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 activeTab="2"/>
  </bookViews>
  <sheets>
    <sheet name="Team Memeber" sheetId="16" r:id="rId1"/>
    <sheet name="5b. 7.3" sheetId="10" r:id="rId2"/>
    <sheet name="5b. 7.3 Shortcut" sheetId="9" r:id="rId3"/>
  </sheets>
  <calcPr calcId="92512"/>
</workbook>
</file>

<file path=xl/calcChain.xml><?xml version="1.0" encoding="utf-8"?>
<calcChain xmlns="http://schemas.openxmlformats.org/spreadsheetml/2006/main">
  <c r="H5" i="10" l="1"/>
  <c r="H6" i="10"/>
  <c r="H7" i="10"/>
  <c r="H8" i="10"/>
  <c r="H9" i="10"/>
  <c r="H11" i="10"/>
  <c r="H12" i="10"/>
  <c r="D15" i="10"/>
  <c r="E15" i="10"/>
  <c r="F15" i="10"/>
  <c r="G15" i="10"/>
  <c r="H15" i="10"/>
  <c r="I15" i="10"/>
  <c r="J15" i="10"/>
  <c r="K15" i="10"/>
  <c r="L15" i="10"/>
  <c r="M15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C111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C113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C114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C115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C11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C117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C118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C119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C120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C121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C122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C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C124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C125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C126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C127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C128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C129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C130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C131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P131" i="10"/>
  <c r="C132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C133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P133" i="10"/>
  <c r="C134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C135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P135" i="10"/>
  <c r="C136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P136" i="10"/>
  <c r="Q136" i="10"/>
  <c r="C137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P137" i="10"/>
  <c r="C138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C139" i="10"/>
  <c r="D139" i="10"/>
  <c r="E139" i="10"/>
  <c r="F139" i="10"/>
  <c r="G139" i="10"/>
  <c r="H139" i="10"/>
  <c r="I139" i="10"/>
  <c r="J139" i="10"/>
  <c r="K139" i="10"/>
  <c r="L139" i="10"/>
  <c r="M139" i="10"/>
  <c r="N139" i="10"/>
  <c r="O139" i="10"/>
  <c r="P139" i="10"/>
  <c r="C140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C141" i="10"/>
  <c r="D141" i="10"/>
  <c r="E141" i="10"/>
  <c r="F141" i="10"/>
  <c r="G141" i="10"/>
  <c r="H141" i="10"/>
  <c r="I141" i="10"/>
  <c r="J141" i="10"/>
  <c r="K141" i="10"/>
  <c r="L141" i="10"/>
  <c r="M141" i="10"/>
  <c r="N141" i="10"/>
  <c r="O141" i="10"/>
  <c r="P141" i="10"/>
  <c r="C142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C143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C144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C145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C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C147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C148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C149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C150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C151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C152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C153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C154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C155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C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C157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C158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C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C160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C161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C162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C163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C164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C165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C166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C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C168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C169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P169" i="10"/>
  <c r="C170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C171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C172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C173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P173" i="10"/>
  <c r="C174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C175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P175" i="10"/>
  <c r="C176" i="10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C177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P177" i="10"/>
  <c r="C178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C179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C180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C181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C182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C183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C184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C185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P185" i="10"/>
  <c r="C186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C187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P187" i="10"/>
  <c r="C188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C190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C191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P191" i="10"/>
  <c r="C192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C193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C194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C195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P195" i="10"/>
  <c r="C196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C197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C198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C199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C200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C201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P201" i="10"/>
  <c r="C202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C203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P203" i="10"/>
  <c r="C204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C205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P205" i="10"/>
  <c r="C206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C207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C208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C209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C210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C211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C212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C213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C214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C215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C216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C217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P217" i="10"/>
  <c r="C218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C219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C220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C221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C222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C223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C224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C225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C226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C227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C228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C229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C230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C231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C232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C234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C235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C236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C237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C238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C239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C240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C244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C245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C252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Q252" i="10"/>
  <c r="C253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C254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Q254" i="10"/>
  <c r="C255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C256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Q256" i="10"/>
  <c r="C257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C258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Q258" i="10"/>
  <c r="C259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C260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Q260" i="10"/>
  <c r="C261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C262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Q262" i="10"/>
  <c r="C263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C264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Q264" i="10"/>
  <c r="C265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C266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C267" i="10"/>
  <c r="D267" i="10"/>
  <c r="E267" i="10"/>
  <c r="F267" i="10"/>
  <c r="G267" i="10"/>
  <c r="H267" i="10"/>
  <c r="I267" i="10"/>
  <c r="J267" i="10"/>
  <c r="K267" i="10"/>
  <c r="L267" i="10"/>
  <c r="M267" i="10"/>
  <c r="N267" i="10"/>
  <c r="O267" i="10"/>
  <c r="P267" i="10"/>
  <c r="C268" i="10"/>
  <c r="D268" i="10"/>
  <c r="E268" i="10"/>
  <c r="F268" i="10"/>
  <c r="G268" i="10"/>
  <c r="H268" i="10"/>
  <c r="I268" i="10"/>
  <c r="J268" i="10"/>
  <c r="K268" i="10"/>
  <c r="L268" i="10"/>
  <c r="M268" i="10"/>
  <c r="N268" i="10"/>
  <c r="O268" i="10"/>
  <c r="P268" i="10"/>
  <c r="Q268" i="10"/>
  <c r="C269" i="10"/>
  <c r="D269" i="10"/>
  <c r="E269" i="10"/>
  <c r="F269" i="10"/>
  <c r="G269" i="10"/>
  <c r="H269" i="10"/>
  <c r="I269" i="10"/>
  <c r="J269" i="10"/>
  <c r="K269" i="10"/>
  <c r="L269" i="10"/>
  <c r="M269" i="10"/>
  <c r="N269" i="10"/>
  <c r="O269" i="10"/>
  <c r="P269" i="10"/>
  <c r="C270" i="10"/>
  <c r="D270" i="10"/>
  <c r="E270" i="10"/>
  <c r="F270" i="10"/>
  <c r="G270" i="10"/>
  <c r="H270" i="10"/>
  <c r="I270" i="10"/>
  <c r="J270" i="10"/>
  <c r="K270" i="10"/>
  <c r="L270" i="10"/>
  <c r="M270" i="10"/>
  <c r="N270" i="10"/>
  <c r="O270" i="10"/>
  <c r="P270" i="10"/>
  <c r="Q270" i="10"/>
  <c r="C271" i="10"/>
  <c r="D271" i="10"/>
  <c r="E271" i="10"/>
  <c r="F271" i="10"/>
  <c r="G271" i="10"/>
  <c r="H271" i="10"/>
  <c r="I271" i="10"/>
  <c r="J271" i="10"/>
  <c r="K271" i="10"/>
  <c r="L271" i="10"/>
  <c r="M271" i="10"/>
  <c r="N271" i="10"/>
  <c r="O271" i="10"/>
  <c r="P271" i="10"/>
  <c r="C272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C273" i="10"/>
  <c r="D273" i="10"/>
  <c r="E273" i="10"/>
  <c r="F273" i="10"/>
  <c r="G273" i="10"/>
  <c r="H273" i="10"/>
  <c r="I273" i="10"/>
  <c r="J273" i="10"/>
  <c r="K273" i="10"/>
  <c r="L273" i="10"/>
  <c r="M273" i="10"/>
  <c r="N273" i="10"/>
  <c r="O273" i="10"/>
  <c r="P273" i="10"/>
  <c r="C274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C275" i="10"/>
  <c r="D275" i="10"/>
  <c r="E275" i="10"/>
  <c r="F275" i="10"/>
  <c r="G275" i="10"/>
  <c r="H275" i="10"/>
  <c r="I275" i="10"/>
  <c r="J275" i="10"/>
  <c r="K275" i="10"/>
  <c r="L275" i="10"/>
  <c r="M275" i="10"/>
  <c r="N275" i="10"/>
  <c r="O275" i="10"/>
  <c r="P275" i="10"/>
  <c r="C276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C277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C278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Q278" i="10"/>
  <c r="C279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C280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C281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C282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Q282" i="10"/>
  <c r="C283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C284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Q284" i="10"/>
  <c r="C285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C286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Q286" i="10"/>
  <c r="C287" i="10"/>
  <c r="D287" i="10"/>
  <c r="E287" i="10"/>
  <c r="F287" i="10"/>
  <c r="G287" i="10"/>
  <c r="H287" i="10"/>
  <c r="I287" i="10"/>
  <c r="J287" i="10"/>
  <c r="K287" i="10"/>
  <c r="L287" i="10"/>
  <c r="M287" i="10"/>
  <c r="N287" i="10"/>
  <c r="O287" i="10"/>
  <c r="P287" i="10"/>
  <c r="C288" i="10"/>
  <c r="D288" i="10"/>
  <c r="E288" i="10"/>
  <c r="F288" i="10"/>
  <c r="G288" i="10"/>
  <c r="H288" i="10"/>
  <c r="I288" i="10"/>
  <c r="J288" i="10"/>
  <c r="K288" i="10"/>
  <c r="L288" i="10"/>
  <c r="M288" i="10"/>
  <c r="N288" i="10"/>
  <c r="O288" i="10"/>
  <c r="P288" i="10"/>
  <c r="Q288" i="10"/>
  <c r="C289" i="10"/>
  <c r="D289" i="10"/>
  <c r="E289" i="10"/>
  <c r="F289" i="10"/>
  <c r="G289" i="10"/>
  <c r="H289" i="10"/>
  <c r="I289" i="10"/>
  <c r="J289" i="10"/>
  <c r="K289" i="10"/>
  <c r="L289" i="10"/>
  <c r="M289" i="10"/>
  <c r="N289" i="10"/>
  <c r="O289" i="10"/>
  <c r="P289" i="10"/>
  <c r="C290" i="10"/>
  <c r="D290" i="10"/>
  <c r="E290" i="10"/>
  <c r="F290" i="10"/>
  <c r="G290" i="10"/>
  <c r="H290" i="10"/>
  <c r="I290" i="10"/>
  <c r="J290" i="10"/>
  <c r="K290" i="10"/>
  <c r="L290" i="10"/>
  <c r="M290" i="10"/>
  <c r="N290" i="10"/>
  <c r="O290" i="10"/>
  <c r="P290" i="10"/>
  <c r="Q290" i="10"/>
  <c r="C291" i="10"/>
  <c r="D291" i="10"/>
  <c r="E291" i="10"/>
  <c r="F291" i="10"/>
  <c r="G291" i="10"/>
  <c r="H291" i="10"/>
  <c r="I291" i="10"/>
  <c r="J291" i="10"/>
  <c r="K291" i="10"/>
  <c r="L291" i="10"/>
  <c r="M291" i="10"/>
  <c r="N291" i="10"/>
  <c r="O291" i="10"/>
  <c r="P291" i="10"/>
  <c r="C292" i="10"/>
  <c r="D292" i="10"/>
  <c r="E292" i="10"/>
  <c r="F292" i="10"/>
  <c r="G292" i="10"/>
  <c r="H292" i="10"/>
  <c r="I292" i="10"/>
  <c r="J292" i="10"/>
  <c r="K292" i="10"/>
  <c r="L292" i="10"/>
  <c r="M292" i="10"/>
  <c r="N292" i="10"/>
  <c r="O292" i="10"/>
  <c r="P292" i="10"/>
  <c r="Q292" i="10"/>
  <c r="C293" i="10"/>
  <c r="D293" i="10"/>
  <c r="E293" i="10"/>
  <c r="F293" i="10"/>
  <c r="G293" i="10"/>
  <c r="H293" i="10"/>
  <c r="I293" i="10"/>
  <c r="J293" i="10"/>
  <c r="K293" i="10"/>
  <c r="L293" i="10"/>
  <c r="M293" i="10"/>
  <c r="N293" i="10"/>
  <c r="O293" i="10"/>
  <c r="P293" i="10"/>
  <c r="C294" i="10"/>
  <c r="D294" i="10"/>
  <c r="E294" i="10"/>
  <c r="F294" i="10"/>
  <c r="G294" i="10"/>
  <c r="H294" i="10"/>
  <c r="I294" i="10"/>
  <c r="J294" i="10"/>
  <c r="K294" i="10"/>
  <c r="L294" i="10"/>
  <c r="M294" i="10"/>
  <c r="N294" i="10"/>
  <c r="O294" i="10"/>
  <c r="P294" i="10"/>
  <c r="Q294" i="10"/>
  <c r="C295" i="10"/>
  <c r="D295" i="10"/>
  <c r="E295" i="10"/>
  <c r="F295" i="10"/>
  <c r="G295" i="10"/>
  <c r="H295" i="10"/>
  <c r="I295" i="10"/>
  <c r="J295" i="10"/>
  <c r="K295" i="10"/>
  <c r="L295" i="10"/>
  <c r="M295" i="10"/>
  <c r="N295" i="10"/>
  <c r="O295" i="10"/>
  <c r="P295" i="10"/>
  <c r="C296" i="10"/>
  <c r="D296" i="10"/>
  <c r="E296" i="10"/>
  <c r="F296" i="10"/>
  <c r="G296" i="10"/>
  <c r="H296" i="10"/>
  <c r="I296" i="10"/>
  <c r="J296" i="10"/>
  <c r="K296" i="10"/>
  <c r="L296" i="10"/>
  <c r="M296" i="10"/>
  <c r="N296" i="10"/>
  <c r="O296" i="10"/>
  <c r="P296" i="10"/>
  <c r="Q296" i="10"/>
  <c r="C297" i="10"/>
  <c r="D297" i="10"/>
  <c r="E297" i="10"/>
  <c r="F297" i="10"/>
  <c r="G297" i="10"/>
  <c r="H297" i="10"/>
  <c r="I297" i="10"/>
  <c r="J297" i="10"/>
  <c r="K297" i="10"/>
  <c r="L297" i="10"/>
  <c r="M297" i="10"/>
  <c r="N297" i="10"/>
  <c r="O297" i="10"/>
  <c r="P297" i="10"/>
  <c r="C298" i="10"/>
  <c r="D298" i="10"/>
  <c r="E298" i="10"/>
  <c r="F298" i="10"/>
  <c r="G298" i="10"/>
  <c r="H298" i="10"/>
  <c r="I298" i="10"/>
  <c r="J298" i="10"/>
  <c r="K298" i="10"/>
  <c r="L298" i="10"/>
  <c r="M298" i="10"/>
  <c r="N298" i="10"/>
  <c r="O298" i="10"/>
  <c r="P298" i="10"/>
  <c r="Q298" i="10"/>
  <c r="C299" i="10"/>
  <c r="D299" i="10"/>
  <c r="E299" i="10"/>
  <c r="F299" i="10"/>
  <c r="G299" i="10"/>
  <c r="H299" i="10"/>
  <c r="I299" i="10"/>
  <c r="J299" i="10"/>
  <c r="K299" i="10"/>
  <c r="L299" i="10"/>
  <c r="M299" i="10"/>
  <c r="N299" i="10"/>
  <c r="O299" i="10"/>
  <c r="P299" i="10"/>
  <c r="C300" i="10"/>
  <c r="D300" i="10"/>
  <c r="E300" i="10"/>
  <c r="F300" i="10"/>
  <c r="G300" i="10"/>
  <c r="H300" i="10"/>
  <c r="I300" i="10"/>
  <c r="J300" i="10"/>
  <c r="K300" i="10"/>
  <c r="L300" i="10"/>
  <c r="M300" i="10"/>
  <c r="N300" i="10"/>
  <c r="O300" i="10"/>
  <c r="P300" i="10"/>
  <c r="Q300" i="10"/>
  <c r="C301" i="10"/>
  <c r="D301" i="10"/>
  <c r="E301" i="10"/>
  <c r="F301" i="10"/>
  <c r="G301" i="10"/>
  <c r="H301" i="10"/>
  <c r="I301" i="10"/>
  <c r="J301" i="10"/>
  <c r="K301" i="10"/>
  <c r="L301" i="10"/>
  <c r="M301" i="10"/>
  <c r="N301" i="10"/>
  <c r="O301" i="10"/>
  <c r="P301" i="10"/>
  <c r="C302" i="10"/>
  <c r="D302" i="10"/>
  <c r="E302" i="10"/>
  <c r="F302" i="10"/>
  <c r="G302" i="10"/>
  <c r="H302" i="10"/>
  <c r="I302" i="10"/>
  <c r="J302" i="10"/>
  <c r="K302" i="10"/>
  <c r="L302" i="10"/>
  <c r="M302" i="10"/>
  <c r="N302" i="10"/>
  <c r="O302" i="10"/>
  <c r="P302" i="10"/>
  <c r="Q302" i="10"/>
  <c r="C303" i="10"/>
  <c r="D303" i="10"/>
  <c r="E303" i="10"/>
  <c r="F303" i="10"/>
  <c r="G303" i="10"/>
  <c r="H303" i="10"/>
  <c r="I303" i="10"/>
  <c r="J303" i="10"/>
  <c r="K303" i="10"/>
  <c r="L303" i="10"/>
  <c r="M303" i="10"/>
  <c r="N303" i="10"/>
  <c r="O303" i="10"/>
  <c r="P303" i="10"/>
  <c r="C304" i="10"/>
  <c r="D304" i="10"/>
  <c r="E304" i="10"/>
  <c r="F304" i="10"/>
  <c r="G304" i="10"/>
  <c r="H304" i="10"/>
  <c r="I304" i="10"/>
  <c r="J304" i="10"/>
  <c r="K304" i="10"/>
  <c r="L304" i="10"/>
  <c r="M304" i="10"/>
  <c r="N304" i="10"/>
  <c r="O304" i="10"/>
  <c r="P304" i="10"/>
  <c r="Q304" i="10"/>
  <c r="C305" i="10"/>
  <c r="D305" i="10"/>
  <c r="E305" i="10"/>
  <c r="F305" i="10"/>
  <c r="G305" i="10"/>
  <c r="H305" i="10"/>
  <c r="I305" i="10"/>
  <c r="J305" i="10"/>
  <c r="K305" i="10"/>
  <c r="L305" i="10"/>
  <c r="M305" i="10"/>
  <c r="N305" i="10"/>
  <c r="O305" i="10"/>
  <c r="P305" i="10"/>
  <c r="C306" i="10"/>
  <c r="D306" i="10"/>
  <c r="E306" i="10"/>
  <c r="F306" i="10"/>
  <c r="G306" i="10"/>
  <c r="H306" i="10"/>
  <c r="I306" i="10"/>
  <c r="J306" i="10"/>
  <c r="K306" i="10"/>
  <c r="L306" i="10"/>
  <c r="M306" i="10"/>
  <c r="N306" i="10"/>
  <c r="O306" i="10"/>
  <c r="P306" i="10"/>
  <c r="Q306" i="10"/>
  <c r="C307" i="10"/>
  <c r="D307" i="10"/>
  <c r="E307" i="10"/>
  <c r="F307" i="10"/>
  <c r="G307" i="10"/>
  <c r="H307" i="10"/>
  <c r="I307" i="10"/>
  <c r="J307" i="10"/>
  <c r="K307" i="10"/>
  <c r="L307" i="10"/>
  <c r="M307" i="10"/>
  <c r="N307" i="10"/>
  <c r="O307" i="10"/>
  <c r="P307" i="10"/>
  <c r="C308" i="10"/>
  <c r="D308" i="10"/>
  <c r="E308" i="10"/>
  <c r="F308" i="10"/>
  <c r="G308" i="10"/>
  <c r="H308" i="10"/>
  <c r="I308" i="10"/>
  <c r="J308" i="10"/>
  <c r="K308" i="10"/>
  <c r="L308" i="10"/>
  <c r="M308" i="10"/>
  <c r="N308" i="10"/>
  <c r="O308" i="10"/>
  <c r="P308" i="10"/>
  <c r="Q308" i="10"/>
  <c r="C309" i="10"/>
  <c r="D309" i="10"/>
  <c r="E309" i="10"/>
  <c r="F309" i="10"/>
  <c r="G309" i="10"/>
  <c r="H309" i="10"/>
  <c r="I309" i="10"/>
  <c r="J309" i="10"/>
  <c r="K309" i="10"/>
  <c r="L309" i="10"/>
  <c r="M309" i="10"/>
  <c r="N309" i="10"/>
  <c r="O309" i="10"/>
  <c r="P309" i="10"/>
  <c r="C310" i="10"/>
  <c r="D310" i="10"/>
  <c r="E310" i="10"/>
  <c r="F310" i="10"/>
  <c r="G310" i="10"/>
  <c r="H310" i="10"/>
  <c r="I310" i="10"/>
  <c r="J310" i="10"/>
  <c r="K310" i="10"/>
  <c r="L310" i="10"/>
  <c r="M310" i="10"/>
  <c r="N310" i="10"/>
  <c r="O310" i="10"/>
  <c r="P310" i="10"/>
  <c r="Q310" i="10"/>
  <c r="C311" i="10"/>
  <c r="D311" i="10"/>
  <c r="E311" i="10"/>
  <c r="F311" i="10"/>
  <c r="G311" i="10"/>
  <c r="H311" i="10"/>
  <c r="I311" i="10"/>
  <c r="J311" i="10"/>
  <c r="K311" i="10"/>
  <c r="L311" i="10"/>
  <c r="M311" i="10"/>
  <c r="N311" i="10"/>
  <c r="O311" i="10"/>
  <c r="P311" i="10"/>
  <c r="C312" i="10"/>
  <c r="D312" i="10"/>
  <c r="E312" i="10"/>
  <c r="F312" i="10"/>
  <c r="G312" i="10"/>
  <c r="H312" i="10"/>
  <c r="I312" i="10"/>
  <c r="J312" i="10"/>
  <c r="K312" i="10"/>
  <c r="L312" i="10"/>
  <c r="M312" i="10"/>
  <c r="N312" i="10"/>
  <c r="O312" i="10"/>
  <c r="P312" i="10"/>
  <c r="Q312" i="10"/>
  <c r="C313" i="10"/>
  <c r="D313" i="10"/>
  <c r="E313" i="10"/>
  <c r="F313" i="10"/>
  <c r="G313" i="10"/>
  <c r="H313" i="10"/>
  <c r="I313" i="10"/>
  <c r="J313" i="10"/>
  <c r="K313" i="10"/>
  <c r="L313" i="10"/>
  <c r="M313" i="10"/>
  <c r="N313" i="10"/>
  <c r="O313" i="10"/>
  <c r="P313" i="10"/>
  <c r="C314" i="10"/>
  <c r="D314" i="10"/>
  <c r="E314" i="10"/>
  <c r="F314" i="10"/>
  <c r="G314" i="10"/>
  <c r="H314" i="10"/>
  <c r="I314" i="10"/>
  <c r="J314" i="10"/>
  <c r="K314" i="10"/>
  <c r="L314" i="10"/>
  <c r="M314" i="10"/>
  <c r="N314" i="10"/>
  <c r="O314" i="10"/>
  <c r="P314" i="10"/>
  <c r="Q314" i="10"/>
  <c r="C315" i="10"/>
  <c r="D315" i="10"/>
  <c r="E315" i="10"/>
  <c r="F315" i="10"/>
  <c r="G315" i="10"/>
  <c r="H315" i="10"/>
  <c r="I315" i="10"/>
  <c r="J315" i="10"/>
  <c r="K315" i="10"/>
  <c r="L315" i="10"/>
  <c r="M315" i="10"/>
  <c r="N315" i="10"/>
  <c r="O315" i="10"/>
  <c r="P315" i="10"/>
  <c r="C316" i="10"/>
  <c r="D316" i="10"/>
  <c r="E316" i="10"/>
  <c r="F316" i="10"/>
  <c r="G316" i="10"/>
  <c r="H316" i="10"/>
  <c r="I316" i="10"/>
  <c r="J316" i="10"/>
  <c r="K316" i="10"/>
  <c r="L316" i="10"/>
  <c r="M316" i="10"/>
  <c r="N316" i="10"/>
  <c r="O316" i="10"/>
  <c r="P316" i="10"/>
  <c r="Q316" i="10"/>
  <c r="C317" i="10"/>
  <c r="D317" i="10"/>
  <c r="E317" i="10"/>
  <c r="F317" i="10"/>
  <c r="G317" i="10"/>
  <c r="H317" i="10"/>
  <c r="I317" i="10"/>
  <c r="J317" i="10"/>
  <c r="K317" i="10"/>
  <c r="L317" i="10"/>
  <c r="M317" i="10"/>
  <c r="N317" i="10"/>
  <c r="O317" i="10"/>
  <c r="P317" i="10"/>
  <c r="C318" i="10"/>
  <c r="D318" i="10"/>
  <c r="E318" i="10"/>
  <c r="F318" i="10"/>
  <c r="G318" i="10"/>
  <c r="H318" i="10"/>
  <c r="I318" i="10"/>
  <c r="J318" i="10"/>
  <c r="K318" i="10"/>
  <c r="L318" i="10"/>
  <c r="M318" i="10"/>
  <c r="N318" i="10"/>
  <c r="O318" i="10"/>
  <c r="P318" i="10"/>
  <c r="Q318" i="10"/>
  <c r="C319" i="10"/>
  <c r="D319" i="10"/>
  <c r="E319" i="10"/>
  <c r="F319" i="10"/>
  <c r="G319" i="10"/>
  <c r="H319" i="10"/>
  <c r="I319" i="10"/>
  <c r="J319" i="10"/>
  <c r="K319" i="10"/>
  <c r="L319" i="10"/>
  <c r="M319" i="10"/>
  <c r="N319" i="10"/>
  <c r="O319" i="10"/>
  <c r="P319" i="10"/>
  <c r="C320" i="10"/>
  <c r="D320" i="10"/>
  <c r="E320" i="10"/>
  <c r="F320" i="10"/>
  <c r="G320" i="10"/>
  <c r="H320" i="10"/>
  <c r="I320" i="10"/>
  <c r="J320" i="10"/>
  <c r="K320" i="10"/>
  <c r="L320" i="10"/>
  <c r="M320" i="10"/>
  <c r="N320" i="10"/>
  <c r="O320" i="10"/>
  <c r="P320" i="10"/>
  <c r="Q320" i="10"/>
  <c r="C321" i="10"/>
  <c r="D321" i="10"/>
  <c r="E321" i="10"/>
  <c r="F321" i="10"/>
  <c r="G321" i="10"/>
  <c r="H321" i="10"/>
  <c r="I321" i="10"/>
  <c r="J321" i="10"/>
  <c r="K321" i="10"/>
  <c r="L321" i="10"/>
  <c r="M321" i="10"/>
  <c r="N321" i="10"/>
  <c r="O321" i="10"/>
  <c r="P321" i="10"/>
  <c r="C322" i="10"/>
  <c r="D322" i="10"/>
  <c r="E322" i="10"/>
  <c r="F322" i="10"/>
  <c r="G322" i="10"/>
  <c r="H322" i="10"/>
  <c r="I322" i="10"/>
  <c r="J322" i="10"/>
  <c r="K322" i="10"/>
  <c r="L322" i="10"/>
  <c r="M322" i="10"/>
  <c r="N322" i="10"/>
  <c r="O322" i="10"/>
  <c r="P322" i="10"/>
  <c r="Q322" i="10"/>
  <c r="C323" i="10"/>
  <c r="D323" i="10"/>
  <c r="E323" i="10"/>
  <c r="F323" i="10"/>
  <c r="G323" i="10"/>
  <c r="H323" i="10"/>
  <c r="I323" i="10"/>
  <c r="J323" i="10"/>
  <c r="K323" i="10"/>
  <c r="L323" i="10"/>
  <c r="M323" i="10"/>
  <c r="N323" i="10"/>
  <c r="O323" i="10"/>
  <c r="P323" i="10"/>
  <c r="C324" i="10"/>
  <c r="D324" i="10"/>
  <c r="E324" i="10"/>
  <c r="F324" i="10"/>
  <c r="G324" i="10"/>
  <c r="H324" i="10"/>
  <c r="I324" i="10"/>
  <c r="J324" i="10"/>
  <c r="K324" i="10"/>
  <c r="L324" i="10"/>
  <c r="M324" i="10"/>
  <c r="N324" i="10"/>
  <c r="O324" i="10"/>
  <c r="P324" i="10"/>
  <c r="Q324" i="10"/>
  <c r="C325" i="10"/>
  <c r="D325" i="10"/>
  <c r="E325" i="10"/>
  <c r="F325" i="10"/>
  <c r="G325" i="10"/>
  <c r="H325" i="10"/>
  <c r="I325" i="10"/>
  <c r="J325" i="10"/>
  <c r="K325" i="10"/>
  <c r="L325" i="10"/>
  <c r="M325" i="10"/>
  <c r="N325" i="10"/>
  <c r="O325" i="10"/>
  <c r="P325" i="10"/>
  <c r="C326" i="10"/>
  <c r="D326" i="10"/>
  <c r="E326" i="10"/>
  <c r="F326" i="10"/>
  <c r="G326" i="10"/>
  <c r="H326" i="10"/>
  <c r="I326" i="10"/>
  <c r="J326" i="10"/>
  <c r="K326" i="10"/>
  <c r="L326" i="10"/>
  <c r="M326" i="10"/>
  <c r="N326" i="10"/>
  <c r="O326" i="10"/>
  <c r="P326" i="10"/>
  <c r="Q326" i="10"/>
  <c r="C327" i="10"/>
  <c r="D327" i="10"/>
  <c r="E327" i="10"/>
  <c r="F327" i="10"/>
  <c r="G327" i="10"/>
  <c r="H327" i="10"/>
  <c r="I327" i="10"/>
  <c r="J327" i="10"/>
  <c r="K327" i="10"/>
  <c r="L327" i="10"/>
  <c r="M327" i="10"/>
  <c r="N327" i="10"/>
  <c r="O327" i="10"/>
  <c r="P327" i="10"/>
  <c r="C328" i="10"/>
  <c r="D328" i="10"/>
  <c r="E328" i="10"/>
  <c r="F328" i="10"/>
  <c r="G328" i="10"/>
  <c r="H328" i="10"/>
  <c r="I328" i="10"/>
  <c r="J328" i="10"/>
  <c r="K328" i="10"/>
  <c r="L328" i="10"/>
  <c r="M328" i="10"/>
  <c r="N328" i="10"/>
  <c r="O328" i="10"/>
  <c r="P328" i="10"/>
  <c r="Q328" i="10"/>
  <c r="C329" i="10"/>
  <c r="D329" i="10"/>
  <c r="E329" i="10"/>
  <c r="F329" i="10"/>
  <c r="G329" i="10"/>
  <c r="H329" i="10"/>
  <c r="I329" i="10"/>
  <c r="J329" i="10"/>
  <c r="K329" i="10"/>
  <c r="L329" i="10"/>
  <c r="M329" i="10"/>
  <c r="N329" i="10"/>
  <c r="O329" i="10"/>
  <c r="P329" i="10"/>
  <c r="C330" i="10"/>
  <c r="D330" i="10"/>
  <c r="E330" i="10"/>
  <c r="F330" i="10"/>
  <c r="G330" i="10"/>
  <c r="H330" i="10"/>
  <c r="I330" i="10"/>
  <c r="J330" i="10"/>
  <c r="K330" i="10"/>
  <c r="L330" i="10"/>
  <c r="M330" i="10"/>
  <c r="N330" i="10"/>
  <c r="O330" i="10"/>
  <c r="P330" i="10"/>
  <c r="Q330" i="10"/>
  <c r="C331" i="10"/>
  <c r="D331" i="10"/>
  <c r="E331" i="10"/>
  <c r="F331" i="10"/>
  <c r="G331" i="10"/>
  <c r="H331" i="10"/>
  <c r="I331" i="10"/>
  <c r="J331" i="10"/>
  <c r="K331" i="10"/>
  <c r="L331" i="10"/>
  <c r="M331" i="10"/>
  <c r="N331" i="10"/>
  <c r="O331" i="10"/>
  <c r="P331" i="10"/>
  <c r="C332" i="10"/>
  <c r="D332" i="10"/>
  <c r="E332" i="10"/>
  <c r="F332" i="10"/>
  <c r="G332" i="10"/>
  <c r="H332" i="10"/>
  <c r="I332" i="10"/>
  <c r="J332" i="10"/>
  <c r="K332" i="10"/>
  <c r="L332" i="10"/>
  <c r="M332" i="10"/>
  <c r="N332" i="10"/>
  <c r="O332" i="10"/>
  <c r="P332" i="10"/>
  <c r="Q332" i="10"/>
  <c r="C333" i="10"/>
  <c r="D333" i="10"/>
  <c r="E333" i="10"/>
  <c r="F333" i="10"/>
  <c r="G333" i="10"/>
  <c r="H333" i="10"/>
  <c r="I333" i="10"/>
  <c r="J333" i="10"/>
  <c r="K333" i="10"/>
  <c r="L333" i="10"/>
  <c r="M333" i="10"/>
  <c r="N333" i="10"/>
  <c r="O333" i="10"/>
  <c r="P333" i="10"/>
  <c r="C334" i="10"/>
  <c r="D334" i="10"/>
  <c r="E334" i="10"/>
  <c r="F334" i="10"/>
  <c r="G334" i="10"/>
  <c r="H334" i="10"/>
  <c r="I334" i="10"/>
  <c r="J334" i="10"/>
  <c r="K334" i="10"/>
  <c r="L334" i="10"/>
  <c r="M334" i="10"/>
  <c r="N334" i="10"/>
  <c r="O334" i="10"/>
  <c r="P334" i="10"/>
  <c r="Q334" i="10"/>
  <c r="C335" i="10"/>
  <c r="D335" i="10"/>
  <c r="E335" i="10"/>
  <c r="F335" i="10"/>
  <c r="G335" i="10"/>
  <c r="H335" i="10"/>
  <c r="I335" i="10"/>
  <c r="J335" i="10"/>
  <c r="K335" i="10"/>
  <c r="L335" i="10"/>
  <c r="M335" i="10"/>
  <c r="N335" i="10"/>
  <c r="O335" i="10"/>
  <c r="P335" i="10"/>
  <c r="C336" i="10"/>
  <c r="D336" i="10"/>
  <c r="E336" i="10"/>
  <c r="F336" i="10"/>
  <c r="G336" i="10"/>
  <c r="H336" i="10"/>
  <c r="I336" i="10"/>
  <c r="J336" i="10"/>
  <c r="K336" i="10"/>
  <c r="L336" i="10"/>
  <c r="M336" i="10"/>
  <c r="N336" i="10"/>
  <c r="O336" i="10"/>
  <c r="P336" i="10"/>
  <c r="Q336" i="10"/>
  <c r="C337" i="10"/>
  <c r="D337" i="10"/>
  <c r="E337" i="10"/>
  <c r="F337" i="10"/>
  <c r="G337" i="10"/>
  <c r="H337" i="10"/>
  <c r="I337" i="10"/>
  <c r="J337" i="10"/>
  <c r="K337" i="10"/>
  <c r="L337" i="10"/>
  <c r="M337" i="10"/>
  <c r="N337" i="10"/>
  <c r="O337" i="10"/>
  <c r="P337" i="10"/>
  <c r="C338" i="10"/>
  <c r="D338" i="10"/>
  <c r="E338" i="10"/>
  <c r="F338" i="10"/>
  <c r="G338" i="10"/>
  <c r="H338" i="10"/>
  <c r="I338" i="10"/>
  <c r="J338" i="10"/>
  <c r="K338" i="10"/>
  <c r="L338" i="10"/>
  <c r="M338" i="10"/>
  <c r="N338" i="10"/>
  <c r="O338" i="10"/>
  <c r="P338" i="10"/>
  <c r="Q338" i="10"/>
  <c r="C339" i="10"/>
  <c r="D339" i="10"/>
  <c r="E339" i="10"/>
  <c r="F339" i="10"/>
  <c r="G339" i="10"/>
  <c r="H339" i="10"/>
  <c r="I339" i="10"/>
  <c r="J339" i="10"/>
  <c r="K339" i="10"/>
  <c r="L339" i="10"/>
  <c r="M339" i="10"/>
  <c r="N339" i="10"/>
  <c r="O339" i="10"/>
  <c r="P339" i="10"/>
  <c r="C340" i="10"/>
  <c r="D340" i="10"/>
  <c r="E340" i="10"/>
  <c r="F340" i="10"/>
  <c r="G340" i="10"/>
  <c r="H340" i="10"/>
  <c r="I340" i="10"/>
  <c r="J340" i="10"/>
  <c r="K340" i="10"/>
  <c r="L340" i="10"/>
  <c r="M340" i="10"/>
  <c r="N340" i="10"/>
  <c r="O340" i="10"/>
  <c r="P340" i="10"/>
  <c r="Q340" i="10"/>
  <c r="C341" i="10"/>
  <c r="D341" i="10"/>
  <c r="E341" i="10"/>
  <c r="F341" i="10"/>
  <c r="G341" i="10"/>
  <c r="H341" i="10"/>
  <c r="I341" i="10"/>
  <c r="J341" i="10"/>
  <c r="K341" i="10"/>
  <c r="L341" i="10"/>
  <c r="M341" i="10"/>
  <c r="N341" i="10"/>
  <c r="O341" i="10"/>
  <c r="P341" i="10"/>
  <c r="C342" i="10"/>
  <c r="D342" i="10"/>
  <c r="E342" i="10"/>
  <c r="F342" i="10"/>
  <c r="G342" i="10"/>
  <c r="H342" i="10"/>
  <c r="I342" i="10"/>
  <c r="J342" i="10"/>
  <c r="K342" i="10"/>
  <c r="L342" i="10"/>
  <c r="M342" i="10"/>
  <c r="N342" i="10"/>
  <c r="O342" i="10"/>
  <c r="P342" i="10"/>
  <c r="Q342" i="10"/>
  <c r="C343" i="10"/>
  <c r="D343" i="10"/>
  <c r="E343" i="10"/>
  <c r="F343" i="10"/>
  <c r="G343" i="10"/>
  <c r="H343" i="10"/>
  <c r="I343" i="10"/>
  <c r="J343" i="10"/>
  <c r="K343" i="10"/>
  <c r="L343" i="10"/>
  <c r="M343" i="10"/>
  <c r="N343" i="10"/>
  <c r="O343" i="10"/>
  <c r="P343" i="10"/>
  <c r="C344" i="10"/>
  <c r="D344" i="10"/>
  <c r="E344" i="10"/>
  <c r="F344" i="10"/>
  <c r="G344" i="10"/>
  <c r="H344" i="10"/>
  <c r="I344" i="10"/>
  <c r="J344" i="10"/>
  <c r="K344" i="10"/>
  <c r="L344" i="10"/>
  <c r="M344" i="10"/>
  <c r="N344" i="10"/>
  <c r="O344" i="10"/>
  <c r="P344" i="10"/>
  <c r="Q344" i="10"/>
  <c r="C345" i="10"/>
  <c r="D345" i="10"/>
  <c r="E345" i="10"/>
  <c r="F345" i="10"/>
  <c r="G345" i="10"/>
  <c r="H345" i="10"/>
  <c r="I345" i="10"/>
  <c r="J345" i="10"/>
  <c r="K345" i="10"/>
  <c r="L345" i="10"/>
  <c r="M345" i="10"/>
  <c r="N345" i="10"/>
  <c r="O345" i="10"/>
  <c r="P345" i="10"/>
  <c r="C346" i="10"/>
  <c r="D346" i="10"/>
  <c r="E346" i="10"/>
  <c r="F346" i="10"/>
  <c r="G346" i="10"/>
  <c r="H346" i="10"/>
  <c r="I346" i="10"/>
  <c r="J346" i="10"/>
  <c r="K346" i="10"/>
  <c r="L346" i="10"/>
  <c r="M346" i="10"/>
  <c r="N346" i="10"/>
  <c r="O346" i="10"/>
  <c r="P346" i="10"/>
  <c r="Q346" i="10"/>
  <c r="C347" i="10"/>
  <c r="D347" i="10"/>
  <c r="E347" i="10"/>
  <c r="F347" i="10"/>
  <c r="G347" i="10"/>
  <c r="H347" i="10"/>
  <c r="I347" i="10"/>
  <c r="J347" i="10"/>
  <c r="K347" i="10"/>
  <c r="L347" i="10"/>
  <c r="M347" i="10"/>
  <c r="N347" i="10"/>
  <c r="O347" i="10"/>
  <c r="P347" i="10"/>
  <c r="C348" i="10"/>
  <c r="D348" i="10"/>
  <c r="E348" i="10"/>
  <c r="F348" i="10"/>
  <c r="G348" i="10"/>
  <c r="H348" i="10"/>
  <c r="I348" i="10"/>
  <c r="J348" i="10"/>
  <c r="K348" i="10"/>
  <c r="L348" i="10"/>
  <c r="M348" i="10"/>
  <c r="N348" i="10"/>
  <c r="O348" i="10"/>
  <c r="P348" i="10"/>
  <c r="Q348" i="10"/>
  <c r="C349" i="10"/>
  <c r="D349" i="10"/>
  <c r="E349" i="10"/>
  <c r="F349" i="10"/>
  <c r="G349" i="10"/>
  <c r="H349" i="10"/>
  <c r="I349" i="10"/>
  <c r="J349" i="10"/>
  <c r="K349" i="10"/>
  <c r="L349" i="10"/>
  <c r="M349" i="10"/>
  <c r="N349" i="10"/>
  <c r="O349" i="10"/>
  <c r="P349" i="10"/>
  <c r="C350" i="10"/>
  <c r="D350" i="10"/>
  <c r="E350" i="10"/>
  <c r="F350" i="10"/>
  <c r="G350" i="10"/>
  <c r="H350" i="10"/>
  <c r="I350" i="10"/>
  <c r="J350" i="10"/>
  <c r="K350" i="10"/>
  <c r="L350" i="10"/>
  <c r="M350" i="10"/>
  <c r="N350" i="10"/>
  <c r="O350" i="10"/>
  <c r="P350" i="10"/>
  <c r="Q350" i="10"/>
  <c r="C351" i="10"/>
  <c r="D351" i="10"/>
  <c r="E351" i="10"/>
  <c r="F351" i="10"/>
  <c r="G351" i="10"/>
  <c r="H351" i="10"/>
  <c r="I351" i="10"/>
  <c r="J351" i="10"/>
  <c r="K351" i="10"/>
  <c r="L351" i="10"/>
  <c r="M351" i="10"/>
  <c r="N351" i="10"/>
  <c r="O351" i="10"/>
  <c r="P351" i="10"/>
  <c r="C352" i="10"/>
  <c r="D352" i="10"/>
  <c r="E352" i="10"/>
  <c r="F352" i="10"/>
  <c r="G352" i="10"/>
  <c r="H352" i="10"/>
  <c r="I352" i="10"/>
  <c r="J352" i="10"/>
  <c r="K352" i="10"/>
  <c r="L352" i="10"/>
  <c r="M352" i="10"/>
  <c r="N352" i="10"/>
  <c r="O352" i="10"/>
  <c r="P352" i="10"/>
  <c r="Q352" i="10"/>
  <c r="C353" i="10"/>
  <c r="D353" i="10"/>
  <c r="E353" i="10"/>
  <c r="F353" i="10"/>
  <c r="G353" i="10"/>
  <c r="H353" i="10"/>
  <c r="I353" i="10"/>
  <c r="J353" i="10"/>
  <c r="K353" i="10"/>
  <c r="L353" i="10"/>
  <c r="M353" i="10"/>
  <c r="N353" i="10"/>
  <c r="O353" i="10"/>
  <c r="P353" i="10"/>
  <c r="C354" i="10"/>
  <c r="D354" i="10"/>
  <c r="E354" i="10"/>
  <c r="F354" i="10"/>
  <c r="G354" i="10"/>
  <c r="H354" i="10"/>
  <c r="I354" i="10"/>
  <c r="J354" i="10"/>
  <c r="K354" i="10"/>
  <c r="L354" i="10"/>
  <c r="M354" i="10"/>
  <c r="N354" i="10"/>
  <c r="O354" i="10"/>
  <c r="P354" i="10"/>
  <c r="Q354" i="10"/>
  <c r="C355" i="10"/>
  <c r="D355" i="10"/>
  <c r="E355" i="10"/>
  <c r="F355" i="10"/>
  <c r="G355" i="10"/>
  <c r="H355" i="10"/>
  <c r="I355" i="10"/>
  <c r="J355" i="10"/>
  <c r="K355" i="10"/>
  <c r="L355" i="10"/>
  <c r="M355" i="10"/>
  <c r="N355" i="10"/>
  <c r="O355" i="10"/>
  <c r="P355" i="10"/>
  <c r="C356" i="10"/>
  <c r="D356" i="10"/>
  <c r="E356" i="10"/>
  <c r="F356" i="10"/>
  <c r="G356" i="10"/>
  <c r="H356" i="10"/>
  <c r="I356" i="10"/>
  <c r="J356" i="10"/>
  <c r="K356" i="10"/>
  <c r="L356" i="10"/>
  <c r="M356" i="10"/>
  <c r="N356" i="10"/>
  <c r="O356" i="10"/>
  <c r="P356" i="10"/>
  <c r="Q356" i="10"/>
  <c r="C357" i="10"/>
  <c r="D357" i="10"/>
  <c r="E357" i="10"/>
  <c r="F357" i="10"/>
  <c r="G357" i="10"/>
  <c r="H357" i="10"/>
  <c r="I357" i="10"/>
  <c r="J357" i="10"/>
  <c r="K357" i="10"/>
  <c r="L357" i="10"/>
  <c r="M357" i="10"/>
  <c r="N357" i="10"/>
  <c r="O357" i="10"/>
  <c r="P357" i="10"/>
  <c r="C358" i="10"/>
  <c r="D358" i="10"/>
  <c r="E358" i="10"/>
  <c r="F358" i="10"/>
  <c r="G358" i="10"/>
  <c r="H358" i="10"/>
  <c r="I358" i="10"/>
  <c r="J358" i="10"/>
  <c r="K358" i="10"/>
  <c r="L358" i="10"/>
  <c r="M358" i="10"/>
  <c r="N358" i="10"/>
  <c r="O358" i="10"/>
  <c r="P358" i="10"/>
  <c r="Q358" i="10"/>
  <c r="C359" i="10"/>
  <c r="D359" i="10"/>
  <c r="E359" i="10"/>
  <c r="F359" i="10"/>
  <c r="G359" i="10"/>
  <c r="H359" i="10"/>
  <c r="I359" i="10"/>
  <c r="J359" i="10"/>
  <c r="K359" i="10"/>
  <c r="L359" i="10"/>
  <c r="M359" i="10"/>
  <c r="N359" i="10"/>
  <c r="O359" i="10"/>
  <c r="P359" i="10"/>
  <c r="C360" i="10"/>
  <c r="D360" i="10"/>
  <c r="E360" i="10"/>
  <c r="F360" i="10"/>
  <c r="G360" i="10"/>
  <c r="H360" i="10"/>
  <c r="I360" i="10"/>
  <c r="J360" i="10"/>
  <c r="K360" i="10"/>
  <c r="L360" i="10"/>
  <c r="M360" i="10"/>
  <c r="N360" i="10"/>
  <c r="O360" i="10"/>
  <c r="P360" i="10"/>
  <c r="Q360" i="10"/>
  <c r="C361" i="10"/>
  <c r="D361" i="10"/>
  <c r="E361" i="10"/>
  <c r="F361" i="10"/>
  <c r="G361" i="10"/>
  <c r="H361" i="10"/>
  <c r="I361" i="10"/>
  <c r="J361" i="10"/>
  <c r="K361" i="10"/>
  <c r="L361" i="10"/>
  <c r="M361" i="10"/>
  <c r="N361" i="10"/>
  <c r="O361" i="10"/>
  <c r="P361" i="10"/>
  <c r="C362" i="10"/>
  <c r="D362" i="10"/>
  <c r="E362" i="10"/>
  <c r="F362" i="10"/>
  <c r="G362" i="10"/>
  <c r="H362" i="10"/>
  <c r="I362" i="10"/>
  <c r="J362" i="10"/>
  <c r="K362" i="10"/>
  <c r="L362" i="10"/>
  <c r="M362" i="10"/>
  <c r="N362" i="10"/>
  <c r="O362" i="10"/>
  <c r="P362" i="10"/>
  <c r="Q362" i="10"/>
  <c r="C363" i="10"/>
  <c r="D363" i="10"/>
  <c r="E363" i="10"/>
  <c r="F363" i="10"/>
  <c r="G363" i="10"/>
  <c r="H363" i="10"/>
  <c r="I363" i="10"/>
  <c r="J363" i="10"/>
  <c r="K363" i="10"/>
  <c r="L363" i="10"/>
  <c r="M363" i="10"/>
  <c r="N363" i="10"/>
  <c r="O363" i="10"/>
  <c r="P363" i="10"/>
  <c r="C364" i="10"/>
  <c r="D364" i="10"/>
  <c r="E364" i="10"/>
  <c r="F364" i="10"/>
  <c r="G364" i="10"/>
  <c r="H364" i="10"/>
  <c r="I364" i="10"/>
  <c r="J364" i="10"/>
  <c r="K364" i="10"/>
  <c r="L364" i="10"/>
  <c r="M364" i="10"/>
  <c r="N364" i="10"/>
  <c r="O364" i="10"/>
  <c r="P364" i="10"/>
  <c r="Q364" i="10"/>
  <c r="C365" i="10"/>
  <c r="D365" i="10"/>
  <c r="E365" i="10"/>
  <c r="F365" i="10"/>
  <c r="G365" i="10"/>
  <c r="H365" i="10"/>
  <c r="I365" i="10"/>
  <c r="J365" i="10"/>
  <c r="K365" i="10"/>
  <c r="L365" i="10"/>
  <c r="M365" i="10"/>
  <c r="N365" i="10"/>
  <c r="O365" i="10"/>
  <c r="P365" i="10"/>
  <c r="C366" i="10"/>
  <c r="D366" i="10"/>
  <c r="E366" i="10"/>
  <c r="F366" i="10"/>
  <c r="G366" i="10"/>
  <c r="H366" i="10"/>
  <c r="I366" i="10"/>
  <c r="J366" i="10"/>
  <c r="K366" i="10"/>
  <c r="L366" i="10"/>
  <c r="M366" i="10"/>
  <c r="N366" i="10"/>
  <c r="O366" i="10"/>
  <c r="P366" i="10"/>
  <c r="Q366" i="10"/>
  <c r="C367" i="10"/>
  <c r="D367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C368" i="10"/>
  <c r="D368" i="10"/>
  <c r="E368" i="10"/>
  <c r="F368" i="10"/>
  <c r="G368" i="10"/>
  <c r="H368" i="10"/>
  <c r="I368" i="10"/>
  <c r="J368" i="10"/>
  <c r="K368" i="10"/>
  <c r="L368" i="10"/>
  <c r="M368" i="10"/>
  <c r="N368" i="10"/>
  <c r="O368" i="10"/>
  <c r="P368" i="10"/>
  <c r="Q368" i="10"/>
  <c r="C369" i="10"/>
  <c r="D369" i="10"/>
  <c r="E369" i="10"/>
  <c r="F369" i="10"/>
  <c r="G369" i="10"/>
  <c r="H369" i="10"/>
  <c r="I369" i="10"/>
  <c r="J369" i="10"/>
  <c r="K369" i="10"/>
  <c r="L369" i="10"/>
  <c r="M369" i="10"/>
  <c r="N369" i="10"/>
  <c r="O369" i="10"/>
  <c r="P369" i="10"/>
  <c r="C370" i="10"/>
  <c r="D370" i="10"/>
  <c r="E370" i="10"/>
  <c r="F370" i="10"/>
  <c r="G370" i="10"/>
  <c r="H370" i="10"/>
  <c r="I370" i="10"/>
  <c r="J370" i="10"/>
  <c r="K370" i="10"/>
  <c r="L370" i="10"/>
  <c r="M370" i="10"/>
  <c r="N370" i="10"/>
  <c r="O370" i="10"/>
  <c r="P370" i="10"/>
  <c r="Q370" i="10"/>
  <c r="C371" i="10"/>
  <c r="D371" i="10"/>
  <c r="E371" i="10"/>
  <c r="F371" i="10"/>
  <c r="G371" i="10"/>
  <c r="H371" i="10"/>
  <c r="I371" i="10"/>
  <c r="J371" i="10"/>
  <c r="K371" i="10"/>
  <c r="L371" i="10"/>
  <c r="M371" i="10"/>
  <c r="N371" i="10"/>
  <c r="O371" i="10"/>
  <c r="P371" i="10"/>
  <c r="C372" i="10"/>
  <c r="D372" i="10"/>
  <c r="E372" i="10"/>
  <c r="F372" i="10"/>
  <c r="G372" i="10"/>
  <c r="H372" i="10"/>
  <c r="I372" i="10"/>
  <c r="J372" i="10"/>
  <c r="K372" i="10"/>
  <c r="L372" i="10"/>
  <c r="M372" i="10"/>
  <c r="N372" i="10"/>
  <c r="O372" i="10"/>
  <c r="P372" i="10"/>
  <c r="Q372" i="10"/>
  <c r="C373" i="10"/>
  <c r="D373" i="10"/>
  <c r="E373" i="10"/>
  <c r="F373" i="10"/>
  <c r="G373" i="10"/>
  <c r="H373" i="10"/>
  <c r="I373" i="10"/>
  <c r="J373" i="10"/>
  <c r="K373" i="10"/>
  <c r="L373" i="10"/>
  <c r="M373" i="10"/>
  <c r="N373" i="10"/>
  <c r="O373" i="10"/>
  <c r="P373" i="10"/>
  <c r="C374" i="10"/>
  <c r="D374" i="10"/>
  <c r="E374" i="10"/>
  <c r="F374" i="10"/>
  <c r="G374" i="10"/>
  <c r="H374" i="10"/>
  <c r="I374" i="10"/>
  <c r="J374" i="10"/>
  <c r="K374" i="10"/>
  <c r="L374" i="10"/>
  <c r="M374" i="10"/>
  <c r="N374" i="10"/>
  <c r="O374" i="10"/>
  <c r="P374" i="10"/>
  <c r="Q374" i="10"/>
  <c r="C375" i="10"/>
  <c r="D375" i="10"/>
  <c r="E375" i="10"/>
  <c r="F375" i="10"/>
  <c r="G375" i="10"/>
  <c r="H375" i="10"/>
  <c r="I375" i="10"/>
  <c r="J375" i="10"/>
  <c r="K375" i="10"/>
  <c r="L375" i="10"/>
  <c r="M375" i="10"/>
  <c r="N375" i="10"/>
  <c r="O375" i="10"/>
  <c r="P375" i="10"/>
  <c r="C376" i="10"/>
  <c r="D376" i="10"/>
  <c r="E376" i="10"/>
  <c r="F376" i="10"/>
  <c r="G376" i="10"/>
  <c r="H376" i="10"/>
  <c r="I376" i="10"/>
  <c r="J376" i="10"/>
  <c r="K376" i="10"/>
  <c r="L376" i="10"/>
  <c r="M376" i="10"/>
  <c r="N376" i="10"/>
  <c r="O376" i="10"/>
  <c r="P376" i="10"/>
  <c r="Q376" i="10"/>
  <c r="C377" i="10"/>
  <c r="D377" i="10"/>
  <c r="E377" i="10"/>
  <c r="F377" i="10"/>
  <c r="G377" i="10"/>
  <c r="H377" i="10"/>
  <c r="I377" i="10"/>
  <c r="J377" i="10"/>
  <c r="K377" i="10"/>
  <c r="L377" i="10"/>
  <c r="M377" i="10"/>
  <c r="N377" i="10"/>
  <c r="O377" i="10"/>
  <c r="P377" i="10"/>
  <c r="C378" i="10"/>
  <c r="D378" i="10"/>
  <c r="E378" i="10"/>
  <c r="F378" i="10"/>
  <c r="G378" i="10"/>
  <c r="H378" i="10"/>
  <c r="I378" i="10"/>
  <c r="J378" i="10"/>
  <c r="K378" i="10"/>
  <c r="L378" i="10"/>
  <c r="M378" i="10"/>
  <c r="N378" i="10"/>
  <c r="O378" i="10"/>
  <c r="P378" i="10"/>
  <c r="Q378" i="10"/>
  <c r="C379" i="10"/>
  <c r="D379" i="10"/>
  <c r="E379" i="10"/>
  <c r="F379" i="10"/>
  <c r="G379" i="10"/>
  <c r="H379" i="10"/>
  <c r="I379" i="10"/>
  <c r="J379" i="10"/>
  <c r="K379" i="10"/>
  <c r="L379" i="10"/>
  <c r="M379" i="10"/>
  <c r="N379" i="10"/>
  <c r="O379" i="10"/>
  <c r="P379" i="10"/>
  <c r="C380" i="10"/>
  <c r="D380" i="10"/>
  <c r="E380" i="10"/>
  <c r="F380" i="10"/>
  <c r="G380" i="10"/>
  <c r="H380" i="10"/>
  <c r="I380" i="10"/>
  <c r="J380" i="10"/>
  <c r="K380" i="10"/>
  <c r="L380" i="10"/>
  <c r="M380" i="10"/>
  <c r="N380" i="10"/>
  <c r="O380" i="10"/>
  <c r="P380" i="10"/>
  <c r="Q380" i="10"/>
  <c r="C381" i="10"/>
  <c r="D381" i="10"/>
  <c r="E381" i="10"/>
  <c r="F381" i="10"/>
  <c r="G381" i="10"/>
  <c r="H381" i="10"/>
  <c r="I381" i="10"/>
  <c r="J381" i="10"/>
  <c r="K381" i="10"/>
  <c r="L381" i="10"/>
  <c r="M381" i="10"/>
  <c r="N381" i="10"/>
  <c r="O381" i="10"/>
  <c r="P381" i="10"/>
  <c r="C382" i="10"/>
  <c r="D382" i="10"/>
  <c r="E382" i="10"/>
  <c r="F382" i="10"/>
  <c r="G382" i="10"/>
  <c r="H382" i="10"/>
  <c r="I382" i="10"/>
  <c r="J382" i="10"/>
  <c r="K382" i="10"/>
  <c r="L382" i="10"/>
  <c r="M382" i="10"/>
  <c r="N382" i="10"/>
  <c r="O382" i="10"/>
  <c r="P382" i="10"/>
  <c r="Q382" i="10"/>
  <c r="C383" i="10"/>
  <c r="D383" i="10"/>
  <c r="E383" i="10"/>
  <c r="F383" i="10"/>
  <c r="G383" i="10"/>
  <c r="H383" i="10"/>
  <c r="I383" i="10"/>
  <c r="J383" i="10"/>
  <c r="K383" i="10"/>
  <c r="L383" i="10"/>
  <c r="M383" i="10"/>
  <c r="N383" i="10"/>
  <c r="O383" i="10"/>
  <c r="P383" i="10"/>
  <c r="C384" i="10"/>
  <c r="D384" i="10"/>
  <c r="E384" i="10"/>
  <c r="F384" i="10"/>
  <c r="G384" i="10"/>
  <c r="H384" i="10"/>
  <c r="I384" i="10"/>
  <c r="J384" i="10"/>
  <c r="K384" i="10"/>
  <c r="L384" i="10"/>
  <c r="M384" i="10"/>
  <c r="N384" i="10"/>
  <c r="O384" i="10"/>
  <c r="P384" i="10"/>
  <c r="Q384" i="10"/>
  <c r="C385" i="10"/>
  <c r="D385" i="10"/>
  <c r="E385" i="10"/>
  <c r="F385" i="10"/>
  <c r="G385" i="10"/>
  <c r="H385" i="10"/>
  <c r="I385" i="10"/>
  <c r="J385" i="10"/>
  <c r="K385" i="10"/>
  <c r="L385" i="10"/>
  <c r="M385" i="10"/>
  <c r="N385" i="10"/>
  <c r="O385" i="10"/>
  <c r="P385" i="10"/>
  <c r="C386" i="10"/>
  <c r="D386" i="10"/>
  <c r="E386" i="10"/>
  <c r="F386" i="10"/>
  <c r="G386" i="10"/>
  <c r="H386" i="10"/>
  <c r="I386" i="10"/>
  <c r="J386" i="10"/>
  <c r="K386" i="10"/>
  <c r="L386" i="10"/>
  <c r="M386" i="10"/>
  <c r="N386" i="10"/>
  <c r="O386" i="10"/>
  <c r="P386" i="10"/>
  <c r="Q386" i="10"/>
  <c r="C387" i="10"/>
  <c r="D387" i="10"/>
  <c r="E387" i="10"/>
  <c r="F387" i="10"/>
  <c r="G387" i="10"/>
  <c r="H387" i="10"/>
  <c r="I387" i="10"/>
  <c r="J387" i="10"/>
  <c r="K387" i="10"/>
  <c r="L387" i="10"/>
  <c r="M387" i="10"/>
  <c r="N387" i="10"/>
  <c r="O387" i="10"/>
  <c r="P387" i="10"/>
  <c r="C388" i="10"/>
  <c r="D388" i="10"/>
  <c r="E388" i="10"/>
  <c r="F388" i="10"/>
  <c r="G388" i="10"/>
  <c r="H388" i="10"/>
  <c r="I388" i="10"/>
  <c r="J388" i="10"/>
  <c r="K388" i="10"/>
  <c r="L388" i="10"/>
  <c r="M388" i="10"/>
  <c r="N388" i="10"/>
  <c r="O388" i="10"/>
  <c r="P388" i="10"/>
  <c r="Q388" i="10"/>
  <c r="C389" i="10"/>
  <c r="D389" i="10"/>
  <c r="E389" i="10"/>
  <c r="F389" i="10"/>
  <c r="G389" i="10"/>
  <c r="H389" i="10"/>
  <c r="I389" i="10"/>
  <c r="J389" i="10"/>
  <c r="K389" i="10"/>
  <c r="L389" i="10"/>
  <c r="M389" i="10"/>
  <c r="N389" i="10"/>
  <c r="O389" i="10"/>
  <c r="P389" i="10"/>
  <c r="C390" i="10"/>
  <c r="D390" i="10"/>
  <c r="E390" i="10"/>
  <c r="F390" i="10"/>
  <c r="G390" i="10"/>
  <c r="H390" i="10"/>
  <c r="I390" i="10"/>
  <c r="J390" i="10"/>
  <c r="K390" i="10"/>
  <c r="L390" i="10"/>
  <c r="M390" i="10"/>
  <c r="N390" i="10"/>
  <c r="O390" i="10"/>
  <c r="P390" i="10"/>
  <c r="Q390" i="10"/>
  <c r="C391" i="10"/>
  <c r="D391" i="10"/>
  <c r="E391" i="10"/>
  <c r="F391" i="10"/>
  <c r="G391" i="10"/>
  <c r="H391" i="10"/>
  <c r="I391" i="10"/>
  <c r="J391" i="10"/>
  <c r="K391" i="10"/>
  <c r="L391" i="10"/>
  <c r="M391" i="10"/>
  <c r="N391" i="10"/>
  <c r="O391" i="10"/>
  <c r="P391" i="10"/>
  <c r="C392" i="10"/>
  <c r="D392" i="10"/>
  <c r="E392" i="10"/>
  <c r="F392" i="10"/>
  <c r="G392" i="10"/>
  <c r="H392" i="10"/>
  <c r="I392" i="10"/>
  <c r="J392" i="10"/>
  <c r="K392" i="10"/>
  <c r="L392" i="10"/>
  <c r="M392" i="10"/>
  <c r="N392" i="10"/>
  <c r="O392" i="10"/>
  <c r="P392" i="10"/>
  <c r="Q392" i="10"/>
  <c r="C393" i="10"/>
  <c r="D393" i="10"/>
  <c r="E393" i="10"/>
  <c r="F393" i="10"/>
  <c r="G393" i="10"/>
  <c r="H393" i="10"/>
  <c r="I393" i="10"/>
  <c r="J393" i="10"/>
  <c r="K393" i="10"/>
  <c r="L393" i="10"/>
  <c r="M393" i="10"/>
  <c r="N393" i="10"/>
  <c r="O393" i="10"/>
  <c r="P393" i="10"/>
  <c r="C394" i="10"/>
  <c r="D394" i="10"/>
  <c r="E394" i="10"/>
  <c r="F394" i="10"/>
  <c r="G394" i="10"/>
  <c r="H394" i="10"/>
  <c r="I394" i="10"/>
  <c r="J394" i="10"/>
  <c r="K394" i="10"/>
  <c r="L394" i="10"/>
  <c r="M394" i="10"/>
  <c r="N394" i="10"/>
  <c r="O394" i="10"/>
  <c r="P394" i="10"/>
  <c r="Q394" i="10"/>
  <c r="C395" i="10"/>
  <c r="D395" i="10"/>
  <c r="E395" i="10"/>
  <c r="F395" i="10"/>
  <c r="G395" i="10"/>
  <c r="H395" i="10"/>
  <c r="I395" i="10"/>
  <c r="J395" i="10"/>
  <c r="K395" i="10"/>
  <c r="L395" i="10"/>
  <c r="M395" i="10"/>
  <c r="N395" i="10"/>
  <c r="O395" i="10"/>
  <c r="P395" i="10"/>
  <c r="C396" i="10"/>
  <c r="D396" i="10"/>
  <c r="E396" i="10"/>
  <c r="F396" i="10"/>
  <c r="G396" i="10"/>
  <c r="H396" i="10"/>
  <c r="I396" i="10"/>
  <c r="J396" i="10"/>
  <c r="K396" i="10"/>
  <c r="L396" i="10"/>
  <c r="M396" i="10"/>
  <c r="N396" i="10"/>
  <c r="O396" i="10"/>
  <c r="P396" i="10"/>
  <c r="Q396" i="10"/>
  <c r="C397" i="10"/>
  <c r="D397" i="10"/>
  <c r="E397" i="10"/>
  <c r="F397" i="10"/>
  <c r="G397" i="10"/>
  <c r="H397" i="10"/>
  <c r="I397" i="10"/>
  <c r="J397" i="10"/>
  <c r="K397" i="10"/>
  <c r="L397" i="10"/>
  <c r="M397" i="10"/>
  <c r="N397" i="10"/>
  <c r="O397" i="10"/>
  <c r="P397" i="10"/>
  <c r="C398" i="10"/>
  <c r="D398" i="10"/>
  <c r="E398" i="10"/>
  <c r="F398" i="10"/>
  <c r="G398" i="10"/>
  <c r="H398" i="10"/>
  <c r="I398" i="10"/>
  <c r="J398" i="10"/>
  <c r="K398" i="10"/>
  <c r="L398" i="10"/>
  <c r="M398" i="10"/>
  <c r="N398" i="10"/>
  <c r="O398" i="10"/>
  <c r="P398" i="10"/>
  <c r="Q398" i="10"/>
  <c r="C399" i="10"/>
  <c r="D399" i="10"/>
  <c r="E399" i="10"/>
  <c r="F399" i="10"/>
  <c r="G399" i="10"/>
  <c r="H399" i="10"/>
  <c r="I399" i="10"/>
  <c r="J399" i="10"/>
  <c r="K399" i="10"/>
  <c r="L399" i="10"/>
  <c r="M399" i="10"/>
  <c r="N399" i="10"/>
  <c r="O399" i="10"/>
  <c r="P399" i="10"/>
  <c r="C400" i="10"/>
  <c r="D400" i="10"/>
  <c r="E400" i="10"/>
  <c r="F400" i="10"/>
  <c r="G400" i="10"/>
  <c r="H400" i="10"/>
  <c r="I400" i="10"/>
  <c r="J400" i="10"/>
  <c r="K400" i="10"/>
  <c r="L400" i="10"/>
  <c r="M400" i="10"/>
  <c r="N400" i="10"/>
  <c r="O400" i="10"/>
  <c r="P400" i="10"/>
  <c r="Q400" i="10"/>
  <c r="C401" i="10"/>
  <c r="D401" i="10"/>
  <c r="E401" i="10"/>
  <c r="F401" i="10"/>
  <c r="G401" i="10"/>
  <c r="H401" i="10"/>
  <c r="I401" i="10"/>
  <c r="J401" i="10"/>
  <c r="K401" i="10"/>
  <c r="L401" i="10"/>
  <c r="M401" i="10"/>
  <c r="N401" i="10"/>
  <c r="O401" i="10"/>
  <c r="P401" i="10"/>
  <c r="C402" i="10"/>
  <c r="D402" i="10"/>
  <c r="E402" i="10"/>
  <c r="F402" i="10"/>
  <c r="G402" i="10"/>
  <c r="H402" i="10"/>
  <c r="I402" i="10"/>
  <c r="J402" i="10"/>
  <c r="K402" i="10"/>
  <c r="L402" i="10"/>
  <c r="M402" i="10"/>
  <c r="N402" i="10"/>
  <c r="O402" i="10"/>
  <c r="P402" i="10"/>
  <c r="Q402" i="10"/>
  <c r="C403" i="10"/>
  <c r="D403" i="10"/>
  <c r="E403" i="10"/>
  <c r="F403" i="10"/>
  <c r="G403" i="10"/>
  <c r="H403" i="10"/>
  <c r="I403" i="10"/>
  <c r="J403" i="10"/>
  <c r="K403" i="10"/>
  <c r="L403" i="10"/>
  <c r="M403" i="10"/>
  <c r="N403" i="10"/>
  <c r="O403" i="10"/>
  <c r="P403" i="10"/>
  <c r="C404" i="10"/>
  <c r="D404" i="10"/>
  <c r="E404" i="10"/>
  <c r="F404" i="10"/>
  <c r="G404" i="10"/>
  <c r="H404" i="10"/>
  <c r="I404" i="10"/>
  <c r="J404" i="10"/>
  <c r="K404" i="10"/>
  <c r="L404" i="10"/>
  <c r="M404" i="10"/>
  <c r="N404" i="10"/>
  <c r="O404" i="10"/>
  <c r="P404" i="10"/>
  <c r="Q404" i="10"/>
  <c r="C405" i="10"/>
  <c r="D405" i="10"/>
  <c r="E405" i="10"/>
  <c r="F405" i="10"/>
  <c r="G405" i="10"/>
  <c r="H405" i="10"/>
  <c r="I405" i="10"/>
  <c r="J405" i="10"/>
  <c r="K405" i="10"/>
  <c r="L405" i="10"/>
  <c r="M405" i="10"/>
  <c r="N405" i="10"/>
  <c r="O405" i="10"/>
  <c r="P405" i="10"/>
  <c r="C406" i="10"/>
  <c r="D406" i="10"/>
  <c r="E406" i="10"/>
  <c r="F406" i="10"/>
  <c r="G406" i="10"/>
  <c r="H406" i="10"/>
  <c r="I406" i="10"/>
  <c r="J406" i="10"/>
  <c r="K406" i="10"/>
  <c r="L406" i="10"/>
  <c r="M406" i="10"/>
  <c r="N406" i="10"/>
  <c r="O406" i="10"/>
  <c r="P406" i="10"/>
  <c r="Q406" i="10"/>
  <c r="C407" i="10"/>
  <c r="D407" i="10"/>
  <c r="E407" i="10"/>
  <c r="F407" i="10"/>
  <c r="G407" i="10"/>
  <c r="H407" i="10"/>
  <c r="I407" i="10"/>
  <c r="J407" i="10"/>
  <c r="K407" i="10"/>
  <c r="L407" i="10"/>
  <c r="M407" i="10"/>
  <c r="N407" i="10"/>
  <c r="O407" i="10"/>
  <c r="P407" i="10"/>
  <c r="C408" i="10"/>
  <c r="D408" i="10"/>
  <c r="E408" i="10"/>
  <c r="F408" i="10"/>
  <c r="G408" i="10"/>
  <c r="H408" i="10"/>
  <c r="I408" i="10"/>
  <c r="J408" i="10"/>
  <c r="K408" i="10"/>
  <c r="L408" i="10"/>
  <c r="M408" i="10"/>
  <c r="N408" i="10"/>
  <c r="O408" i="10"/>
  <c r="P408" i="10"/>
  <c r="Q408" i="10"/>
  <c r="C409" i="10"/>
  <c r="D409" i="10"/>
  <c r="E409" i="10"/>
  <c r="F409" i="10"/>
  <c r="G409" i="10"/>
  <c r="H409" i="10"/>
  <c r="I409" i="10"/>
  <c r="J409" i="10"/>
  <c r="K409" i="10"/>
  <c r="L409" i="10"/>
  <c r="M409" i="10"/>
  <c r="N409" i="10"/>
  <c r="O409" i="10"/>
  <c r="P409" i="10"/>
  <c r="C410" i="10"/>
  <c r="D410" i="10"/>
  <c r="E410" i="10"/>
  <c r="F410" i="10"/>
  <c r="G410" i="10"/>
  <c r="H410" i="10"/>
  <c r="I410" i="10"/>
  <c r="J410" i="10"/>
  <c r="K410" i="10"/>
  <c r="L410" i="10"/>
  <c r="M410" i="10"/>
  <c r="N410" i="10"/>
  <c r="O410" i="10"/>
  <c r="P410" i="10"/>
  <c r="Q410" i="10"/>
  <c r="C411" i="10"/>
  <c r="D411" i="10"/>
  <c r="E411" i="10"/>
  <c r="F411" i="10"/>
  <c r="G411" i="10"/>
  <c r="H411" i="10"/>
  <c r="I411" i="10"/>
  <c r="J411" i="10"/>
  <c r="K411" i="10"/>
  <c r="L411" i="10"/>
  <c r="M411" i="10"/>
  <c r="N411" i="10"/>
  <c r="O411" i="10"/>
  <c r="P411" i="10"/>
  <c r="C412" i="10"/>
  <c r="D412" i="10"/>
  <c r="E412" i="10"/>
  <c r="F412" i="10"/>
  <c r="G412" i="10"/>
  <c r="H412" i="10"/>
  <c r="I412" i="10"/>
  <c r="J412" i="10"/>
  <c r="K412" i="10"/>
  <c r="L412" i="10"/>
  <c r="M412" i="10"/>
  <c r="N412" i="10"/>
  <c r="O412" i="10"/>
  <c r="P412" i="10"/>
  <c r="Q412" i="10"/>
  <c r="C413" i="10"/>
  <c r="D413" i="10"/>
  <c r="E413" i="10"/>
  <c r="F413" i="10"/>
  <c r="G413" i="10"/>
  <c r="H413" i="10"/>
  <c r="I413" i="10"/>
  <c r="J413" i="10"/>
  <c r="K413" i="10"/>
  <c r="L413" i="10"/>
  <c r="M413" i="10"/>
  <c r="N413" i="10"/>
  <c r="O413" i="10"/>
  <c r="P413" i="10"/>
  <c r="C414" i="10"/>
  <c r="D414" i="10"/>
  <c r="E414" i="10"/>
  <c r="F414" i="10"/>
  <c r="G414" i="10"/>
  <c r="H414" i="10"/>
  <c r="I414" i="10"/>
  <c r="J414" i="10"/>
  <c r="K414" i="10"/>
  <c r="L414" i="10"/>
  <c r="M414" i="10"/>
  <c r="N414" i="10"/>
  <c r="O414" i="10"/>
  <c r="P414" i="10"/>
  <c r="Q414" i="10"/>
  <c r="C415" i="10"/>
  <c r="D415" i="10"/>
  <c r="E415" i="10"/>
  <c r="F415" i="10"/>
  <c r="G415" i="10"/>
  <c r="H415" i="10"/>
  <c r="I415" i="10"/>
  <c r="J415" i="10"/>
  <c r="K415" i="10"/>
  <c r="L415" i="10"/>
  <c r="M415" i="10"/>
  <c r="N415" i="10"/>
  <c r="O415" i="10"/>
  <c r="P415" i="10"/>
  <c r="C416" i="10"/>
  <c r="D416" i="10"/>
  <c r="E416" i="10"/>
  <c r="F416" i="10"/>
  <c r="G416" i="10"/>
  <c r="H416" i="10"/>
  <c r="I416" i="10"/>
  <c r="J416" i="10"/>
  <c r="K416" i="10"/>
  <c r="L416" i="10"/>
  <c r="M416" i="10"/>
  <c r="N416" i="10"/>
  <c r="O416" i="10"/>
  <c r="P416" i="10"/>
  <c r="Q416" i="10"/>
  <c r="C417" i="10"/>
  <c r="D417" i="10"/>
  <c r="E417" i="10"/>
  <c r="F417" i="10"/>
  <c r="G417" i="10"/>
  <c r="H417" i="10"/>
  <c r="I417" i="10"/>
  <c r="J417" i="10"/>
  <c r="K417" i="10"/>
  <c r="L417" i="10"/>
  <c r="M417" i="10"/>
  <c r="N417" i="10"/>
  <c r="O417" i="10"/>
  <c r="P417" i="10"/>
  <c r="C418" i="10"/>
  <c r="D418" i="10"/>
  <c r="E418" i="10"/>
  <c r="F418" i="10"/>
  <c r="G418" i="10"/>
  <c r="H418" i="10"/>
  <c r="I418" i="10"/>
  <c r="J418" i="10"/>
  <c r="K418" i="10"/>
  <c r="L418" i="10"/>
  <c r="M418" i="10"/>
  <c r="N418" i="10"/>
  <c r="O418" i="10"/>
  <c r="P418" i="10"/>
  <c r="Q418" i="10"/>
  <c r="C419" i="10"/>
  <c r="D419" i="10"/>
  <c r="E419" i="10"/>
  <c r="F419" i="10"/>
  <c r="G419" i="10"/>
  <c r="H419" i="10"/>
  <c r="I419" i="10"/>
  <c r="J419" i="10"/>
  <c r="K419" i="10"/>
  <c r="L419" i="10"/>
  <c r="M419" i="10"/>
  <c r="N419" i="10"/>
  <c r="O419" i="10"/>
  <c r="P419" i="10"/>
  <c r="C420" i="10"/>
  <c r="D420" i="10"/>
  <c r="E420" i="10"/>
  <c r="F420" i="10"/>
  <c r="G420" i="10"/>
  <c r="H420" i="10"/>
  <c r="I420" i="10"/>
  <c r="J420" i="10"/>
  <c r="K420" i="10"/>
  <c r="L420" i="10"/>
  <c r="M420" i="10"/>
  <c r="N420" i="10"/>
  <c r="O420" i="10"/>
  <c r="P420" i="10"/>
  <c r="Q420" i="10"/>
  <c r="C421" i="10"/>
  <c r="D421" i="10"/>
  <c r="E421" i="10"/>
  <c r="F421" i="10"/>
  <c r="G421" i="10"/>
  <c r="H421" i="10"/>
  <c r="I421" i="10"/>
  <c r="J421" i="10"/>
  <c r="K421" i="10"/>
  <c r="L421" i="10"/>
  <c r="M421" i="10"/>
  <c r="N421" i="10"/>
  <c r="O421" i="10"/>
  <c r="P421" i="10"/>
  <c r="C422" i="10"/>
  <c r="D422" i="10"/>
  <c r="E422" i="10"/>
  <c r="F422" i="10"/>
  <c r="G422" i="10"/>
  <c r="H422" i="10"/>
  <c r="I422" i="10"/>
  <c r="J422" i="10"/>
  <c r="K422" i="10"/>
  <c r="L422" i="10"/>
  <c r="M422" i="10"/>
  <c r="N422" i="10"/>
  <c r="O422" i="10"/>
  <c r="P422" i="10"/>
  <c r="Q422" i="10"/>
  <c r="C423" i="10"/>
  <c r="D423" i="10"/>
  <c r="E423" i="10"/>
  <c r="F423" i="10"/>
  <c r="G423" i="10"/>
  <c r="H423" i="10"/>
  <c r="I423" i="10"/>
  <c r="J423" i="10"/>
  <c r="K423" i="10"/>
  <c r="L423" i="10"/>
  <c r="M423" i="10"/>
  <c r="N423" i="10"/>
  <c r="O423" i="10"/>
  <c r="P423" i="10"/>
  <c r="C424" i="10"/>
  <c r="D424" i="10"/>
  <c r="E424" i="10"/>
  <c r="F424" i="10"/>
  <c r="G424" i="10"/>
  <c r="H424" i="10"/>
  <c r="I424" i="10"/>
  <c r="J424" i="10"/>
  <c r="K424" i="10"/>
  <c r="L424" i="10"/>
  <c r="M424" i="10"/>
  <c r="N424" i="10"/>
  <c r="O424" i="10"/>
  <c r="P424" i="10"/>
  <c r="Q424" i="10"/>
  <c r="C425" i="10"/>
  <c r="D425" i="10"/>
  <c r="E425" i="10"/>
  <c r="F425" i="10"/>
  <c r="G425" i="10"/>
  <c r="H425" i="10"/>
  <c r="I425" i="10"/>
  <c r="J425" i="10"/>
  <c r="K425" i="10"/>
  <c r="L425" i="10"/>
  <c r="M425" i="10"/>
  <c r="N425" i="10"/>
  <c r="O425" i="10"/>
  <c r="P425" i="10"/>
  <c r="C426" i="10"/>
  <c r="D426" i="10"/>
  <c r="E426" i="10"/>
  <c r="F426" i="10"/>
  <c r="G426" i="10"/>
  <c r="H426" i="10"/>
  <c r="I426" i="10"/>
  <c r="J426" i="10"/>
  <c r="K426" i="10"/>
  <c r="L426" i="10"/>
  <c r="M426" i="10"/>
  <c r="N426" i="10"/>
  <c r="O426" i="10"/>
  <c r="P426" i="10"/>
  <c r="Q426" i="10"/>
  <c r="C427" i="10"/>
  <c r="D427" i="10"/>
  <c r="E427" i="10"/>
  <c r="F427" i="10"/>
  <c r="G427" i="10"/>
  <c r="H427" i="10"/>
  <c r="I427" i="10"/>
  <c r="J427" i="10"/>
  <c r="K427" i="10"/>
  <c r="L427" i="10"/>
  <c r="M427" i="10"/>
  <c r="N427" i="10"/>
  <c r="O427" i="10"/>
  <c r="P427" i="10"/>
  <c r="C428" i="10"/>
  <c r="D428" i="10"/>
  <c r="E428" i="10"/>
  <c r="F428" i="10"/>
  <c r="G428" i="10"/>
  <c r="H428" i="10"/>
  <c r="I428" i="10"/>
  <c r="J428" i="10"/>
  <c r="K428" i="10"/>
  <c r="L428" i="10"/>
  <c r="M428" i="10"/>
  <c r="N428" i="10"/>
  <c r="O428" i="10"/>
  <c r="P428" i="10"/>
  <c r="Q428" i="10"/>
  <c r="C429" i="10"/>
  <c r="D429" i="10"/>
  <c r="E429" i="10"/>
  <c r="F429" i="10"/>
  <c r="G429" i="10"/>
  <c r="H429" i="10"/>
  <c r="I429" i="10"/>
  <c r="J429" i="10"/>
  <c r="K429" i="10"/>
  <c r="L429" i="10"/>
  <c r="M429" i="10"/>
  <c r="N429" i="10"/>
  <c r="O429" i="10"/>
  <c r="P429" i="10"/>
  <c r="C430" i="10"/>
  <c r="D430" i="10"/>
  <c r="E430" i="10"/>
  <c r="F430" i="10"/>
  <c r="G430" i="10"/>
  <c r="H430" i="10"/>
  <c r="I430" i="10"/>
  <c r="J430" i="10"/>
  <c r="K430" i="10"/>
  <c r="L430" i="10"/>
  <c r="M430" i="10"/>
  <c r="N430" i="10"/>
  <c r="O430" i="10"/>
  <c r="P430" i="10"/>
  <c r="Q430" i="10"/>
  <c r="C431" i="10"/>
  <c r="D431" i="10"/>
  <c r="E431" i="10"/>
  <c r="F431" i="10"/>
  <c r="G431" i="10"/>
  <c r="H431" i="10"/>
  <c r="I431" i="10"/>
  <c r="J431" i="10"/>
  <c r="K431" i="10"/>
  <c r="L431" i="10"/>
  <c r="M431" i="10"/>
  <c r="N431" i="10"/>
  <c r="O431" i="10"/>
  <c r="P431" i="10"/>
  <c r="C432" i="10"/>
  <c r="D432" i="10"/>
  <c r="E432" i="10"/>
  <c r="F432" i="10"/>
  <c r="G432" i="10"/>
  <c r="H432" i="10"/>
  <c r="I432" i="10"/>
  <c r="J432" i="10"/>
  <c r="K432" i="10"/>
  <c r="L432" i="10"/>
  <c r="M432" i="10"/>
  <c r="N432" i="10"/>
  <c r="O432" i="10"/>
  <c r="P432" i="10"/>
  <c r="Q432" i="10"/>
  <c r="C433" i="10"/>
  <c r="D433" i="10"/>
  <c r="E433" i="10"/>
  <c r="F433" i="10"/>
  <c r="G433" i="10"/>
  <c r="H433" i="10"/>
  <c r="I433" i="10"/>
  <c r="J433" i="10"/>
  <c r="K433" i="10"/>
  <c r="L433" i="10"/>
  <c r="M433" i="10"/>
  <c r="N433" i="10"/>
  <c r="O433" i="10"/>
  <c r="P433" i="10"/>
  <c r="C434" i="10"/>
  <c r="D434" i="10"/>
  <c r="E434" i="10"/>
  <c r="F434" i="10"/>
  <c r="G434" i="10"/>
  <c r="H434" i="10"/>
  <c r="I434" i="10"/>
  <c r="J434" i="10"/>
  <c r="K434" i="10"/>
  <c r="L434" i="10"/>
  <c r="M434" i="10"/>
  <c r="N434" i="10"/>
  <c r="O434" i="10"/>
  <c r="P434" i="10"/>
  <c r="Q434" i="10"/>
  <c r="C435" i="10"/>
  <c r="D435" i="10"/>
  <c r="E435" i="10"/>
  <c r="F435" i="10"/>
  <c r="G435" i="10"/>
  <c r="H435" i="10"/>
  <c r="I435" i="10"/>
  <c r="J435" i="10"/>
  <c r="K435" i="10"/>
  <c r="L435" i="10"/>
  <c r="M435" i="10"/>
  <c r="N435" i="10"/>
  <c r="O435" i="10"/>
  <c r="P435" i="10"/>
  <c r="C436" i="10"/>
  <c r="D436" i="10"/>
  <c r="E436" i="10"/>
  <c r="F436" i="10"/>
  <c r="G436" i="10"/>
  <c r="H436" i="10"/>
  <c r="I436" i="10"/>
  <c r="J436" i="10"/>
  <c r="K436" i="10"/>
  <c r="L436" i="10"/>
  <c r="M436" i="10"/>
  <c r="N436" i="10"/>
  <c r="O436" i="10"/>
  <c r="P436" i="10"/>
  <c r="Q436" i="10"/>
  <c r="C437" i="10"/>
  <c r="D437" i="10"/>
  <c r="E437" i="10"/>
  <c r="F437" i="10"/>
  <c r="G437" i="10"/>
  <c r="H437" i="10"/>
  <c r="I437" i="10"/>
  <c r="J437" i="10"/>
  <c r="K437" i="10"/>
  <c r="L437" i="10"/>
  <c r="M437" i="10"/>
  <c r="N437" i="10"/>
  <c r="O437" i="10"/>
  <c r="P437" i="10"/>
  <c r="C438" i="10"/>
  <c r="D438" i="10"/>
  <c r="E438" i="10"/>
  <c r="F438" i="10"/>
  <c r="G438" i="10"/>
  <c r="H438" i="10"/>
  <c r="I438" i="10"/>
  <c r="J438" i="10"/>
  <c r="K438" i="10"/>
  <c r="L438" i="10"/>
  <c r="M438" i="10"/>
  <c r="N438" i="10"/>
  <c r="O438" i="10"/>
  <c r="P438" i="10"/>
  <c r="Q438" i="10"/>
  <c r="C439" i="10"/>
  <c r="D439" i="10"/>
  <c r="E439" i="10"/>
  <c r="F439" i="10"/>
  <c r="G439" i="10"/>
  <c r="H439" i="10"/>
  <c r="I439" i="10"/>
  <c r="J439" i="10"/>
  <c r="K439" i="10"/>
  <c r="L439" i="10"/>
  <c r="M439" i="10"/>
  <c r="N439" i="10"/>
  <c r="O439" i="10"/>
  <c r="P439" i="10"/>
  <c r="C440" i="10"/>
  <c r="D440" i="10"/>
  <c r="E440" i="10"/>
  <c r="F440" i="10"/>
  <c r="G440" i="10"/>
  <c r="H440" i="10"/>
  <c r="I440" i="10"/>
  <c r="J440" i="10"/>
  <c r="K440" i="10"/>
  <c r="L440" i="10"/>
  <c r="M440" i="10"/>
  <c r="N440" i="10"/>
  <c r="O440" i="10"/>
  <c r="P440" i="10"/>
  <c r="Q440" i="10"/>
  <c r="C441" i="10"/>
  <c r="D441" i="10"/>
  <c r="E441" i="10"/>
  <c r="F441" i="10"/>
  <c r="G441" i="10"/>
  <c r="H441" i="10"/>
  <c r="I441" i="10"/>
  <c r="J441" i="10"/>
  <c r="K441" i="10"/>
  <c r="L441" i="10"/>
  <c r="M441" i="10"/>
  <c r="N441" i="10"/>
  <c r="O441" i="10"/>
  <c r="P441" i="10"/>
  <c r="C442" i="10"/>
  <c r="D442" i="10"/>
  <c r="E442" i="10"/>
  <c r="F442" i="10"/>
  <c r="G442" i="10"/>
  <c r="H442" i="10"/>
  <c r="I442" i="10"/>
  <c r="J442" i="10"/>
  <c r="K442" i="10"/>
  <c r="L442" i="10"/>
  <c r="M442" i="10"/>
  <c r="N442" i="10"/>
  <c r="O442" i="10"/>
  <c r="P442" i="10"/>
  <c r="Q442" i="10"/>
  <c r="C443" i="10"/>
  <c r="D443" i="10"/>
  <c r="E443" i="10"/>
  <c r="F443" i="10"/>
  <c r="G443" i="10"/>
  <c r="H443" i="10"/>
  <c r="I443" i="10"/>
  <c r="J443" i="10"/>
  <c r="K443" i="10"/>
  <c r="L443" i="10"/>
  <c r="M443" i="10"/>
  <c r="N443" i="10"/>
  <c r="O443" i="10"/>
  <c r="P443" i="10"/>
  <c r="C444" i="10"/>
  <c r="D444" i="10"/>
  <c r="E444" i="10"/>
  <c r="F444" i="10"/>
  <c r="G444" i="10"/>
  <c r="H444" i="10"/>
  <c r="I444" i="10"/>
  <c r="J444" i="10"/>
  <c r="K444" i="10"/>
  <c r="L444" i="10"/>
  <c r="M444" i="10"/>
  <c r="N444" i="10"/>
  <c r="O444" i="10"/>
  <c r="P444" i="10"/>
  <c r="Q444" i="10"/>
  <c r="C445" i="10"/>
  <c r="D445" i="10"/>
  <c r="E445" i="10"/>
  <c r="F445" i="10"/>
  <c r="G445" i="10"/>
  <c r="H445" i="10"/>
  <c r="I445" i="10"/>
  <c r="J445" i="10"/>
  <c r="K445" i="10"/>
  <c r="L445" i="10"/>
  <c r="M445" i="10"/>
  <c r="N445" i="10"/>
  <c r="O445" i="10"/>
  <c r="P445" i="10"/>
  <c r="C446" i="10"/>
  <c r="D446" i="10"/>
  <c r="E446" i="10"/>
  <c r="F446" i="10"/>
  <c r="G446" i="10"/>
  <c r="H446" i="10"/>
  <c r="I446" i="10"/>
  <c r="J446" i="10"/>
  <c r="K446" i="10"/>
  <c r="L446" i="10"/>
  <c r="M446" i="10"/>
  <c r="N446" i="10"/>
  <c r="O446" i="10"/>
  <c r="P446" i="10"/>
  <c r="Q446" i="10"/>
  <c r="C447" i="10"/>
  <c r="D447" i="10"/>
  <c r="E447" i="10"/>
  <c r="F447" i="10"/>
  <c r="G447" i="10"/>
  <c r="H447" i="10"/>
  <c r="I447" i="10"/>
  <c r="J447" i="10"/>
  <c r="K447" i="10"/>
  <c r="L447" i="10"/>
  <c r="M447" i="10"/>
  <c r="N447" i="10"/>
  <c r="O447" i="10"/>
  <c r="P447" i="10"/>
  <c r="C448" i="10"/>
  <c r="D448" i="10"/>
  <c r="E448" i="10"/>
  <c r="F448" i="10"/>
  <c r="G448" i="10"/>
  <c r="H448" i="10"/>
  <c r="I448" i="10"/>
  <c r="J448" i="10"/>
  <c r="K448" i="10"/>
  <c r="L448" i="10"/>
  <c r="M448" i="10"/>
  <c r="N448" i="10"/>
  <c r="O448" i="10"/>
  <c r="P448" i="10"/>
  <c r="Q448" i="10"/>
  <c r="C449" i="10"/>
  <c r="D449" i="10"/>
  <c r="E449" i="10"/>
  <c r="F449" i="10"/>
  <c r="G449" i="10"/>
  <c r="H449" i="10"/>
  <c r="I449" i="10"/>
  <c r="J449" i="10"/>
  <c r="K449" i="10"/>
  <c r="L449" i="10"/>
  <c r="M449" i="10"/>
  <c r="N449" i="10"/>
  <c r="O449" i="10"/>
  <c r="P449" i="10"/>
  <c r="C450" i="10"/>
  <c r="D450" i="10"/>
  <c r="E450" i="10"/>
  <c r="F450" i="10"/>
  <c r="G450" i="10"/>
  <c r="H450" i="10"/>
  <c r="I450" i="10"/>
  <c r="J450" i="10"/>
  <c r="K450" i="10"/>
  <c r="L450" i="10"/>
  <c r="M450" i="10"/>
  <c r="N450" i="10"/>
  <c r="O450" i="10"/>
  <c r="P450" i="10"/>
  <c r="Q450" i="10"/>
  <c r="C451" i="10"/>
  <c r="D451" i="10"/>
  <c r="E451" i="10"/>
  <c r="F451" i="10"/>
  <c r="G451" i="10"/>
  <c r="H451" i="10"/>
  <c r="I451" i="10"/>
  <c r="J451" i="10"/>
  <c r="K451" i="10"/>
  <c r="L451" i="10"/>
  <c r="M451" i="10"/>
  <c r="N451" i="10"/>
  <c r="O451" i="10"/>
  <c r="P451" i="10"/>
  <c r="C452" i="10"/>
  <c r="D452" i="10"/>
  <c r="E452" i="10"/>
  <c r="F452" i="10"/>
  <c r="G452" i="10"/>
  <c r="H452" i="10"/>
  <c r="I452" i="10"/>
  <c r="J452" i="10"/>
  <c r="K452" i="10"/>
  <c r="L452" i="10"/>
  <c r="M452" i="10"/>
  <c r="N452" i="10"/>
  <c r="O452" i="10"/>
  <c r="P452" i="10"/>
  <c r="Q452" i="10"/>
  <c r="C453" i="10"/>
  <c r="D453" i="10"/>
  <c r="E453" i="10"/>
  <c r="F453" i="10"/>
  <c r="G453" i="10"/>
  <c r="H453" i="10"/>
  <c r="I453" i="10"/>
  <c r="J453" i="10"/>
  <c r="K453" i="10"/>
  <c r="L453" i="10"/>
  <c r="M453" i="10"/>
  <c r="N453" i="10"/>
  <c r="O453" i="10"/>
  <c r="P453" i="10"/>
  <c r="C454" i="10"/>
  <c r="D454" i="10"/>
  <c r="E454" i="10"/>
  <c r="F454" i="10"/>
  <c r="G454" i="10"/>
  <c r="H454" i="10"/>
  <c r="I454" i="10"/>
  <c r="J454" i="10"/>
  <c r="K454" i="10"/>
  <c r="L454" i="10"/>
  <c r="M454" i="10"/>
  <c r="N454" i="10"/>
  <c r="O454" i="10"/>
  <c r="P454" i="10"/>
  <c r="Q454" i="10"/>
  <c r="C455" i="10"/>
  <c r="D455" i="10"/>
  <c r="E455" i="10"/>
  <c r="F455" i="10"/>
  <c r="G455" i="10"/>
  <c r="H455" i="10"/>
  <c r="I455" i="10"/>
  <c r="J455" i="10"/>
  <c r="K455" i="10"/>
  <c r="L455" i="10"/>
  <c r="M455" i="10"/>
  <c r="N455" i="10"/>
  <c r="O455" i="10"/>
  <c r="P455" i="10"/>
  <c r="C456" i="10"/>
  <c r="D456" i="10"/>
  <c r="E456" i="10"/>
  <c r="F456" i="10"/>
  <c r="G456" i="10"/>
  <c r="H456" i="10"/>
  <c r="I456" i="10"/>
  <c r="J456" i="10"/>
  <c r="K456" i="10"/>
  <c r="L456" i="10"/>
  <c r="M456" i="10"/>
  <c r="N456" i="10"/>
  <c r="O456" i="10"/>
  <c r="P456" i="10"/>
  <c r="Q456" i="10"/>
  <c r="C457" i="10"/>
  <c r="D457" i="10"/>
  <c r="E457" i="10"/>
  <c r="F457" i="10"/>
  <c r="G457" i="10"/>
  <c r="H457" i="10"/>
  <c r="I457" i="10"/>
  <c r="J457" i="10"/>
  <c r="K457" i="10"/>
  <c r="L457" i="10"/>
  <c r="M457" i="10"/>
  <c r="N457" i="10"/>
  <c r="O457" i="10"/>
  <c r="P457" i="10"/>
  <c r="C458" i="10"/>
  <c r="D458" i="10"/>
  <c r="E458" i="10"/>
  <c r="F458" i="10"/>
  <c r="G458" i="10"/>
  <c r="H458" i="10"/>
  <c r="I458" i="10"/>
  <c r="J458" i="10"/>
  <c r="K458" i="10"/>
  <c r="L458" i="10"/>
  <c r="M458" i="10"/>
  <c r="N458" i="10"/>
  <c r="O458" i="10"/>
  <c r="P458" i="10"/>
  <c r="Q458" i="10"/>
  <c r="C459" i="10"/>
  <c r="D459" i="10"/>
  <c r="E459" i="10"/>
  <c r="F459" i="10"/>
  <c r="G459" i="10"/>
  <c r="H459" i="10"/>
  <c r="I459" i="10"/>
  <c r="J459" i="10"/>
  <c r="K459" i="10"/>
  <c r="L459" i="10"/>
  <c r="M459" i="10"/>
  <c r="N459" i="10"/>
  <c r="O459" i="10"/>
  <c r="P459" i="10"/>
  <c r="C460" i="10"/>
  <c r="D460" i="10"/>
  <c r="E460" i="10"/>
  <c r="F460" i="10"/>
  <c r="G460" i="10"/>
  <c r="H460" i="10"/>
  <c r="I460" i="10"/>
  <c r="J460" i="10"/>
  <c r="K460" i="10"/>
  <c r="L460" i="10"/>
  <c r="M460" i="10"/>
  <c r="N460" i="10"/>
  <c r="O460" i="10"/>
  <c r="P460" i="10"/>
  <c r="Q460" i="10"/>
  <c r="C461" i="10"/>
  <c r="D461" i="10"/>
  <c r="E461" i="10"/>
  <c r="F461" i="10"/>
  <c r="G461" i="10"/>
  <c r="H461" i="10"/>
  <c r="I461" i="10"/>
  <c r="J461" i="10"/>
  <c r="K461" i="10"/>
  <c r="L461" i="10"/>
  <c r="M461" i="10"/>
  <c r="N461" i="10"/>
  <c r="O461" i="10"/>
  <c r="P461" i="10"/>
  <c r="C462" i="10"/>
  <c r="D462" i="10"/>
  <c r="E462" i="10"/>
  <c r="F462" i="10"/>
  <c r="G462" i="10"/>
  <c r="H462" i="10"/>
  <c r="I462" i="10"/>
  <c r="J462" i="10"/>
  <c r="K462" i="10"/>
  <c r="L462" i="10"/>
  <c r="M462" i="10"/>
  <c r="N462" i="10"/>
  <c r="O462" i="10"/>
  <c r="P462" i="10"/>
  <c r="Q462" i="10"/>
  <c r="C463" i="10"/>
  <c r="D463" i="10"/>
  <c r="E463" i="10"/>
  <c r="F463" i="10"/>
  <c r="G463" i="10"/>
  <c r="H463" i="10"/>
  <c r="I463" i="10"/>
  <c r="J463" i="10"/>
  <c r="K463" i="10"/>
  <c r="L463" i="10"/>
  <c r="M463" i="10"/>
  <c r="N463" i="10"/>
  <c r="O463" i="10"/>
  <c r="P463" i="10"/>
  <c r="C464" i="10"/>
  <c r="D464" i="10"/>
  <c r="E464" i="10"/>
  <c r="F464" i="10"/>
  <c r="G464" i="10"/>
  <c r="H464" i="10"/>
  <c r="I464" i="10"/>
  <c r="J464" i="10"/>
  <c r="K464" i="10"/>
  <c r="L464" i="10"/>
  <c r="M464" i="10"/>
  <c r="N464" i="10"/>
  <c r="O464" i="10"/>
  <c r="P464" i="10"/>
  <c r="Q464" i="10"/>
  <c r="C465" i="10"/>
  <c r="D465" i="10"/>
  <c r="E465" i="10"/>
  <c r="F465" i="10"/>
  <c r="G465" i="10"/>
  <c r="H465" i="10"/>
  <c r="I465" i="10"/>
  <c r="J465" i="10"/>
  <c r="K465" i="10"/>
  <c r="L465" i="10"/>
  <c r="M465" i="10"/>
  <c r="N465" i="10"/>
  <c r="O465" i="10"/>
  <c r="P465" i="10"/>
  <c r="C466" i="10"/>
  <c r="D466" i="10"/>
  <c r="E466" i="10"/>
  <c r="F466" i="10"/>
  <c r="G466" i="10"/>
  <c r="H466" i="10"/>
  <c r="I466" i="10"/>
  <c r="J466" i="10"/>
  <c r="K466" i="10"/>
  <c r="L466" i="10"/>
  <c r="M466" i="10"/>
  <c r="N466" i="10"/>
  <c r="O466" i="10"/>
  <c r="P466" i="10"/>
  <c r="Q466" i="10"/>
  <c r="C467" i="10"/>
  <c r="D467" i="10"/>
  <c r="E467" i="10"/>
  <c r="F467" i="10"/>
  <c r="G467" i="10"/>
  <c r="H467" i="10"/>
  <c r="I467" i="10"/>
  <c r="J467" i="10"/>
  <c r="K467" i="10"/>
  <c r="L467" i="10"/>
  <c r="M467" i="10"/>
  <c r="N467" i="10"/>
  <c r="O467" i="10"/>
  <c r="P467" i="10"/>
  <c r="C468" i="10"/>
  <c r="D468" i="10"/>
  <c r="E468" i="10"/>
  <c r="F468" i="10"/>
  <c r="G468" i="10"/>
  <c r="H468" i="10"/>
  <c r="I468" i="10"/>
  <c r="J468" i="10"/>
  <c r="K468" i="10"/>
  <c r="L468" i="10"/>
  <c r="M468" i="10"/>
  <c r="N468" i="10"/>
  <c r="O468" i="10"/>
  <c r="P468" i="10"/>
  <c r="Q468" i="10"/>
  <c r="C469" i="10"/>
  <c r="D469" i="10"/>
  <c r="E469" i="10"/>
  <c r="F469" i="10"/>
  <c r="G469" i="10"/>
  <c r="H469" i="10"/>
  <c r="I469" i="10"/>
  <c r="J469" i="10"/>
  <c r="K469" i="10"/>
  <c r="L469" i="10"/>
  <c r="M469" i="10"/>
  <c r="N469" i="10"/>
  <c r="O469" i="10"/>
  <c r="P469" i="10"/>
  <c r="C470" i="10"/>
  <c r="D470" i="10"/>
  <c r="E470" i="10"/>
  <c r="F470" i="10"/>
  <c r="G470" i="10"/>
  <c r="H470" i="10"/>
  <c r="I470" i="10"/>
  <c r="J470" i="10"/>
  <c r="K470" i="10"/>
  <c r="L470" i="10"/>
  <c r="M470" i="10"/>
  <c r="N470" i="10"/>
  <c r="O470" i="10"/>
  <c r="P470" i="10"/>
  <c r="Q470" i="10"/>
  <c r="C471" i="10"/>
  <c r="D471" i="10"/>
  <c r="E471" i="10"/>
  <c r="F471" i="10"/>
  <c r="G471" i="10"/>
  <c r="H471" i="10"/>
  <c r="I471" i="10"/>
  <c r="J471" i="10"/>
  <c r="K471" i="10"/>
  <c r="L471" i="10"/>
  <c r="M471" i="10"/>
  <c r="N471" i="10"/>
  <c r="O471" i="10"/>
  <c r="P471" i="10"/>
  <c r="C472" i="10"/>
  <c r="D472" i="10"/>
  <c r="E472" i="10"/>
  <c r="F472" i="10"/>
  <c r="G472" i="10"/>
  <c r="H472" i="10"/>
  <c r="I472" i="10"/>
  <c r="J472" i="10"/>
  <c r="K472" i="10"/>
  <c r="L472" i="10"/>
  <c r="M472" i="10"/>
  <c r="N472" i="10"/>
  <c r="O472" i="10"/>
  <c r="P472" i="10"/>
  <c r="Q472" i="10"/>
  <c r="C473" i="10"/>
  <c r="D473" i="10"/>
  <c r="E473" i="10"/>
  <c r="F473" i="10"/>
  <c r="G473" i="10"/>
  <c r="H473" i="10"/>
  <c r="I473" i="10"/>
  <c r="J473" i="10"/>
  <c r="K473" i="10"/>
  <c r="L473" i="10"/>
  <c r="M473" i="10"/>
  <c r="N473" i="10"/>
  <c r="O473" i="10"/>
  <c r="P473" i="10"/>
  <c r="C474" i="10"/>
  <c r="D474" i="10"/>
  <c r="E474" i="10"/>
  <c r="F474" i="10"/>
  <c r="G474" i="10"/>
  <c r="H474" i="10"/>
  <c r="I474" i="10"/>
  <c r="J474" i="10"/>
  <c r="K474" i="10"/>
  <c r="L474" i="10"/>
  <c r="M474" i="10"/>
  <c r="N474" i="10"/>
  <c r="O474" i="10"/>
  <c r="P474" i="10"/>
  <c r="Q474" i="10"/>
  <c r="C475" i="10"/>
  <c r="D475" i="10"/>
  <c r="E475" i="10"/>
  <c r="F475" i="10"/>
  <c r="G475" i="10"/>
  <c r="H475" i="10"/>
  <c r="I475" i="10"/>
  <c r="J475" i="10"/>
  <c r="K475" i="10"/>
  <c r="L475" i="10"/>
  <c r="M475" i="10"/>
  <c r="N475" i="10"/>
  <c r="O475" i="10"/>
  <c r="P475" i="10"/>
  <c r="C476" i="10"/>
  <c r="D476" i="10"/>
  <c r="E476" i="10"/>
  <c r="F476" i="10"/>
  <c r="G476" i="10"/>
  <c r="H476" i="10"/>
  <c r="I476" i="10"/>
  <c r="J476" i="10"/>
  <c r="K476" i="10"/>
  <c r="L476" i="10"/>
  <c r="M476" i="10"/>
  <c r="N476" i="10"/>
  <c r="O476" i="10"/>
  <c r="P476" i="10"/>
  <c r="Q476" i="10"/>
  <c r="C477" i="10"/>
  <c r="D477" i="10"/>
  <c r="E477" i="10"/>
  <c r="F477" i="10"/>
  <c r="G477" i="10"/>
  <c r="H477" i="10"/>
  <c r="I477" i="10"/>
  <c r="J477" i="10"/>
  <c r="K477" i="10"/>
  <c r="L477" i="10"/>
  <c r="M477" i="10"/>
  <c r="N477" i="10"/>
  <c r="O477" i="10"/>
  <c r="P477" i="10"/>
  <c r="C478" i="10"/>
  <c r="D478" i="10"/>
  <c r="E478" i="10"/>
  <c r="F478" i="10"/>
  <c r="G478" i="10"/>
  <c r="H478" i="10"/>
  <c r="I478" i="10"/>
  <c r="J478" i="10"/>
  <c r="K478" i="10"/>
  <c r="L478" i="10"/>
  <c r="M478" i="10"/>
  <c r="N478" i="10"/>
  <c r="O478" i="10"/>
  <c r="P478" i="10"/>
  <c r="Q478" i="10"/>
  <c r="C479" i="10"/>
  <c r="D479" i="10"/>
  <c r="E479" i="10"/>
  <c r="F479" i="10"/>
  <c r="G479" i="10"/>
  <c r="H479" i="10"/>
  <c r="I479" i="10"/>
  <c r="J479" i="10"/>
  <c r="K479" i="10"/>
  <c r="L479" i="10"/>
  <c r="M479" i="10"/>
  <c r="N479" i="10"/>
  <c r="O479" i="10"/>
  <c r="P479" i="10"/>
  <c r="C480" i="10"/>
  <c r="D480" i="10"/>
  <c r="E480" i="10"/>
  <c r="F480" i="10"/>
  <c r="G480" i="10"/>
  <c r="H480" i="10"/>
  <c r="I480" i="10"/>
  <c r="J480" i="10"/>
  <c r="K480" i="10"/>
  <c r="L480" i="10"/>
  <c r="M480" i="10"/>
  <c r="N480" i="10"/>
  <c r="O480" i="10"/>
  <c r="P480" i="10"/>
  <c r="Q480" i="10"/>
  <c r="C481" i="10"/>
  <c r="D481" i="10"/>
  <c r="E481" i="10"/>
  <c r="F481" i="10"/>
  <c r="G481" i="10"/>
  <c r="H481" i="10"/>
  <c r="I481" i="10"/>
  <c r="J481" i="10"/>
  <c r="K481" i="10"/>
  <c r="L481" i="10"/>
  <c r="M481" i="10"/>
  <c r="N481" i="10"/>
  <c r="O481" i="10"/>
  <c r="P481" i="10"/>
  <c r="C482" i="10"/>
  <c r="D482" i="10"/>
  <c r="E482" i="10"/>
  <c r="F482" i="10"/>
  <c r="G482" i="10"/>
  <c r="H482" i="10"/>
  <c r="I482" i="10"/>
  <c r="J482" i="10"/>
  <c r="K482" i="10"/>
  <c r="L482" i="10"/>
  <c r="M482" i="10"/>
  <c r="N482" i="10"/>
  <c r="O482" i="10"/>
  <c r="P482" i="10"/>
  <c r="Q482" i="10"/>
  <c r="C483" i="10"/>
  <c r="D483" i="10"/>
  <c r="E483" i="10"/>
  <c r="F483" i="10"/>
  <c r="G483" i="10"/>
  <c r="H483" i="10"/>
  <c r="I483" i="10"/>
  <c r="J483" i="10"/>
  <c r="K483" i="10"/>
  <c r="L483" i="10"/>
  <c r="M483" i="10"/>
  <c r="N483" i="10"/>
  <c r="O483" i="10"/>
  <c r="P483" i="10"/>
  <c r="C484" i="10"/>
  <c r="D484" i="10"/>
  <c r="E484" i="10"/>
  <c r="F484" i="10"/>
  <c r="G484" i="10"/>
  <c r="H484" i="10"/>
  <c r="I484" i="10"/>
  <c r="J484" i="10"/>
  <c r="K484" i="10"/>
  <c r="L484" i="10"/>
  <c r="M484" i="10"/>
  <c r="N484" i="10"/>
  <c r="O484" i="10"/>
  <c r="P484" i="10"/>
  <c r="Q484" i="10"/>
  <c r="C485" i="10"/>
  <c r="D485" i="10"/>
  <c r="E485" i="10"/>
  <c r="F485" i="10"/>
  <c r="G485" i="10"/>
  <c r="H485" i="10"/>
  <c r="I485" i="10"/>
  <c r="J485" i="10"/>
  <c r="K485" i="10"/>
  <c r="L485" i="10"/>
  <c r="M485" i="10"/>
  <c r="N485" i="10"/>
  <c r="O485" i="10"/>
  <c r="P485" i="10"/>
  <c r="C486" i="10"/>
  <c r="D486" i="10"/>
  <c r="E486" i="10"/>
  <c r="F486" i="10"/>
  <c r="G486" i="10"/>
  <c r="H486" i="10"/>
  <c r="I486" i="10"/>
  <c r="J486" i="10"/>
  <c r="K486" i="10"/>
  <c r="L486" i="10"/>
  <c r="M486" i="10"/>
  <c r="N486" i="10"/>
  <c r="O486" i="10"/>
  <c r="P486" i="10"/>
  <c r="Q486" i="10"/>
  <c r="C487" i="10"/>
  <c r="D487" i="10"/>
  <c r="E487" i="10"/>
  <c r="F487" i="10"/>
  <c r="G487" i="10"/>
  <c r="H487" i="10"/>
  <c r="I487" i="10"/>
  <c r="J487" i="10"/>
  <c r="K487" i="10"/>
  <c r="L487" i="10"/>
  <c r="M487" i="10"/>
  <c r="N487" i="10"/>
  <c r="O487" i="10"/>
  <c r="P487" i="10"/>
  <c r="C488" i="10"/>
  <c r="D488" i="10"/>
  <c r="E488" i="10"/>
  <c r="F488" i="10"/>
  <c r="G488" i="10"/>
  <c r="H488" i="10"/>
  <c r="I488" i="10"/>
  <c r="J488" i="10"/>
  <c r="K488" i="10"/>
  <c r="L488" i="10"/>
  <c r="M488" i="10"/>
  <c r="N488" i="10"/>
  <c r="O488" i="10"/>
  <c r="P488" i="10"/>
  <c r="Q488" i="10"/>
  <c r="C489" i="10"/>
  <c r="D489" i="10"/>
  <c r="E489" i="10"/>
  <c r="F489" i="10"/>
  <c r="G489" i="10"/>
  <c r="H489" i="10"/>
  <c r="I489" i="10"/>
  <c r="J489" i="10"/>
  <c r="K489" i="10"/>
  <c r="L489" i="10"/>
  <c r="M489" i="10"/>
  <c r="N489" i="10"/>
  <c r="O489" i="10"/>
  <c r="P489" i="10"/>
  <c r="C490" i="10"/>
  <c r="D490" i="10"/>
  <c r="E490" i="10"/>
  <c r="F490" i="10"/>
  <c r="G490" i="10"/>
  <c r="H490" i="10"/>
  <c r="I490" i="10"/>
  <c r="J490" i="10"/>
  <c r="K490" i="10"/>
  <c r="L490" i="10"/>
  <c r="M490" i="10"/>
  <c r="N490" i="10"/>
  <c r="O490" i="10"/>
  <c r="P490" i="10"/>
  <c r="Q490" i="10"/>
  <c r="C491" i="10"/>
  <c r="D491" i="10"/>
  <c r="E491" i="10"/>
  <c r="F491" i="10"/>
  <c r="G491" i="10"/>
  <c r="H491" i="10"/>
  <c r="I491" i="10"/>
  <c r="J491" i="10"/>
  <c r="K491" i="10"/>
  <c r="L491" i="10"/>
  <c r="M491" i="10"/>
  <c r="N491" i="10"/>
  <c r="O491" i="10"/>
  <c r="P491" i="10"/>
  <c r="C492" i="10"/>
  <c r="D492" i="10"/>
  <c r="E492" i="10"/>
  <c r="F492" i="10"/>
  <c r="G492" i="10"/>
  <c r="H492" i="10"/>
  <c r="I492" i="10"/>
  <c r="J492" i="10"/>
  <c r="K492" i="10"/>
  <c r="L492" i="10"/>
  <c r="M492" i="10"/>
  <c r="N492" i="10"/>
  <c r="O492" i="10"/>
  <c r="P492" i="10"/>
  <c r="Q492" i="10"/>
  <c r="C493" i="10"/>
  <c r="D493" i="10"/>
  <c r="E493" i="10"/>
  <c r="F493" i="10"/>
  <c r="G493" i="10"/>
  <c r="H493" i="10"/>
  <c r="I493" i="10"/>
  <c r="J493" i="10"/>
  <c r="K493" i="10"/>
  <c r="L493" i="10"/>
  <c r="M493" i="10"/>
  <c r="N493" i="10"/>
  <c r="O493" i="10"/>
  <c r="P493" i="10"/>
  <c r="C494" i="10"/>
  <c r="D494" i="10"/>
  <c r="E494" i="10"/>
  <c r="F494" i="10"/>
  <c r="G494" i="10"/>
  <c r="H494" i="10"/>
  <c r="I494" i="10"/>
  <c r="J494" i="10"/>
  <c r="K494" i="10"/>
  <c r="L494" i="10"/>
  <c r="M494" i="10"/>
  <c r="N494" i="10"/>
  <c r="O494" i="10"/>
  <c r="P494" i="10"/>
  <c r="Q494" i="10"/>
  <c r="C495" i="10"/>
  <c r="D495" i="10"/>
  <c r="E495" i="10"/>
  <c r="F495" i="10"/>
  <c r="G495" i="10"/>
  <c r="H495" i="10"/>
  <c r="I495" i="10"/>
  <c r="J495" i="10"/>
  <c r="K495" i="10"/>
  <c r="L495" i="10"/>
  <c r="M495" i="10"/>
  <c r="N495" i="10"/>
  <c r="O495" i="10"/>
  <c r="P495" i="10"/>
  <c r="C496" i="10"/>
  <c r="D496" i="10"/>
  <c r="E496" i="10"/>
  <c r="F496" i="10"/>
  <c r="G496" i="10"/>
  <c r="H496" i="10"/>
  <c r="I496" i="10"/>
  <c r="J496" i="10"/>
  <c r="K496" i="10"/>
  <c r="L496" i="10"/>
  <c r="M496" i="10"/>
  <c r="N496" i="10"/>
  <c r="O496" i="10"/>
  <c r="P496" i="10"/>
  <c r="Q496" i="10"/>
  <c r="C497" i="10"/>
  <c r="D497" i="10"/>
  <c r="E497" i="10"/>
  <c r="F497" i="10"/>
  <c r="G497" i="10"/>
  <c r="H497" i="10"/>
  <c r="I497" i="10"/>
  <c r="J497" i="10"/>
  <c r="K497" i="10"/>
  <c r="L497" i="10"/>
  <c r="M497" i="10"/>
  <c r="N497" i="10"/>
  <c r="O497" i="10"/>
  <c r="P497" i="10"/>
  <c r="C498" i="10"/>
  <c r="D498" i="10"/>
  <c r="E498" i="10"/>
  <c r="F498" i="10"/>
  <c r="G498" i="10"/>
  <c r="H498" i="10"/>
  <c r="I498" i="10"/>
  <c r="J498" i="10"/>
  <c r="K498" i="10"/>
  <c r="L498" i="10"/>
  <c r="M498" i="10"/>
  <c r="N498" i="10"/>
  <c r="O498" i="10"/>
  <c r="P498" i="10"/>
  <c r="Q498" i="10"/>
  <c r="C499" i="10"/>
  <c r="D499" i="10"/>
  <c r="E499" i="10"/>
  <c r="F499" i="10"/>
  <c r="G499" i="10"/>
  <c r="H499" i="10"/>
  <c r="I499" i="10"/>
  <c r="J499" i="10"/>
  <c r="K499" i="10"/>
  <c r="L499" i="10"/>
  <c r="M499" i="10"/>
  <c r="N499" i="10"/>
  <c r="O499" i="10"/>
  <c r="P499" i="10"/>
  <c r="C500" i="10"/>
  <c r="D500" i="10"/>
  <c r="E500" i="10"/>
  <c r="F500" i="10"/>
  <c r="G500" i="10"/>
  <c r="H500" i="10"/>
  <c r="I500" i="10"/>
  <c r="J500" i="10"/>
  <c r="K500" i="10"/>
  <c r="L500" i="10"/>
  <c r="M500" i="10"/>
  <c r="N500" i="10"/>
  <c r="O500" i="10"/>
  <c r="P500" i="10"/>
  <c r="Q500" i="10"/>
  <c r="C501" i="10"/>
  <c r="D501" i="10"/>
  <c r="E501" i="10"/>
  <c r="F501" i="10"/>
  <c r="G501" i="10"/>
  <c r="H501" i="10"/>
  <c r="I501" i="10"/>
  <c r="J501" i="10"/>
  <c r="K501" i="10"/>
  <c r="L501" i="10"/>
  <c r="M501" i="10"/>
  <c r="N501" i="10"/>
  <c r="O501" i="10"/>
  <c r="P501" i="10"/>
  <c r="C502" i="10"/>
  <c r="D502" i="10"/>
  <c r="E502" i="10"/>
  <c r="F502" i="10"/>
  <c r="G502" i="10"/>
  <c r="H502" i="10"/>
  <c r="I502" i="10"/>
  <c r="J502" i="10"/>
  <c r="K502" i="10"/>
  <c r="L502" i="10"/>
  <c r="M502" i="10"/>
  <c r="N502" i="10"/>
  <c r="O502" i="10"/>
  <c r="P502" i="10"/>
  <c r="Q502" i="10"/>
  <c r="C503" i="10"/>
  <c r="D503" i="10"/>
  <c r="E503" i="10"/>
  <c r="F503" i="10"/>
  <c r="G503" i="10"/>
  <c r="H503" i="10"/>
  <c r="I503" i="10"/>
  <c r="J503" i="10"/>
  <c r="K503" i="10"/>
  <c r="L503" i="10"/>
  <c r="M503" i="10"/>
  <c r="N503" i="10"/>
  <c r="O503" i="10"/>
  <c r="P503" i="10"/>
  <c r="C504" i="10"/>
  <c r="D504" i="10"/>
  <c r="E504" i="10"/>
  <c r="F504" i="10"/>
  <c r="G504" i="10"/>
  <c r="H504" i="10"/>
  <c r="I504" i="10"/>
  <c r="J504" i="10"/>
  <c r="K504" i="10"/>
  <c r="L504" i="10"/>
  <c r="M504" i="10"/>
  <c r="N504" i="10"/>
  <c r="O504" i="10"/>
  <c r="P504" i="10"/>
  <c r="Q504" i="10"/>
  <c r="C505" i="10"/>
  <c r="D505" i="10"/>
  <c r="E505" i="10"/>
  <c r="F505" i="10"/>
  <c r="G505" i="10"/>
  <c r="H505" i="10"/>
  <c r="I505" i="10"/>
  <c r="J505" i="10"/>
  <c r="K505" i="10"/>
  <c r="L505" i="10"/>
  <c r="M505" i="10"/>
  <c r="N505" i="10"/>
  <c r="O505" i="10"/>
  <c r="P505" i="10"/>
  <c r="C506" i="10"/>
  <c r="D506" i="10"/>
  <c r="E506" i="10"/>
  <c r="F506" i="10"/>
  <c r="G506" i="10"/>
  <c r="H506" i="10"/>
  <c r="I506" i="10"/>
  <c r="J506" i="10"/>
  <c r="K506" i="10"/>
  <c r="L506" i="10"/>
  <c r="M506" i="10"/>
  <c r="N506" i="10"/>
  <c r="O506" i="10"/>
  <c r="P506" i="10"/>
  <c r="Q506" i="10"/>
  <c r="C507" i="10"/>
  <c r="D507" i="10"/>
  <c r="E507" i="10"/>
  <c r="F507" i="10"/>
  <c r="G507" i="10"/>
  <c r="H507" i="10"/>
  <c r="I507" i="10"/>
  <c r="J507" i="10"/>
  <c r="K507" i="10"/>
  <c r="L507" i="10"/>
  <c r="M507" i="10"/>
  <c r="N507" i="10"/>
  <c r="O507" i="10"/>
  <c r="P507" i="10"/>
  <c r="C508" i="10"/>
  <c r="D508" i="10"/>
  <c r="E508" i="10"/>
  <c r="F508" i="10"/>
  <c r="G508" i="10"/>
  <c r="H508" i="10"/>
  <c r="I508" i="10"/>
  <c r="J508" i="10"/>
  <c r="K508" i="10"/>
  <c r="L508" i="10"/>
  <c r="M508" i="10"/>
  <c r="N508" i="10"/>
  <c r="O508" i="10"/>
  <c r="P508" i="10"/>
  <c r="Q508" i="10"/>
  <c r="C509" i="10"/>
  <c r="D509" i="10"/>
  <c r="E509" i="10"/>
  <c r="F509" i="10"/>
  <c r="G509" i="10"/>
  <c r="H509" i="10"/>
  <c r="I509" i="10"/>
  <c r="J509" i="10"/>
  <c r="K509" i="10"/>
  <c r="L509" i="10"/>
  <c r="M509" i="10"/>
  <c r="N509" i="10"/>
  <c r="O509" i="10"/>
  <c r="P509" i="10"/>
  <c r="C510" i="10"/>
  <c r="D510" i="10"/>
  <c r="E510" i="10"/>
  <c r="F510" i="10"/>
  <c r="G510" i="10"/>
  <c r="H510" i="10"/>
  <c r="I510" i="10"/>
  <c r="J510" i="10"/>
  <c r="K510" i="10"/>
  <c r="L510" i="10"/>
  <c r="M510" i="10"/>
  <c r="N510" i="10"/>
  <c r="O510" i="10"/>
  <c r="P510" i="10"/>
  <c r="Q510" i="10"/>
  <c r="C511" i="10"/>
  <c r="D511" i="10"/>
  <c r="E511" i="10"/>
  <c r="F511" i="10"/>
  <c r="G511" i="10"/>
  <c r="H511" i="10"/>
  <c r="I511" i="10"/>
  <c r="J511" i="10"/>
  <c r="K511" i="10"/>
  <c r="L511" i="10"/>
  <c r="M511" i="10"/>
  <c r="N511" i="10"/>
  <c r="O511" i="10"/>
  <c r="P511" i="10"/>
  <c r="C512" i="10"/>
  <c r="D512" i="10"/>
  <c r="E512" i="10"/>
  <c r="F512" i="10"/>
  <c r="G512" i="10"/>
  <c r="H512" i="10"/>
  <c r="I512" i="10"/>
  <c r="J512" i="10"/>
  <c r="K512" i="10"/>
  <c r="L512" i="10"/>
  <c r="M512" i="10"/>
  <c r="N512" i="10"/>
  <c r="O512" i="10"/>
  <c r="P512" i="10"/>
  <c r="Q512" i="10"/>
  <c r="C513" i="10"/>
  <c r="D513" i="10"/>
  <c r="E513" i="10"/>
  <c r="F513" i="10"/>
  <c r="G513" i="10"/>
  <c r="H513" i="10"/>
  <c r="I513" i="10"/>
  <c r="J513" i="10"/>
  <c r="K513" i="10"/>
  <c r="L513" i="10"/>
  <c r="M513" i="10"/>
  <c r="N513" i="10"/>
  <c r="O513" i="10"/>
  <c r="P513" i="10"/>
  <c r="C514" i="10"/>
  <c r="D514" i="10"/>
  <c r="E514" i="10"/>
  <c r="F514" i="10"/>
  <c r="G514" i="10"/>
  <c r="H514" i="10"/>
  <c r="I514" i="10"/>
  <c r="J514" i="10"/>
  <c r="K514" i="10"/>
  <c r="L514" i="10"/>
  <c r="M514" i="10"/>
  <c r="N514" i="10"/>
  <c r="O514" i="10"/>
  <c r="P514" i="10"/>
  <c r="Q514" i="10"/>
  <c r="C515" i="10"/>
  <c r="D515" i="10"/>
  <c r="E515" i="10"/>
  <c r="F515" i="10"/>
  <c r="G515" i="10"/>
  <c r="H515" i="10"/>
  <c r="I515" i="10"/>
  <c r="J515" i="10"/>
  <c r="K515" i="10"/>
  <c r="L515" i="10"/>
  <c r="M515" i="10"/>
  <c r="N515" i="10"/>
  <c r="O515" i="10"/>
  <c r="P515" i="10"/>
  <c r="C516" i="10"/>
  <c r="D516" i="10"/>
  <c r="E516" i="10"/>
  <c r="F516" i="10"/>
  <c r="G516" i="10"/>
  <c r="H516" i="10"/>
  <c r="I516" i="10"/>
  <c r="J516" i="10"/>
  <c r="K516" i="10"/>
  <c r="L516" i="10"/>
  <c r="M516" i="10"/>
  <c r="N516" i="10"/>
  <c r="O516" i="10"/>
  <c r="P516" i="10"/>
  <c r="Q516" i="10"/>
  <c r="C517" i="10"/>
  <c r="D517" i="10"/>
  <c r="E517" i="10"/>
  <c r="F517" i="10"/>
  <c r="G517" i="10"/>
  <c r="H517" i="10"/>
  <c r="I517" i="10"/>
  <c r="J517" i="10"/>
  <c r="K517" i="10"/>
  <c r="L517" i="10"/>
  <c r="M517" i="10"/>
  <c r="N517" i="10"/>
  <c r="O517" i="10"/>
  <c r="P517" i="10"/>
  <c r="C518" i="10"/>
  <c r="D518" i="10"/>
  <c r="E518" i="10"/>
  <c r="F518" i="10"/>
  <c r="G518" i="10"/>
  <c r="H518" i="10"/>
  <c r="I518" i="10"/>
  <c r="J518" i="10"/>
  <c r="K518" i="10"/>
  <c r="L518" i="10"/>
  <c r="M518" i="10"/>
  <c r="N518" i="10"/>
  <c r="O518" i="10"/>
  <c r="P518" i="10"/>
  <c r="Q518" i="10"/>
  <c r="C519" i="10"/>
  <c r="D519" i="10"/>
  <c r="E519" i="10"/>
  <c r="F519" i="10"/>
  <c r="G519" i="10"/>
  <c r="H519" i="10"/>
  <c r="I519" i="10"/>
  <c r="J519" i="10"/>
  <c r="K519" i="10"/>
  <c r="L519" i="10"/>
  <c r="M519" i="10"/>
  <c r="N519" i="10"/>
  <c r="O519" i="10"/>
  <c r="P519" i="10"/>
  <c r="C520" i="10"/>
  <c r="D520" i="10"/>
  <c r="E520" i="10"/>
  <c r="F520" i="10"/>
  <c r="G520" i="10"/>
  <c r="H520" i="10"/>
  <c r="I520" i="10"/>
  <c r="J520" i="10"/>
  <c r="K520" i="10"/>
  <c r="L520" i="10"/>
  <c r="M520" i="10"/>
  <c r="N520" i="10"/>
  <c r="O520" i="10"/>
  <c r="P520" i="10"/>
  <c r="Q520" i="10"/>
  <c r="C521" i="10"/>
  <c r="D521" i="10"/>
  <c r="E521" i="10"/>
  <c r="F521" i="10"/>
  <c r="G521" i="10"/>
  <c r="H521" i="10"/>
  <c r="I521" i="10"/>
  <c r="J521" i="10"/>
  <c r="K521" i="10"/>
  <c r="L521" i="10"/>
  <c r="M521" i="10"/>
  <c r="N521" i="10"/>
  <c r="O521" i="10"/>
  <c r="P521" i="10"/>
  <c r="C522" i="10"/>
  <c r="D522" i="10"/>
  <c r="E522" i="10"/>
  <c r="F522" i="10"/>
  <c r="G522" i="10"/>
  <c r="H522" i="10"/>
  <c r="I522" i="10"/>
  <c r="J522" i="10"/>
  <c r="K522" i="10"/>
  <c r="L522" i="10"/>
  <c r="M522" i="10"/>
  <c r="N522" i="10"/>
  <c r="O522" i="10"/>
  <c r="P522" i="10"/>
  <c r="Q522" i="10"/>
  <c r="C523" i="10"/>
  <c r="D523" i="10"/>
  <c r="E523" i="10"/>
  <c r="F523" i="10"/>
  <c r="G523" i="10"/>
  <c r="H523" i="10"/>
  <c r="I523" i="10"/>
  <c r="J523" i="10"/>
  <c r="K523" i="10"/>
  <c r="L523" i="10"/>
  <c r="M523" i="10"/>
  <c r="N523" i="10"/>
  <c r="O523" i="10"/>
  <c r="P523" i="10"/>
  <c r="C524" i="10"/>
  <c r="D524" i="10"/>
  <c r="E524" i="10"/>
  <c r="F524" i="10"/>
  <c r="G524" i="10"/>
  <c r="H524" i="10"/>
  <c r="I524" i="10"/>
  <c r="J524" i="10"/>
  <c r="K524" i="10"/>
  <c r="L524" i="10"/>
  <c r="M524" i="10"/>
  <c r="N524" i="10"/>
  <c r="O524" i="10"/>
  <c r="P524" i="10"/>
  <c r="Q524" i="10"/>
  <c r="C525" i="10"/>
  <c r="D525" i="10"/>
  <c r="E525" i="10"/>
  <c r="F525" i="10"/>
  <c r="G525" i="10"/>
  <c r="H525" i="10"/>
  <c r="I525" i="10"/>
  <c r="J525" i="10"/>
  <c r="K525" i="10"/>
  <c r="L525" i="10"/>
  <c r="M525" i="10"/>
  <c r="N525" i="10"/>
  <c r="O525" i="10"/>
  <c r="P525" i="10"/>
  <c r="C526" i="10"/>
  <c r="D526" i="10"/>
  <c r="E526" i="10"/>
  <c r="F526" i="10"/>
  <c r="G526" i="10"/>
  <c r="H526" i="10"/>
  <c r="I526" i="10"/>
  <c r="J526" i="10"/>
  <c r="K526" i="10"/>
  <c r="L526" i="10"/>
  <c r="M526" i="10"/>
  <c r="N526" i="10"/>
  <c r="O526" i="10"/>
  <c r="P526" i="10"/>
  <c r="Q526" i="10"/>
  <c r="C527" i="10"/>
  <c r="D527" i="10"/>
  <c r="E527" i="10"/>
  <c r="F527" i="10"/>
  <c r="G527" i="10"/>
  <c r="H527" i="10"/>
  <c r="I527" i="10"/>
  <c r="J527" i="10"/>
  <c r="K527" i="10"/>
  <c r="L527" i="10"/>
  <c r="M527" i="10"/>
  <c r="N527" i="10"/>
  <c r="O527" i="10"/>
  <c r="P527" i="10"/>
  <c r="C528" i="10"/>
  <c r="D528" i="10"/>
  <c r="E528" i="10"/>
  <c r="F528" i="10"/>
  <c r="G528" i="10"/>
  <c r="H528" i="10"/>
  <c r="I528" i="10"/>
  <c r="J528" i="10"/>
  <c r="K528" i="10"/>
  <c r="L528" i="10"/>
  <c r="M528" i="10"/>
  <c r="N528" i="10"/>
  <c r="O528" i="10"/>
  <c r="P528" i="10"/>
  <c r="Q528" i="10"/>
  <c r="C529" i="10"/>
  <c r="D529" i="10"/>
  <c r="E529" i="10"/>
  <c r="F529" i="10"/>
  <c r="G529" i="10"/>
  <c r="H529" i="10"/>
  <c r="I529" i="10"/>
  <c r="J529" i="10"/>
  <c r="K529" i="10"/>
  <c r="L529" i="10"/>
  <c r="M529" i="10"/>
  <c r="N529" i="10"/>
  <c r="O529" i="10"/>
  <c r="P529" i="10"/>
  <c r="C530" i="10"/>
  <c r="D530" i="10"/>
  <c r="E530" i="10"/>
  <c r="F530" i="10"/>
  <c r="G530" i="10"/>
  <c r="H530" i="10"/>
  <c r="I530" i="10"/>
  <c r="J530" i="10"/>
  <c r="K530" i="10"/>
  <c r="L530" i="10"/>
  <c r="M530" i="10"/>
  <c r="N530" i="10"/>
  <c r="O530" i="10"/>
  <c r="P530" i="10"/>
  <c r="Q530" i="10"/>
  <c r="C531" i="10"/>
  <c r="D531" i="10"/>
  <c r="E531" i="10"/>
  <c r="F531" i="10"/>
  <c r="G531" i="10"/>
  <c r="H531" i="10"/>
  <c r="I531" i="10"/>
  <c r="J531" i="10"/>
  <c r="K531" i="10"/>
  <c r="L531" i="10"/>
  <c r="M531" i="10"/>
  <c r="N531" i="10"/>
  <c r="O531" i="10"/>
  <c r="P531" i="10"/>
  <c r="C532" i="10"/>
  <c r="D532" i="10"/>
  <c r="E532" i="10"/>
  <c r="F532" i="10"/>
  <c r="G532" i="10"/>
  <c r="H532" i="10"/>
  <c r="I532" i="10"/>
  <c r="J532" i="10"/>
  <c r="K532" i="10"/>
  <c r="L532" i="10"/>
  <c r="M532" i="10"/>
  <c r="N532" i="10"/>
  <c r="O532" i="10"/>
  <c r="P532" i="10"/>
  <c r="Q532" i="10"/>
  <c r="C533" i="10"/>
  <c r="D533" i="10"/>
  <c r="E533" i="10"/>
  <c r="F533" i="10"/>
  <c r="G533" i="10"/>
  <c r="H533" i="10"/>
  <c r="I533" i="10"/>
  <c r="J533" i="10"/>
  <c r="K533" i="10"/>
  <c r="L533" i="10"/>
  <c r="M533" i="10"/>
  <c r="N533" i="10"/>
  <c r="O533" i="10"/>
  <c r="P533" i="10"/>
  <c r="C534" i="10"/>
  <c r="D534" i="10"/>
  <c r="E534" i="10"/>
  <c r="F534" i="10"/>
  <c r="G534" i="10"/>
  <c r="H534" i="10"/>
  <c r="I534" i="10"/>
  <c r="J534" i="10"/>
  <c r="K534" i="10"/>
  <c r="L534" i="10"/>
  <c r="M534" i="10"/>
  <c r="N534" i="10"/>
  <c r="O534" i="10"/>
  <c r="P534" i="10"/>
  <c r="Q534" i="10"/>
  <c r="C535" i="10"/>
  <c r="D535" i="10"/>
  <c r="E535" i="10"/>
  <c r="F535" i="10"/>
  <c r="G535" i="10"/>
  <c r="H535" i="10"/>
  <c r="I535" i="10"/>
  <c r="J535" i="10"/>
  <c r="K535" i="10"/>
  <c r="L535" i="10"/>
  <c r="M535" i="10"/>
  <c r="N535" i="10"/>
  <c r="O535" i="10"/>
  <c r="P535" i="10"/>
  <c r="C536" i="10"/>
  <c r="D536" i="10"/>
  <c r="E536" i="10"/>
  <c r="F536" i="10"/>
  <c r="G536" i="10"/>
  <c r="H536" i="10"/>
  <c r="I536" i="10"/>
  <c r="J536" i="10"/>
  <c r="K536" i="10"/>
  <c r="L536" i="10"/>
  <c r="M536" i="10"/>
  <c r="N536" i="10"/>
  <c r="O536" i="10"/>
  <c r="P536" i="10"/>
  <c r="Q536" i="10"/>
  <c r="C537" i="10"/>
  <c r="D537" i="10"/>
  <c r="E537" i="10"/>
  <c r="F537" i="10"/>
  <c r="G537" i="10"/>
  <c r="H537" i="10"/>
  <c r="I537" i="10"/>
  <c r="J537" i="10"/>
  <c r="K537" i="10"/>
  <c r="L537" i="10"/>
  <c r="M537" i="10"/>
  <c r="N537" i="10"/>
  <c r="O537" i="10"/>
  <c r="P537" i="10"/>
  <c r="C538" i="10"/>
  <c r="D538" i="10"/>
  <c r="E538" i="10"/>
  <c r="F538" i="10"/>
  <c r="G538" i="10"/>
  <c r="H538" i="10"/>
  <c r="I538" i="10"/>
  <c r="J538" i="10"/>
  <c r="K538" i="10"/>
  <c r="L538" i="10"/>
  <c r="M538" i="10"/>
  <c r="N538" i="10"/>
  <c r="O538" i="10"/>
  <c r="P538" i="10"/>
  <c r="Q538" i="10"/>
  <c r="C539" i="10"/>
  <c r="D539" i="10"/>
  <c r="E539" i="10"/>
  <c r="F539" i="10"/>
  <c r="G539" i="10"/>
  <c r="H539" i="10"/>
  <c r="I539" i="10"/>
  <c r="J539" i="10"/>
  <c r="K539" i="10"/>
  <c r="L539" i="10"/>
  <c r="M539" i="10"/>
  <c r="N539" i="10"/>
  <c r="O539" i="10"/>
  <c r="P539" i="10"/>
  <c r="C540" i="10"/>
  <c r="D540" i="10"/>
  <c r="E540" i="10"/>
  <c r="F540" i="10"/>
  <c r="G540" i="10"/>
  <c r="H540" i="10"/>
  <c r="I540" i="10"/>
  <c r="J540" i="10"/>
  <c r="K540" i="10"/>
  <c r="L540" i="10"/>
  <c r="M540" i="10"/>
  <c r="N540" i="10"/>
  <c r="O540" i="10"/>
  <c r="P540" i="10"/>
  <c r="Q540" i="10"/>
  <c r="C541" i="10"/>
  <c r="D541" i="10"/>
  <c r="E541" i="10"/>
  <c r="F541" i="10"/>
  <c r="G541" i="10"/>
  <c r="H541" i="10"/>
  <c r="I541" i="10"/>
  <c r="J541" i="10"/>
  <c r="K541" i="10"/>
  <c r="L541" i="10"/>
  <c r="M541" i="10"/>
  <c r="N541" i="10"/>
  <c r="O541" i="10"/>
  <c r="P541" i="10"/>
  <c r="C542" i="10"/>
  <c r="D542" i="10"/>
  <c r="E542" i="10"/>
  <c r="F542" i="10"/>
  <c r="G542" i="10"/>
  <c r="H542" i="10"/>
  <c r="I542" i="10"/>
  <c r="J542" i="10"/>
  <c r="K542" i="10"/>
  <c r="L542" i="10"/>
  <c r="M542" i="10"/>
  <c r="N542" i="10"/>
  <c r="O542" i="10"/>
  <c r="P542" i="10"/>
  <c r="Q542" i="10"/>
  <c r="C543" i="10"/>
  <c r="D543" i="10"/>
  <c r="E543" i="10"/>
  <c r="F543" i="10"/>
  <c r="G543" i="10"/>
  <c r="H543" i="10"/>
  <c r="I543" i="10"/>
  <c r="J543" i="10"/>
  <c r="K543" i="10"/>
  <c r="L543" i="10"/>
  <c r="M543" i="10"/>
  <c r="N543" i="10"/>
  <c r="O543" i="10"/>
  <c r="P543" i="10"/>
  <c r="C544" i="10"/>
  <c r="D544" i="10"/>
  <c r="E544" i="10"/>
  <c r="F544" i="10"/>
  <c r="G544" i="10"/>
  <c r="H544" i="10"/>
  <c r="I544" i="10"/>
  <c r="J544" i="10"/>
  <c r="K544" i="10"/>
  <c r="L544" i="10"/>
  <c r="M544" i="10"/>
  <c r="N544" i="10"/>
  <c r="O544" i="10"/>
  <c r="P544" i="10"/>
  <c r="Q544" i="10"/>
  <c r="C545" i="10"/>
  <c r="D545" i="10"/>
  <c r="E545" i="10"/>
  <c r="F545" i="10"/>
  <c r="G545" i="10"/>
  <c r="H545" i="10"/>
  <c r="I545" i="10"/>
  <c r="J545" i="10"/>
  <c r="K545" i="10"/>
  <c r="L545" i="10"/>
  <c r="M545" i="10"/>
  <c r="N545" i="10"/>
  <c r="O545" i="10"/>
  <c r="P545" i="10"/>
  <c r="C546" i="10"/>
  <c r="D546" i="10"/>
  <c r="E546" i="10"/>
  <c r="F546" i="10"/>
  <c r="G546" i="10"/>
  <c r="H546" i="10"/>
  <c r="I546" i="10"/>
  <c r="J546" i="10"/>
  <c r="K546" i="10"/>
  <c r="L546" i="10"/>
  <c r="M546" i="10"/>
  <c r="N546" i="10"/>
  <c r="O546" i="10"/>
  <c r="P546" i="10"/>
  <c r="Q546" i="10"/>
  <c r="C547" i="10"/>
  <c r="D547" i="10"/>
  <c r="E547" i="10"/>
  <c r="F547" i="10"/>
  <c r="G547" i="10"/>
  <c r="H547" i="10"/>
  <c r="I547" i="10"/>
  <c r="J547" i="10"/>
  <c r="K547" i="10"/>
  <c r="L547" i="10"/>
  <c r="M547" i="10"/>
  <c r="N547" i="10"/>
  <c r="O547" i="10"/>
  <c r="P547" i="10"/>
  <c r="C548" i="10"/>
  <c r="D548" i="10"/>
  <c r="E548" i="10"/>
  <c r="F548" i="10"/>
  <c r="G548" i="10"/>
  <c r="H548" i="10"/>
  <c r="I548" i="10"/>
  <c r="J548" i="10"/>
  <c r="K548" i="10"/>
  <c r="L548" i="10"/>
  <c r="M548" i="10"/>
  <c r="N548" i="10"/>
  <c r="O548" i="10"/>
  <c r="P548" i="10"/>
  <c r="Q548" i="10"/>
  <c r="C549" i="10"/>
  <c r="D549" i="10"/>
  <c r="E549" i="10"/>
  <c r="F549" i="10"/>
  <c r="G549" i="10"/>
  <c r="H549" i="10"/>
  <c r="I549" i="10"/>
  <c r="J549" i="10"/>
  <c r="K549" i="10"/>
  <c r="L549" i="10"/>
  <c r="M549" i="10"/>
  <c r="N549" i="10"/>
  <c r="O549" i="10"/>
  <c r="P549" i="10"/>
  <c r="C550" i="10"/>
  <c r="D550" i="10"/>
  <c r="E550" i="10"/>
  <c r="F550" i="10"/>
  <c r="G550" i="10"/>
  <c r="H550" i="10"/>
  <c r="I550" i="10"/>
  <c r="J550" i="10"/>
  <c r="K550" i="10"/>
  <c r="L550" i="10"/>
  <c r="M550" i="10"/>
  <c r="N550" i="10"/>
  <c r="O550" i="10"/>
  <c r="P550" i="10"/>
  <c r="Q550" i="10"/>
  <c r="C551" i="10"/>
  <c r="D551" i="10"/>
  <c r="E551" i="10"/>
  <c r="F551" i="10"/>
  <c r="G551" i="10"/>
  <c r="H551" i="10"/>
  <c r="I551" i="10"/>
  <c r="J551" i="10"/>
  <c r="K551" i="10"/>
  <c r="L551" i="10"/>
  <c r="M551" i="10"/>
  <c r="N551" i="10"/>
  <c r="O551" i="10"/>
  <c r="P551" i="10"/>
  <c r="C552" i="10"/>
  <c r="D552" i="10"/>
  <c r="E552" i="10"/>
  <c r="F552" i="10"/>
  <c r="G552" i="10"/>
  <c r="H552" i="10"/>
  <c r="I552" i="10"/>
  <c r="J552" i="10"/>
  <c r="K552" i="10"/>
  <c r="L552" i="10"/>
  <c r="M552" i="10"/>
  <c r="N552" i="10"/>
  <c r="O552" i="10"/>
  <c r="P552" i="10"/>
  <c r="Q552" i="10"/>
  <c r="C553" i="10"/>
  <c r="D553" i="10"/>
  <c r="E553" i="10"/>
  <c r="F553" i="10"/>
  <c r="G553" i="10"/>
  <c r="H553" i="10"/>
  <c r="I553" i="10"/>
  <c r="J553" i="10"/>
  <c r="K553" i="10"/>
  <c r="L553" i="10"/>
  <c r="M553" i="10"/>
  <c r="N553" i="10"/>
  <c r="O553" i="10"/>
  <c r="P553" i="10"/>
  <c r="C554" i="10"/>
  <c r="D554" i="10"/>
  <c r="E554" i="10"/>
  <c r="F554" i="10"/>
  <c r="G554" i="10"/>
  <c r="H554" i="10"/>
  <c r="I554" i="10"/>
  <c r="J554" i="10"/>
  <c r="K554" i="10"/>
  <c r="L554" i="10"/>
  <c r="M554" i="10"/>
  <c r="N554" i="10"/>
  <c r="O554" i="10"/>
  <c r="P554" i="10"/>
  <c r="Q554" i="10"/>
  <c r="C555" i="10"/>
  <c r="D555" i="10"/>
  <c r="E555" i="10"/>
  <c r="F555" i="10"/>
  <c r="G555" i="10"/>
  <c r="H555" i="10"/>
  <c r="I555" i="10"/>
  <c r="J555" i="10"/>
  <c r="K555" i="10"/>
  <c r="L555" i="10"/>
  <c r="M555" i="10"/>
  <c r="N555" i="10"/>
  <c r="O555" i="10"/>
  <c r="P555" i="10"/>
  <c r="C556" i="10"/>
  <c r="D556" i="10"/>
  <c r="E556" i="10"/>
  <c r="F556" i="10"/>
  <c r="G556" i="10"/>
  <c r="H556" i="10"/>
  <c r="I556" i="10"/>
  <c r="J556" i="10"/>
  <c r="K556" i="10"/>
  <c r="L556" i="10"/>
  <c r="M556" i="10"/>
  <c r="N556" i="10"/>
  <c r="O556" i="10"/>
  <c r="P556" i="10"/>
  <c r="Q556" i="10"/>
  <c r="C557" i="10"/>
  <c r="D557" i="10"/>
  <c r="E557" i="10"/>
  <c r="F557" i="10"/>
  <c r="G557" i="10"/>
  <c r="H557" i="10"/>
  <c r="I557" i="10"/>
  <c r="J557" i="10"/>
  <c r="K557" i="10"/>
  <c r="L557" i="10"/>
  <c r="M557" i="10"/>
  <c r="N557" i="10"/>
  <c r="O557" i="10"/>
  <c r="P557" i="10"/>
  <c r="C558" i="10"/>
  <c r="D558" i="10"/>
  <c r="E558" i="10"/>
  <c r="F558" i="10"/>
  <c r="G558" i="10"/>
  <c r="H558" i="10"/>
  <c r="I558" i="10"/>
  <c r="J558" i="10"/>
  <c r="K558" i="10"/>
  <c r="L558" i="10"/>
  <c r="M558" i="10"/>
  <c r="N558" i="10"/>
  <c r="O558" i="10"/>
  <c r="P558" i="10"/>
  <c r="Q558" i="10"/>
  <c r="C559" i="10"/>
  <c r="D559" i="10"/>
  <c r="E559" i="10"/>
  <c r="F559" i="10"/>
  <c r="G559" i="10"/>
  <c r="H559" i="10"/>
  <c r="I559" i="10"/>
  <c r="J559" i="10"/>
  <c r="K559" i="10"/>
  <c r="L559" i="10"/>
  <c r="M559" i="10"/>
  <c r="N559" i="10"/>
  <c r="O559" i="10"/>
  <c r="P559" i="10"/>
  <c r="C560" i="10"/>
  <c r="D560" i="10"/>
  <c r="E560" i="10"/>
  <c r="F560" i="10"/>
  <c r="G560" i="10"/>
  <c r="H560" i="10"/>
  <c r="I560" i="10"/>
  <c r="J560" i="10"/>
  <c r="K560" i="10"/>
  <c r="L560" i="10"/>
  <c r="M560" i="10"/>
  <c r="N560" i="10"/>
  <c r="O560" i="10"/>
  <c r="P560" i="10"/>
  <c r="Q560" i="10"/>
  <c r="C561" i="10"/>
  <c r="D561" i="10"/>
  <c r="E561" i="10"/>
  <c r="F561" i="10"/>
  <c r="G561" i="10"/>
  <c r="H561" i="10"/>
  <c r="I561" i="10"/>
  <c r="J561" i="10"/>
  <c r="K561" i="10"/>
  <c r="L561" i="10"/>
  <c r="M561" i="10"/>
  <c r="N561" i="10"/>
  <c r="O561" i="10"/>
  <c r="P561" i="10"/>
  <c r="C562" i="10"/>
  <c r="D562" i="10"/>
  <c r="E562" i="10"/>
  <c r="F562" i="10"/>
  <c r="G562" i="10"/>
  <c r="H562" i="10"/>
  <c r="I562" i="10"/>
  <c r="J562" i="10"/>
  <c r="K562" i="10"/>
  <c r="L562" i="10"/>
  <c r="M562" i="10"/>
  <c r="N562" i="10"/>
  <c r="O562" i="10"/>
  <c r="P562" i="10"/>
  <c r="Q562" i="10"/>
  <c r="C563" i="10"/>
  <c r="D563" i="10"/>
  <c r="E563" i="10"/>
  <c r="F563" i="10"/>
  <c r="G563" i="10"/>
  <c r="H563" i="10"/>
  <c r="I563" i="10"/>
  <c r="J563" i="10"/>
  <c r="K563" i="10"/>
  <c r="L563" i="10"/>
  <c r="M563" i="10"/>
  <c r="N563" i="10"/>
  <c r="O563" i="10"/>
  <c r="P563" i="10"/>
  <c r="C564" i="10"/>
  <c r="D564" i="10"/>
  <c r="E564" i="10"/>
  <c r="F564" i="10"/>
  <c r="G564" i="10"/>
  <c r="H564" i="10"/>
  <c r="I564" i="10"/>
  <c r="J564" i="10"/>
  <c r="K564" i="10"/>
  <c r="L564" i="10"/>
  <c r="M564" i="10"/>
  <c r="N564" i="10"/>
  <c r="O564" i="10"/>
  <c r="P564" i="10"/>
  <c r="Q564" i="10"/>
  <c r="C565" i="10"/>
  <c r="D565" i="10"/>
  <c r="E565" i="10"/>
  <c r="F565" i="10"/>
  <c r="G565" i="10"/>
  <c r="H565" i="10"/>
  <c r="I565" i="10"/>
  <c r="J565" i="10"/>
  <c r="K565" i="10"/>
  <c r="L565" i="10"/>
  <c r="M565" i="10"/>
  <c r="N565" i="10"/>
  <c r="O565" i="10"/>
  <c r="P565" i="10"/>
  <c r="C566" i="10"/>
  <c r="D566" i="10"/>
  <c r="E566" i="10"/>
  <c r="F566" i="10"/>
  <c r="G566" i="10"/>
  <c r="H566" i="10"/>
  <c r="I566" i="10"/>
  <c r="J566" i="10"/>
  <c r="K566" i="10"/>
  <c r="L566" i="10"/>
  <c r="M566" i="10"/>
  <c r="N566" i="10"/>
  <c r="O566" i="10"/>
  <c r="P566" i="10"/>
  <c r="Q566" i="10"/>
  <c r="C567" i="10"/>
  <c r="D567" i="10"/>
  <c r="E567" i="10"/>
  <c r="F567" i="10"/>
  <c r="G567" i="10"/>
  <c r="H567" i="10"/>
  <c r="I567" i="10"/>
  <c r="J567" i="10"/>
  <c r="K567" i="10"/>
  <c r="L567" i="10"/>
  <c r="M567" i="10"/>
  <c r="N567" i="10"/>
  <c r="O567" i="10"/>
  <c r="P567" i="10"/>
  <c r="C568" i="10"/>
  <c r="D568" i="10"/>
  <c r="E568" i="10"/>
  <c r="F568" i="10"/>
  <c r="G568" i="10"/>
  <c r="H568" i="10"/>
  <c r="I568" i="10"/>
  <c r="J568" i="10"/>
  <c r="K568" i="10"/>
  <c r="L568" i="10"/>
  <c r="M568" i="10"/>
  <c r="N568" i="10"/>
  <c r="O568" i="10"/>
  <c r="P568" i="10"/>
  <c r="Q568" i="10"/>
  <c r="C569" i="10"/>
  <c r="D569" i="10"/>
  <c r="E569" i="10"/>
  <c r="F569" i="10"/>
  <c r="G569" i="10"/>
  <c r="H569" i="10"/>
  <c r="I569" i="10"/>
  <c r="J569" i="10"/>
  <c r="K569" i="10"/>
  <c r="L569" i="10"/>
  <c r="M569" i="10"/>
  <c r="N569" i="10"/>
  <c r="O569" i="10"/>
  <c r="P569" i="10"/>
  <c r="C570" i="10"/>
  <c r="D570" i="10"/>
  <c r="E570" i="10"/>
  <c r="F570" i="10"/>
  <c r="G570" i="10"/>
  <c r="H570" i="10"/>
  <c r="I570" i="10"/>
  <c r="J570" i="10"/>
  <c r="K570" i="10"/>
  <c r="L570" i="10"/>
  <c r="M570" i="10"/>
  <c r="N570" i="10"/>
  <c r="O570" i="10"/>
  <c r="P570" i="10"/>
  <c r="Q570" i="10"/>
  <c r="C571" i="10"/>
  <c r="D571" i="10"/>
  <c r="E571" i="10"/>
  <c r="F571" i="10"/>
  <c r="G571" i="10"/>
  <c r="H571" i="10"/>
  <c r="I571" i="10"/>
  <c r="J571" i="10"/>
  <c r="K571" i="10"/>
  <c r="L571" i="10"/>
  <c r="M571" i="10"/>
  <c r="N571" i="10"/>
  <c r="O571" i="10"/>
  <c r="P571" i="10"/>
  <c r="C572" i="10"/>
  <c r="D572" i="10"/>
  <c r="E572" i="10"/>
  <c r="F572" i="10"/>
  <c r="G572" i="10"/>
  <c r="H572" i="10"/>
  <c r="I572" i="10"/>
  <c r="J572" i="10"/>
  <c r="K572" i="10"/>
  <c r="L572" i="10"/>
  <c r="M572" i="10"/>
  <c r="N572" i="10"/>
  <c r="O572" i="10"/>
  <c r="P572" i="10"/>
  <c r="Q572" i="10"/>
  <c r="C573" i="10"/>
  <c r="D573" i="10"/>
  <c r="E573" i="10"/>
  <c r="F573" i="10"/>
  <c r="G573" i="10"/>
  <c r="H573" i="10"/>
  <c r="I573" i="10"/>
  <c r="J573" i="10"/>
  <c r="K573" i="10"/>
  <c r="L573" i="10"/>
  <c r="M573" i="10"/>
  <c r="N573" i="10"/>
  <c r="O573" i="10"/>
  <c r="P573" i="10"/>
  <c r="C574" i="10"/>
  <c r="D574" i="10"/>
  <c r="E574" i="10"/>
  <c r="F574" i="10"/>
  <c r="G574" i="10"/>
  <c r="H574" i="10"/>
  <c r="I574" i="10"/>
  <c r="J574" i="10"/>
  <c r="K574" i="10"/>
  <c r="L574" i="10"/>
  <c r="M574" i="10"/>
  <c r="N574" i="10"/>
  <c r="O574" i="10"/>
  <c r="P574" i="10"/>
  <c r="Q574" i="10"/>
  <c r="C575" i="10"/>
  <c r="D575" i="10"/>
  <c r="E575" i="10"/>
  <c r="F575" i="10"/>
  <c r="G575" i="10"/>
  <c r="H575" i="10"/>
  <c r="I575" i="10"/>
  <c r="J575" i="10"/>
  <c r="K575" i="10"/>
  <c r="L575" i="10"/>
  <c r="M575" i="10"/>
  <c r="N575" i="10"/>
  <c r="O575" i="10"/>
  <c r="P575" i="10"/>
  <c r="C576" i="10"/>
  <c r="D576" i="10"/>
  <c r="E576" i="10"/>
  <c r="F576" i="10"/>
  <c r="G576" i="10"/>
  <c r="H576" i="10"/>
  <c r="I576" i="10"/>
  <c r="J576" i="10"/>
  <c r="K576" i="10"/>
  <c r="L576" i="10"/>
  <c r="M576" i="10"/>
  <c r="N576" i="10"/>
  <c r="O576" i="10"/>
  <c r="P576" i="10"/>
  <c r="Q576" i="10"/>
  <c r="C577" i="10"/>
  <c r="D577" i="10"/>
  <c r="E577" i="10"/>
  <c r="F577" i="10"/>
  <c r="G577" i="10"/>
  <c r="H577" i="10"/>
  <c r="I577" i="10"/>
  <c r="J577" i="10"/>
  <c r="K577" i="10"/>
  <c r="L577" i="10"/>
  <c r="M577" i="10"/>
  <c r="N577" i="10"/>
  <c r="O577" i="10"/>
  <c r="P577" i="10"/>
  <c r="C578" i="10"/>
  <c r="D578" i="10"/>
  <c r="E578" i="10"/>
  <c r="F578" i="10"/>
  <c r="G578" i="10"/>
  <c r="H578" i="10"/>
  <c r="I578" i="10"/>
  <c r="J578" i="10"/>
  <c r="K578" i="10"/>
  <c r="L578" i="10"/>
  <c r="M578" i="10"/>
  <c r="N578" i="10"/>
  <c r="O578" i="10"/>
  <c r="P578" i="10"/>
  <c r="Q578" i="10"/>
  <c r="C579" i="10"/>
  <c r="D579" i="10"/>
  <c r="E579" i="10"/>
  <c r="F579" i="10"/>
  <c r="G579" i="10"/>
  <c r="H579" i="10"/>
  <c r="I579" i="10"/>
  <c r="J579" i="10"/>
  <c r="K579" i="10"/>
  <c r="L579" i="10"/>
  <c r="M579" i="10"/>
  <c r="N579" i="10"/>
  <c r="O579" i="10"/>
  <c r="P579" i="10"/>
  <c r="C580" i="10"/>
  <c r="D580" i="10"/>
  <c r="E580" i="10"/>
  <c r="F580" i="10"/>
  <c r="G580" i="10"/>
  <c r="H580" i="10"/>
  <c r="I580" i="10"/>
  <c r="J580" i="10"/>
  <c r="K580" i="10"/>
  <c r="L580" i="10"/>
  <c r="M580" i="10"/>
  <c r="N580" i="10"/>
  <c r="O580" i="10"/>
  <c r="P580" i="10"/>
  <c r="Q580" i="10"/>
  <c r="C581" i="10"/>
  <c r="D581" i="10"/>
  <c r="E581" i="10"/>
  <c r="F581" i="10"/>
  <c r="G581" i="10"/>
  <c r="H581" i="10"/>
  <c r="I581" i="10"/>
  <c r="J581" i="10"/>
  <c r="K581" i="10"/>
  <c r="L581" i="10"/>
  <c r="M581" i="10"/>
  <c r="N581" i="10"/>
  <c r="O581" i="10"/>
  <c r="P581" i="10"/>
  <c r="C582" i="10"/>
  <c r="D582" i="10"/>
  <c r="E582" i="10"/>
  <c r="F582" i="10"/>
  <c r="G582" i="10"/>
  <c r="H582" i="10"/>
  <c r="I582" i="10"/>
  <c r="J582" i="10"/>
  <c r="K582" i="10"/>
  <c r="L582" i="10"/>
  <c r="M582" i="10"/>
  <c r="N582" i="10"/>
  <c r="O582" i="10"/>
  <c r="P582" i="10"/>
  <c r="Q582" i="10"/>
  <c r="C583" i="10"/>
  <c r="D583" i="10"/>
  <c r="E583" i="10"/>
  <c r="F583" i="10"/>
  <c r="G583" i="10"/>
  <c r="H583" i="10"/>
  <c r="I583" i="10"/>
  <c r="J583" i="10"/>
  <c r="K583" i="10"/>
  <c r="L583" i="10"/>
  <c r="M583" i="10"/>
  <c r="N583" i="10"/>
  <c r="O583" i="10"/>
  <c r="P583" i="10"/>
  <c r="C584" i="10"/>
  <c r="D584" i="10"/>
  <c r="E584" i="10"/>
  <c r="F584" i="10"/>
  <c r="G584" i="10"/>
  <c r="H584" i="10"/>
  <c r="I584" i="10"/>
  <c r="J584" i="10"/>
  <c r="K584" i="10"/>
  <c r="L584" i="10"/>
  <c r="M584" i="10"/>
  <c r="N584" i="10"/>
  <c r="O584" i="10"/>
  <c r="P584" i="10"/>
  <c r="Q584" i="10"/>
  <c r="C585" i="10"/>
  <c r="D585" i="10"/>
  <c r="E585" i="10"/>
  <c r="F585" i="10"/>
  <c r="G585" i="10"/>
  <c r="H585" i="10"/>
  <c r="I585" i="10"/>
  <c r="J585" i="10"/>
  <c r="K585" i="10"/>
  <c r="L585" i="10"/>
  <c r="M585" i="10"/>
  <c r="N585" i="10"/>
  <c r="O585" i="10"/>
  <c r="P585" i="10"/>
  <c r="C586" i="10"/>
  <c r="D586" i="10"/>
  <c r="E586" i="10"/>
  <c r="F586" i="10"/>
  <c r="G586" i="10"/>
  <c r="H586" i="10"/>
  <c r="I586" i="10"/>
  <c r="J586" i="10"/>
  <c r="K586" i="10"/>
  <c r="L586" i="10"/>
  <c r="M586" i="10"/>
  <c r="N586" i="10"/>
  <c r="O586" i="10"/>
  <c r="P586" i="10"/>
  <c r="Q586" i="10"/>
  <c r="C587" i="10"/>
  <c r="D587" i="10"/>
  <c r="E587" i="10"/>
  <c r="F587" i="10"/>
  <c r="G587" i="10"/>
  <c r="H587" i="10"/>
  <c r="I587" i="10"/>
  <c r="J587" i="10"/>
  <c r="K587" i="10"/>
  <c r="L587" i="10"/>
  <c r="M587" i="10"/>
  <c r="N587" i="10"/>
  <c r="O587" i="10"/>
  <c r="P587" i="10"/>
  <c r="C588" i="10"/>
  <c r="D588" i="10"/>
  <c r="E588" i="10"/>
  <c r="F588" i="10"/>
  <c r="G588" i="10"/>
  <c r="H588" i="10"/>
  <c r="I588" i="10"/>
  <c r="J588" i="10"/>
  <c r="K588" i="10"/>
  <c r="L588" i="10"/>
  <c r="M588" i="10"/>
  <c r="N588" i="10"/>
  <c r="O588" i="10"/>
  <c r="P588" i="10"/>
  <c r="Q588" i="10"/>
  <c r="C589" i="10"/>
  <c r="D589" i="10"/>
  <c r="E589" i="10"/>
  <c r="F589" i="10"/>
  <c r="G589" i="10"/>
  <c r="H589" i="10"/>
  <c r="I589" i="10"/>
  <c r="J589" i="10"/>
  <c r="K589" i="10"/>
  <c r="L589" i="10"/>
  <c r="M589" i="10"/>
  <c r="N589" i="10"/>
  <c r="O589" i="10"/>
  <c r="P589" i="10"/>
  <c r="C590" i="10"/>
  <c r="D590" i="10"/>
  <c r="E590" i="10"/>
  <c r="F590" i="10"/>
  <c r="G590" i="10"/>
  <c r="H590" i="10"/>
  <c r="I590" i="10"/>
  <c r="J590" i="10"/>
  <c r="K590" i="10"/>
  <c r="L590" i="10"/>
  <c r="M590" i="10"/>
  <c r="N590" i="10"/>
  <c r="O590" i="10"/>
  <c r="P590" i="10"/>
  <c r="Q590" i="10"/>
  <c r="C591" i="10"/>
  <c r="D591" i="10"/>
  <c r="E591" i="10"/>
  <c r="F591" i="10"/>
  <c r="G591" i="10"/>
  <c r="H591" i="10"/>
  <c r="I591" i="10"/>
  <c r="J591" i="10"/>
  <c r="K591" i="10"/>
  <c r="L591" i="10"/>
  <c r="M591" i="10"/>
  <c r="N591" i="10"/>
  <c r="O591" i="10"/>
  <c r="P591" i="10"/>
  <c r="C592" i="10"/>
  <c r="D592" i="10"/>
  <c r="E592" i="10"/>
  <c r="F592" i="10"/>
  <c r="G592" i="10"/>
  <c r="H592" i="10"/>
  <c r="I592" i="10"/>
  <c r="J592" i="10"/>
  <c r="K592" i="10"/>
  <c r="L592" i="10"/>
  <c r="M592" i="10"/>
  <c r="N592" i="10"/>
  <c r="O592" i="10"/>
  <c r="P592" i="10"/>
  <c r="Q592" i="10"/>
  <c r="C593" i="10"/>
  <c r="D593" i="10"/>
  <c r="E593" i="10"/>
  <c r="F593" i="10"/>
  <c r="G593" i="10"/>
  <c r="H593" i="10"/>
  <c r="I593" i="10"/>
  <c r="J593" i="10"/>
  <c r="K593" i="10"/>
  <c r="L593" i="10"/>
  <c r="M593" i="10"/>
  <c r="N593" i="10"/>
  <c r="O593" i="10"/>
  <c r="P593" i="10"/>
  <c r="C594" i="10"/>
  <c r="D594" i="10"/>
  <c r="E594" i="10"/>
  <c r="F594" i="10"/>
  <c r="G594" i="10"/>
  <c r="H594" i="10"/>
  <c r="I594" i="10"/>
  <c r="J594" i="10"/>
  <c r="K594" i="10"/>
  <c r="L594" i="10"/>
  <c r="M594" i="10"/>
  <c r="N594" i="10"/>
  <c r="O594" i="10"/>
  <c r="P594" i="10"/>
  <c r="Q594" i="10"/>
  <c r="C595" i="10"/>
  <c r="D595" i="10"/>
  <c r="E595" i="10"/>
  <c r="F595" i="10"/>
  <c r="G595" i="10"/>
  <c r="H595" i="10"/>
  <c r="I595" i="10"/>
  <c r="J595" i="10"/>
  <c r="K595" i="10"/>
  <c r="L595" i="10"/>
  <c r="M595" i="10"/>
  <c r="N595" i="10"/>
  <c r="O595" i="10"/>
  <c r="P595" i="10"/>
  <c r="C596" i="10"/>
  <c r="D596" i="10"/>
  <c r="E596" i="10"/>
  <c r="F596" i="10"/>
  <c r="G596" i="10"/>
  <c r="H596" i="10"/>
  <c r="I596" i="10"/>
  <c r="J596" i="10"/>
  <c r="K596" i="10"/>
  <c r="L596" i="10"/>
  <c r="M596" i="10"/>
  <c r="N596" i="10"/>
  <c r="O596" i="10"/>
  <c r="P596" i="10"/>
  <c r="Q596" i="10"/>
  <c r="C597" i="10"/>
  <c r="D597" i="10"/>
  <c r="E597" i="10"/>
  <c r="F597" i="10"/>
  <c r="G597" i="10"/>
  <c r="H597" i="10"/>
  <c r="I597" i="10"/>
  <c r="J597" i="10"/>
  <c r="K597" i="10"/>
  <c r="L597" i="10"/>
  <c r="M597" i="10"/>
  <c r="N597" i="10"/>
  <c r="O597" i="10"/>
  <c r="P597" i="10"/>
  <c r="C598" i="10"/>
  <c r="D598" i="10"/>
  <c r="E598" i="10"/>
  <c r="F598" i="10"/>
  <c r="G598" i="10"/>
  <c r="H598" i="10"/>
  <c r="I598" i="10"/>
  <c r="J598" i="10"/>
  <c r="K598" i="10"/>
  <c r="L598" i="10"/>
  <c r="M598" i="10"/>
  <c r="N598" i="10"/>
  <c r="O598" i="10"/>
  <c r="P598" i="10"/>
  <c r="Q598" i="10"/>
  <c r="C599" i="10"/>
  <c r="D599" i="10"/>
  <c r="E599" i="10"/>
  <c r="F599" i="10"/>
  <c r="G599" i="10"/>
  <c r="H599" i="10"/>
  <c r="I599" i="10"/>
  <c r="J599" i="10"/>
  <c r="K599" i="10"/>
  <c r="L599" i="10"/>
  <c r="M599" i="10"/>
  <c r="N599" i="10"/>
  <c r="O599" i="10"/>
  <c r="P599" i="10"/>
  <c r="C600" i="10"/>
  <c r="D600" i="10"/>
  <c r="E600" i="10"/>
  <c r="F600" i="10"/>
  <c r="G600" i="10"/>
  <c r="H600" i="10"/>
  <c r="I600" i="10"/>
  <c r="J600" i="10"/>
  <c r="K600" i="10"/>
  <c r="L600" i="10"/>
  <c r="M600" i="10"/>
  <c r="N600" i="10"/>
  <c r="O600" i="10"/>
  <c r="P600" i="10"/>
  <c r="Q600" i="10"/>
  <c r="C601" i="10"/>
  <c r="D601" i="10"/>
  <c r="E601" i="10"/>
  <c r="F601" i="10"/>
  <c r="G601" i="10"/>
  <c r="H601" i="10"/>
  <c r="I601" i="10"/>
  <c r="J601" i="10"/>
  <c r="K601" i="10"/>
  <c r="L601" i="10"/>
  <c r="M601" i="10"/>
  <c r="N601" i="10"/>
  <c r="O601" i="10"/>
  <c r="P601" i="10"/>
  <c r="C602" i="10"/>
  <c r="D602" i="10"/>
  <c r="E602" i="10"/>
  <c r="F602" i="10"/>
  <c r="G602" i="10"/>
  <c r="H602" i="10"/>
  <c r="I602" i="10"/>
  <c r="J602" i="10"/>
  <c r="K602" i="10"/>
  <c r="L602" i="10"/>
  <c r="M602" i="10"/>
  <c r="N602" i="10"/>
  <c r="O602" i="10"/>
  <c r="P602" i="10"/>
  <c r="Q602" i="10"/>
  <c r="C603" i="10"/>
  <c r="D603" i="10"/>
  <c r="E603" i="10"/>
  <c r="F603" i="10"/>
  <c r="G603" i="10"/>
  <c r="H603" i="10"/>
  <c r="I603" i="10"/>
  <c r="J603" i="10"/>
  <c r="K603" i="10"/>
  <c r="L603" i="10"/>
  <c r="M603" i="10"/>
  <c r="N603" i="10"/>
  <c r="O603" i="10"/>
  <c r="P603" i="10"/>
  <c r="C604" i="10"/>
  <c r="D604" i="10"/>
  <c r="E604" i="10"/>
  <c r="F604" i="10"/>
  <c r="G604" i="10"/>
  <c r="H604" i="10"/>
  <c r="I604" i="10"/>
  <c r="J604" i="10"/>
  <c r="K604" i="10"/>
  <c r="L604" i="10"/>
  <c r="M604" i="10"/>
  <c r="N604" i="10"/>
  <c r="O604" i="10"/>
  <c r="P604" i="10"/>
  <c r="Q604" i="10"/>
  <c r="C605" i="10"/>
  <c r="D605" i="10"/>
  <c r="E605" i="10"/>
  <c r="F605" i="10"/>
  <c r="G605" i="10"/>
  <c r="H605" i="10"/>
  <c r="I605" i="10"/>
  <c r="J605" i="10"/>
  <c r="K605" i="10"/>
  <c r="L605" i="10"/>
  <c r="M605" i="10"/>
  <c r="N605" i="10"/>
  <c r="O605" i="10"/>
  <c r="P605" i="10"/>
  <c r="C606" i="10"/>
  <c r="D606" i="10"/>
  <c r="E606" i="10"/>
  <c r="F606" i="10"/>
  <c r="G606" i="10"/>
  <c r="H606" i="10"/>
  <c r="I606" i="10"/>
  <c r="J606" i="10"/>
  <c r="K606" i="10"/>
  <c r="L606" i="10"/>
  <c r="M606" i="10"/>
  <c r="N606" i="10"/>
  <c r="O606" i="10"/>
  <c r="P606" i="10"/>
  <c r="Q606" i="10"/>
  <c r="C607" i="10"/>
  <c r="D607" i="10"/>
  <c r="E607" i="10"/>
  <c r="F607" i="10"/>
  <c r="G607" i="10"/>
  <c r="H607" i="10"/>
  <c r="I607" i="10"/>
  <c r="J607" i="10"/>
  <c r="K607" i="10"/>
  <c r="L607" i="10"/>
  <c r="M607" i="10"/>
  <c r="N607" i="10"/>
  <c r="O607" i="10"/>
  <c r="P607" i="10"/>
  <c r="C608" i="10"/>
  <c r="D608" i="10"/>
  <c r="E608" i="10"/>
  <c r="F608" i="10"/>
  <c r="G608" i="10"/>
  <c r="H608" i="10"/>
  <c r="I608" i="10"/>
  <c r="J608" i="10"/>
  <c r="K608" i="10"/>
  <c r="L608" i="10"/>
  <c r="M608" i="10"/>
  <c r="N608" i="10"/>
  <c r="O608" i="10"/>
  <c r="P608" i="10"/>
  <c r="Q608" i="10"/>
  <c r="C609" i="10"/>
  <c r="D609" i="10"/>
  <c r="E609" i="10"/>
  <c r="F609" i="10"/>
  <c r="G609" i="10"/>
  <c r="H609" i="10"/>
  <c r="I609" i="10"/>
  <c r="J609" i="10"/>
  <c r="K609" i="10"/>
  <c r="L609" i="10"/>
  <c r="M609" i="10"/>
  <c r="N609" i="10"/>
  <c r="O609" i="10"/>
  <c r="P609" i="10"/>
  <c r="C610" i="10"/>
  <c r="D610" i="10"/>
  <c r="E610" i="10"/>
  <c r="F610" i="10"/>
  <c r="G610" i="10"/>
  <c r="H610" i="10"/>
  <c r="I610" i="10"/>
  <c r="J610" i="10"/>
  <c r="K610" i="10"/>
  <c r="L610" i="10"/>
  <c r="M610" i="10"/>
  <c r="N610" i="10"/>
  <c r="O610" i="10"/>
  <c r="P610" i="10"/>
  <c r="Q610" i="10"/>
  <c r="C611" i="10"/>
  <c r="D611" i="10"/>
  <c r="E611" i="10"/>
  <c r="F611" i="10"/>
  <c r="G611" i="10"/>
  <c r="H611" i="10"/>
  <c r="I611" i="10"/>
  <c r="J611" i="10"/>
  <c r="K611" i="10"/>
  <c r="L611" i="10"/>
  <c r="M611" i="10"/>
  <c r="N611" i="10"/>
  <c r="O611" i="10"/>
  <c r="P611" i="10"/>
  <c r="C612" i="10"/>
  <c r="D612" i="10"/>
  <c r="E612" i="10"/>
  <c r="F612" i="10"/>
  <c r="G612" i="10"/>
  <c r="H612" i="10"/>
  <c r="I612" i="10"/>
  <c r="J612" i="10"/>
  <c r="K612" i="10"/>
  <c r="L612" i="10"/>
  <c r="M612" i="10"/>
  <c r="N612" i="10"/>
  <c r="O612" i="10"/>
  <c r="P612" i="10"/>
  <c r="Q612" i="10"/>
  <c r="C613" i="10"/>
  <c r="D613" i="10"/>
  <c r="E613" i="10"/>
  <c r="F613" i="10"/>
  <c r="G613" i="10"/>
  <c r="H613" i="10"/>
  <c r="I613" i="10"/>
  <c r="J613" i="10"/>
  <c r="K613" i="10"/>
  <c r="L613" i="10"/>
  <c r="M613" i="10"/>
  <c r="N613" i="10"/>
  <c r="O613" i="10"/>
  <c r="P613" i="10"/>
  <c r="C614" i="10"/>
  <c r="D614" i="10"/>
  <c r="E614" i="10"/>
  <c r="F614" i="10"/>
  <c r="G614" i="10"/>
  <c r="H614" i="10"/>
  <c r="I614" i="10"/>
  <c r="J614" i="10"/>
  <c r="K614" i="10"/>
  <c r="L614" i="10"/>
  <c r="M614" i="10"/>
  <c r="N614" i="10"/>
  <c r="O614" i="10"/>
  <c r="P614" i="10"/>
  <c r="Q614" i="10"/>
  <c r="C615" i="10"/>
  <c r="D615" i="10"/>
  <c r="E615" i="10"/>
  <c r="F615" i="10"/>
  <c r="G615" i="10"/>
  <c r="H615" i="10"/>
  <c r="I615" i="10"/>
  <c r="J615" i="10"/>
  <c r="K615" i="10"/>
  <c r="L615" i="10"/>
  <c r="M615" i="10"/>
  <c r="N615" i="10"/>
  <c r="O615" i="10"/>
  <c r="P615" i="10"/>
  <c r="C616" i="10"/>
  <c r="D616" i="10"/>
  <c r="E616" i="10"/>
  <c r="F616" i="10"/>
  <c r="G616" i="10"/>
  <c r="H616" i="10"/>
  <c r="I616" i="10"/>
  <c r="J616" i="10"/>
  <c r="K616" i="10"/>
  <c r="L616" i="10"/>
  <c r="M616" i="10"/>
  <c r="N616" i="10"/>
  <c r="O616" i="10"/>
  <c r="P616" i="10"/>
  <c r="Q616" i="10"/>
  <c r="C617" i="10"/>
  <c r="D617" i="10"/>
  <c r="E617" i="10"/>
  <c r="F617" i="10"/>
  <c r="G617" i="10"/>
  <c r="H617" i="10"/>
  <c r="I617" i="10"/>
  <c r="J617" i="10"/>
  <c r="K617" i="10"/>
  <c r="L617" i="10"/>
  <c r="M617" i="10"/>
  <c r="N617" i="10"/>
  <c r="O617" i="10"/>
  <c r="P617" i="10"/>
  <c r="C618" i="10"/>
  <c r="D618" i="10"/>
  <c r="E618" i="10"/>
  <c r="F618" i="10"/>
  <c r="G618" i="10"/>
  <c r="H618" i="10"/>
  <c r="I618" i="10"/>
  <c r="J618" i="10"/>
  <c r="K618" i="10"/>
  <c r="L618" i="10"/>
  <c r="M618" i="10"/>
  <c r="N618" i="10"/>
  <c r="O618" i="10"/>
  <c r="P618" i="10"/>
  <c r="Q618" i="10"/>
  <c r="C619" i="10"/>
  <c r="D619" i="10"/>
  <c r="E619" i="10"/>
  <c r="F619" i="10"/>
  <c r="G619" i="10"/>
  <c r="H619" i="10"/>
  <c r="I619" i="10"/>
  <c r="J619" i="10"/>
  <c r="K619" i="10"/>
  <c r="L619" i="10"/>
  <c r="M619" i="10"/>
  <c r="N619" i="10"/>
  <c r="O619" i="10"/>
  <c r="P619" i="10"/>
  <c r="C620" i="10"/>
  <c r="D620" i="10"/>
  <c r="E620" i="10"/>
  <c r="F620" i="10"/>
  <c r="G620" i="10"/>
  <c r="H620" i="10"/>
  <c r="I620" i="10"/>
  <c r="J620" i="10"/>
  <c r="K620" i="10"/>
  <c r="L620" i="10"/>
  <c r="M620" i="10"/>
  <c r="N620" i="10"/>
  <c r="O620" i="10"/>
  <c r="P620" i="10"/>
  <c r="Q620" i="10"/>
  <c r="C621" i="10"/>
  <c r="D621" i="10"/>
  <c r="E621" i="10"/>
  <c r="F621" i="10"/>
  <c r="G621" i="10"/>
  <c r="H621" i="10"/>
  <c r="I621" i="10"/>
  <c r="J621" i="10"/>
  <c r="K621" i="10"/>
  <c r="L621" i="10"/>
  <c r="M621" i="10"/>
  <c r="N621" i="10"/>
  <c r="O621" i="10"/>
  <c r="P621" i="10"/>
  <c r="C622" i="10"/>
  <c r="D622" i="10"/>
  <c r="E622" i="10"/>
  <c r="F622" i="10"/>
  <c r="G622" i="10"/>
  <c r="H622" i="10"/>
  <c r="I622" i="10"/>
  <c r="J622" i="10"/>
  <c r="K622" i="10"/>
  <c r="L622" i="10"/>
  <c r="M622" i="10"/>
  <c r="N622" i="10"/>
  <c r="O622" i="10"/>
  <c r="P622" i="10"/>
  <c r="Q622" i="10"/>
  <c r="C623" i="10"/>
  <c r="D623" i="10"/>
  <c r="E623" i="10"/>
  <c r="F623" i="10"/>
  <c r="G623" i="10"/>
  <c r="H623" i="10"/>
  <c r="I623" i="10"/>
  <c r="J623" i="10"/>
  <c r="K623" i="10"/>
  <c r="L623" i="10"/>
  <c r="M623" i="10"/>
  <c r="N623" i="10"/>
  <c r="O623" i="10"/>
  <c r="P623" i="10"/>
  <c r="C624" i="10"/>
  <c r="D624" i="10"/>
  <c r="E624" i="10"/>
  <c r="F624" i="10"/>
  <c r="G624" i="10"/>
  <c r="H624" i="10"/>
  <c r="I624" i="10"/>
  <c r="J624" i="10"/>
  <c r="K624" i="10"/>
  <c r="L624" i="10"/>
  <c r="M624" i="10"/>
  <c r="N624" i="10"/>
  <c r="O624" i="10"/>
  <c r="P624" i="10"/>
  <c r="Q624" i="10"/>
  <c r="C625" i="10"/>
  <c r="D625" i="10"/>
  <c r="E625" i="10"/>
  <c r="F625" i="10"/>
  <c r="G625" i="10"/>
  <c r="H625" i="10"/>
  <c r="I625" i="10"/>
  <c r="J625" i="10"/>
  <c r="K625" i="10"/>
  <c r="L625" i="10"/>
  <c r="M625" i="10"/>
  <c r="N625" i="10"/>
  <c r="O625" i="10"/>
  <c r="P625" i="10"/>
  <c r="C626" i="10"/>
  <c r="D626" i="10"/>
  <c r="E626" i="10"/>
  <c r="F626" i="10"/>
  <c r="G626" i="10"/>
  <c r="H626" i="10"/>
  <c r="I626" i="10"/>
  <c r="J626" i="10"/>
  <c r="K626" i="10"/>
  <c r="L626" i="10"/>
  <c r="M626" i="10"/>
  <c r="N626" i="10"/>
  <c r="O626" i="10"/>
  <c r="P626" i="10"/>
  <c r="Q626" i="10"/>
  <c r="C627" i="10"/>
  <c r="D627" i="10"/>
  <c r="E627" i="10"/>
  <c r="F627" i="10"/>
  <c r="G627" i="10"/>
  <c r="H627" i="10"/>
  <c r="I627" i="10"/>
  <c r="J627" i="10"/>
  <c r="K627" i="10"/>
  <c r="L627" i="10"/>
  <c r="M627" i="10"/>
  <c r="N627" i="10"/>
  <c r="O627" i="10"/>
  <c r="P627" i="10"/>
  <c r="C628" i="10"/>
  <c r="D628" i="10"/>
  <c r="E628" i="10"/>
  <c r="F628" i="10"/>
  <c r="G628" i="10"/>
  <c r="H628" i="10"/>
  <c r="I628" i="10"/>
  <c r="J628" i="10"/>
  <c r="K628" i="10"/>
  <c r="L628" i="10"/>
  <c r="M628" i="10"/>
  <c r="N628" i="10"/>
  <c r="O628" i="10"/>
  <c r="P628" i="10"/>
  <c r="Q628" i="10"/>
  <c r="C629" i="10"/>
  <c r="D629" i="10"/>
  <c r="E629" i="10"/>
  <c r="F629" i="10"/>
  <c r="G629" i="10"/>
  <c r="H629" i="10"/>
  <c r="I629" i="10"/>
  <c r="J629" i="10"/>
  <c r="K629" i="10"/>
  <c r="L629" i="10"/>
  <c r="M629" i="10"/>
  <c r="N629" i="10"/>
  <c r="O629" i="10"/>
  <c r="P629" i="10"/>
  <c r="C630" i="10"/>
  <c r="D630" i="10"/>
  <c r="E630" i="10"/>
  <c r="F630" i="10"/>
  <c r="G630" i="10"/>
  <c r="H630" i="10"/>
  <c r="I630" i="10"/>
  <c r="J630" i="10"/>
  <c r="K630" i="10"/>
  <c r="L630" i="10"/>
  <c r="M630" i="10"/>
  <c r="N630" i="10"/>
  <c r="O630" i="10"/>
  <c r="P630" i="10"/>
  <c r="Q630" i="10"/>
  <c r="C631" i="10"/>
  <c r="D631" i="10"/>
  <c r="E631" i="10"/>
  <c r="F631" i="10"/>
  <c r="G631" i="10"/>
  <c r="H631" i="10"/>
  <c r="I631" i="10"/>
  <c r="J631" i="10"/>
  <c r="K631" i="10"/>
  <c r="L631" i="10"/>
  <c r="M631" i="10"/>
  <c r="N631" i="10"/>
  <c r="O631" i="10"/>
  <c r="P631" i="10"/>
  <c r="C632" i="10"/>
  <c r="D632" i="10"/>
  <c r="E632" i="10"/>
  <c r="F632" i="10"/>
  <c r="G632" i="10"/>
  <c r="H632" i="10"/>
  <c r="I632" i="10"/>
  <c r="J632" i="10"/>
  <c r="K632" i="10"/>
  <c r="L632" i="10"/>
  <c r="M632" i="10"/>
  <c r="N632" i="10"/>
  <c r="O632" i="10"/>
  <c r="P632" i="10"/>
  <c r="Q632" i="10"/>
  <c r="C633" i="10"/>
  <c r="D633" i="10"/>
  <c r="E633" i="10"/>
  <c r="F633" i="10"/>
  <c r="G633" i="10"/>
  <c r="H633" i="10"/>
  <c r="I633" i="10"/>
  <c r="J633" i="10"/>
  <c r="K633" i="10"/>
  <c r="L633" i="10"/>
  <c r="M633" i="10"/>
  <c r="N633" i="10"/>
  <c r="O633" i="10"/>
  <c r="P633" i="10"/>
  <c r="C634" i="10"/>
  <c r="D634" i="10"/>
  <c r="E634" i="10"/>
  <c r="F634" i="10"/>
  <c r="G634" i="10"/>
  <c r="H634" i="10"/>
  <c r="I634" i="10"/>
  <c r="J634" i="10"/>
  <c r="K634" i="10"/>
  <c r="L634" i="10"/>
  <c r="M634" i="10"/>
  <c r="N634" i="10"/>
  <c r="O634" i="10"/>
  <c r="P634" i="10"/>
  <c r="Q634" i="10"/>
  <c r="C635" i="10"/>
  <c r="D635" i="10"/>
  <c r="E635" i="10"/>
  <c r="F635" i="10"/>
  <c r="G635" i="10"/>
  <c r="H635" i="10"/>
  <c r="I635" i="10"/>
  <c r="J635" i="10"/>
  <c r="K635" i="10"/>
  <c r="L635" i="10"/>
  <c r="M635" i="10"/>
  <c r="N635" i="10"/>
  <c r="O635" i="10"/>
  <c r="P635" i="10"/>
  <c r="C636" i="10"/>
  <c r="D636" i="10"/>
  <c r="E636" i="10"/>
  <c r="F636" i="10"/>
  <c r="G636" i="10"/>
  <c r="H636" i="10"/>
  <c r="I636" i="10"/>
  <c r="J636" i="10"/>
  <c r="K636" i="10"/>
  <c r="L636" i="10"/>
  <c r="M636" i="10"/>
  <c r="N636" i="10"/>
  <c r="O636" i="10"/>
  <c r="P636" i="10"/>
  <c r="Q636" i="10"/>
  <c r="C637" i="10"/>
  <c r="D637" i="10"/>
  <c r="E637" i="10"/>
  <c r="F637" i="10"/>
  <c r="G637" i="10"/>
  <c r="H637" i="10"/>
  <c r="I637" i="10"/>
  <c r="J637" i="10"/>
  <c r="K637" i="10"/>
  <c r="L637" i="10"/>
  <c r="M637" i="10"/>
  <c r="N637" i="10"/>
  <c r="O637" i="10"/>
  <c r="P637" i="10"/>
  <c r="C638" i="10"/>
  <c r="D638" i="10"/>
  <c r="E638" i="10"/>
  <c r="F638" i="10"/>
  <c r="G638" i="10"/>
  <c r="H638" i="10"/>
  <c r="I638" i="10"/>
  <c r="J638" i="10"/>
  <c r="K638" i="10"/>
  <c r="L638" i="10"/>
  <c r="M638" i="10"/>
  <c r="N638" i="10"/>
  <c r="O638" i="10"/>
  <c r="P638" i="10"/>
  <c r="Q638" i="10"/>
  <c r="C639" i="10"/>
  <c r="D639" i="10"/>
  <c r="E639" i="10"/>
  <c r="F639" i="10"/>
  <c r="G639" i="10"/>
  <c r="H639" i="10"/>
  <c r="I639" i="10"/>
  <c r="J639" i="10"/>
  <c r="K639" i="10"/>
  <c r="L639" i="10"/>
  <c r="M639" i="10"/>
  <c r="N639" i="10"/>
  <c r="O639" i="10"/>
  <c r="P639" i="10"/>
  <c r="C640" i="10"/>
  <c r="D640" i="10"/>
  <c r="E640" i="10"/>
  <c r="F640" i="10"/>
  <c r="G640" i="10"/>
  <c r="H640" i="10"/>
  <c r="I640" i="10"/>
  <c r="J640" i="10"/>
  <c r="K640" i="10"/>
  <c r="L640" i="10"/>
  <c r="M640" i="10"/>
  <c r="N640" i="10"/>
  <c r="O640" i="10"/>
  <c r="P640" i="10"/>
  <c r="Q640" i="10"/>
  <c r="C641" i="10"/>
  <c r="D641" i="10"/>
  <c r="E641" i="10"/>
  <c r="F641" i="10"/>
  <c r="G641" i="10"/>
  <c r="H641" i="10"/>
  <c r="I641" i="10"/>
  <c r="J641" i="10"/>
  <c r="K641" i="10"/>
  <c r="L641" i="10"/>
  <c r="M641" i="10"/>
  <c r="N641" i="10"/>
  <c r="O641" i="10"/>
  <c r="P641" i="10"/>
  <c r="C642" i="10"/>
  <c r="D642" i="10"/>
  <c r="E642" i="10"/>
  <c r="F642" i="10"/>
  <c r="G642" i="10"/>
  <c r="H642" i="10"/>
  <c r="I642" i="10"/>
  <c r="J642" i="10"/>
  <c r="K642" i="10"/>
  <c r="L642" i="10"/>
  <c r="M642" i="10"/>
  <c r="N642" i="10"/>
  <c r="O642" i="10"/>
  <c r="P642" i="10"/>
  <c r="Q642" i="10"/>
  <c r="C643" i="10"/>
  <c r="D643" i="10"/>
  <c r="E643" i="10"/>
  <c r="F643" i="10"/>
  <c r="G643" i="10"/>
  <c r="H643" i="10"/>
  <c r="I643" i="10"/>
  <c r="J643" i="10"/>
  <c r="K643" i="10"/>
  <c r="L643" i="10"/>
  <c r="M643" i="10"/>
  <c r="N643" i="10"/>
  <c r="O643" i="10"/>
  <c r="P643" i="10"/>
  <c r="C644" i="10"/>
  <c r="D644" i="10"/>
  <c r="E644" i="10"/>
  <c r="F644" i="10"/>
  <c r="G644" i="10"/>
  <c r="H644" i="10"/>
  <c r="I644" i="10"/>
  <c r="J644" i="10"/>
  <c r="K644" i="10"/>
  <c r="L644" i="10"/>
  <c r="M644" i="10"/>
  <c r="N644" i="10"/>
  <c r="O644" i="10"/>
  <c r="P644" i="10"/>
  <c r="Q644" i="10"/>
  <c r="C645" i="10"/>
  <c r="D645" i="10"/>
  <c r="E645" i="10"/>
  <c r="F645" i="10"/>
  <c r="G645" i="10"/>
  <c r="H645" i="10"/>
  <c r="I645" i="10"/>
  <c r="J645" i="10"/>
  <c r="K645" i="10"/>
  <c r="L645" i="10"/>
  <c r="M645" i="10"/>
  <c r="N645" i="10"/>
  <c r="O645" i="10"/>
  <c r="P645" i="10"/>
  <c r="C646" i="10"/>
  <c r="D646" i="10"/>
  <c r="E646" i="10"/>
  <c r="F646" i="10"/>
  <c r="G646" i="10"/>
  <c r="H646" i="10"/>
  <c r="I646" i="10"/>
  <c r="J646" i="10"/>
  <c r="K646" i="10"/>
  <c r="L646" i="10"/>
  <c r="M646" i="10"/>
  <c r="N646" i="10"/>
  <c r="O646" i="10"/>
  <c r="P646" i="10"/>
  <c r="Q646" i="10"/>
  <c r="C647" i="10"/>
  <c r="D647" i="10"/>
  <c r="E647" i="10"/>
  <c r="F647" i="10"/>
  <c r="G647" i="10"/>
  <c r="H647" i="10"/>
  <c r="I647" i="10"/>
  <c r="J647" i="10"/>
  <c r="K647" i="10"/>
  <c r="L647" i="10"/>
  <c r="M647" i="10"/>
  <c r="N647" i="10"/>
  <c r="O647" i="10"/>
  <c r="P647" i="10"/>
  <c r="C648" i="10"/>
  <c r="D648" i="10"/>
  <c r="E648" i="10"/>
  <c r="F648" i="10"/>
  <c r="G648" i="10"/>
  <c r="H648" i="10"/>
  <c r="I648" i="10"/>
  <c r="J648" i="10"/>
  <c r="K648" i="10"/>
  <c r="L648" i="10"/>
  <c r="M648" i="10"/>
  <c r="N648" i="10"/>
  <c r="O648" i="10"/>
  <c r="P648" i="10"/>
  <c r="Q648" i="10"/>
  <c r="C649" i="10"/>
  <c r="D649" i="10"/>
  <c r="E649" i="10"/>
  <c r="F649" i="10"/>
  <c r="G649" i="10"/>
  <c r="H649" i="10"/>
  <c r="I649" i="10"/>
  <c r="J649" i="10"/>
  <c r="K649" i="10"/>
  <c r="L649" i="10"/>
  <c r="M649" i="10"/>
  <c r="N649" i="10"/>
  <c r="O649" i="10"/>
  <c r="P649" i="10"/>
  <c r="C650" i="10"/>
  <c r="D650" i="10"/>
  <c r="E650" i="10"/>
  <c r="F650" i="10"/>
  <c r="G650" i="10"/>
  <c r="H650" i="10"/>
  <c r="I650" i="10"/>
  <c r="J650" i="10"/>
  <c r="K650" i="10"/>
  <c r="L650" i="10"/>
  <c r="M650" i="10"/>
  <c r="N650" i="10"/>
  <c r="O650" i="10"/>
  <c r="P650" i="10"/>
  <c r="Q650" i="10"/>
  <c r="C651" i="10"/>
  <c r="D651" i="10"/>
  <c r="E651" i="10"/>
  <c r="F651" i="10"/>
  <c r="G651" i="10"/>
  <c r="H651" i="10"/>
  <c r="I651" i="10"/>
  <c r="J651" i="10"/>
  <c r="K651" i="10"/>
  <c r="L651" i="10"/>
  <c r="M651" i="10"/>
  <c r="N651" i="10"/>
  <c r="O651" i="10"/>
  <c r="P651" i="10"/>
  <c r="C652" i="10"/>
  <c r="D652" i="10"/>
  <c r="E652" i="10"/>
  <c r="F652" i="10"/>
  <c r="G652" i="10"/>
  <c r="H652" i="10"/>
  <c r="I652" i="10"/>
  <c r="J652" i="10"/>
  <c r="K652" i="10"/>
  <c r="L652" i="10"/>
  <c r="M652" i="10"/>
  <c r="N652" i="10"/>
  <c r="O652" i="10"/>
  <c r="P652" i="10"/>
  <c r="Q652" i="10"/>
  <c r="C653" i="10"/>
  <c r="D653" i="10"/>
  <c r="E653" i="10"/>
  <c r="F653" i="10"/>
  <c r="G653" i="10"/>
  <c r="H653" i="10"/>
  <c r="I653" i="10"/>
  <c r="J653" i="10"/>
  <c r="K653" i="10"/>
  <c r="L653" i="10"/>
  <c r="M653" i="10"/>
  <c r="N653" i="10"/>
  <c r="O653" i="10"/>
  <c r="P653" i="10"/>
  <c r="C654" i="10"/>
  <c r="D654" i="10"/>
  <c r="E654" i="10"/>
  <c r="F654" i="10"/>
  <c r="G654" i="10"/>
  <c r="H654" i="10"/>
  <c r="I654" i="10"/>
  <c r="J654" i="10"/>
  <c r="K654" i="10"/>
  <c r="L654" i="10"/>
  <c r="M654" i="10"/>
  <c r="N654" i="10"/>
  <c r="O654" i="10"/>
  <c r="P654" i="10"/>
  <c r="Q654" i="10"/>
  <c r="C655" i="10"/>
  <c r="D655" i="10"/>
  <c r="E655" i="10"/>
  <c r="F655" i="10"/>
  <c r="G655" i="10"/>
  <c r="H655" i="10"/>
  <c r="I655" i="10"/>
  <c r="J655" i="10"/>
  <c r="K655" i="10"/>
  <c r="L655" i="10"/>
  <c r="M655" i="10"/>
  <c r="N655" i="10"/>
  <c r="O655" i="10"/>
  <c r="P655" i="10"/>
  <c r="C656" i="10"/>
  <c r="D656" i="10"/>
  <c r="E656" i="10"/>
  <c r="F656" i="10"/>
  <c r="G656" i="10"/>
  <c r="H656" i="10"/>
  <c r="I656" i="10"/>
  <c r="J656" i="10"/>
  <c r="K656" i="10"/>
  <c r="L656" i="10"/>
  <c r="M656" i="10"/>
  <c r="N656" i="10"/>
  <c r="O656" i="10"/>
  <c r="P656" i="10"/>
  <c r="Q656" i="10"/>
  <c r="C657" i="10"/>
  <c r="D657" i="10"/>
  <c r="E657" i="10"/>
  <c r="F657" i="10"/>
  <c r="G657" i="10"/>
  <c r="H657" i="10"/>
  <c r="I657" i="10"/>
  <c r="J657" i="10"/>
  <c r="K657" i="10"/>
  <c r="L657" i="10"/>
  <c r="M657" i="10"/>
  <c r="N657" i="10"/>
  <c r="O657" i="10"/>
  <c r="P657" i="10"/>
  <c r="C658" i="10"/>
  <c r="D658" i="10"/>
  <c r="E658" i="10"/>
  <c r="F658" i="10"/>
  <c r="G658" i="10"/>
  <c r="H658" i="10"/>
  <c r="I658" i="10"/>
  <c r="J658" i="10"/>
  <c r="K658" i="10"/>
  <c r="L658" i="10"/>
  <c r="M658" i="10"/>
  <c r="N658" i="10"/>
  <c r="O658" i="10"/>
  <c r="P658" i="10"/>
  <c r="Q658" i="10"/>
  <c r="C659" i="10"/>
  <c r="D659" i="10"/>
  <c r="E659" i="10"/>
  <c r="F659" i="10"/>
  <c r="G659" i="10"/>
  <c r="H659" i="10"/>
  <c r="I659" i="10"/>
  <c r="J659" i="10"/>
  <c r="K659" i="10"/>
  <c r="L659" i="10"/>
  <c r="M659" i="10"/>
  <c r="N659" i="10"/>
  <c r="O659" i="10"/>
  <c r="P659" i="10"/>
  <c r="C660" i="10"/>
  <c r="D660" i="10"/>
  <c r="E660" i="10"/>
  <c r="F660" i="10"/>
  <c r="G660" i="10"/>
  <c r="H660" i="10"/>
  <c r="I660" i="10"/>
  <c r="J660" i="10"/>
  <c r="K660" i="10"/>
  <c r="L660" i="10"/>
  <c r="M660" i="10"/>
  <c r="N660" i="10"/>
  <c r="O660" i="10"/>
  <c r="P660" i="10"/>
  <c r="Q660" i="10"/>
  <c r="C661" i="10"/>
  <c r="D661" i="10"/>
  <c r="E661" i="10"/>
  <c r="F661" i="10"/>
  <c r="G661" i="10"/>
  <c r="H661" i="10"/>
  <c r="I661" i="10"/>
  <c r="J661" i="10"/>
  <c r="K661" i="10"/>
  <c r="L661" i="10"/>
  <c r="M661" i="10"/>
  <c r="N661" i="10"/>
  <c r="O661" i="10"/>
  <c r="P661" i="10"/>
  <c r="C662" i="10"/>
  <c r="D662" i="10"/>
  <c r="E662" i="10"/>
  <c r="F662" i="10"/>
  <c r="G662" i="10"/>
  <c r="H662" i="10"/>
  <c r="I662" i="10"/>
  <c r="J662" i="10"/>
  <c r="K662" i="10"/>
  <c r="L662" i="10"/>
  <c r="M662" i="10"/>
  <c r="N662" i="10"/>
  <c r="O662" i="10"/>
  <c r="P662" i="10"/>
  <c r="Q662" i="10"/>
  <c r="C663" i="10"/>
  <c r="D663" i="10"/>
  <c r="E663" i="10"/>
  <c r="F663" i="10"/>
  <c r="G663" i="10"/>
  <c r="H663" i="10"/>
  <c r="I663" i="10"/>
  <c r="J663" i="10"/>
  <c r="K663" i="10"/>
  <c r="L663" i="10"/>
  <c r="M663" i="10"/>
  <c r="N663" i="10"/>
  <c r="O663" i="10"/>
  <c r="P663" i="10"/>
  <c r="C664" i="10"/>
  <c r="D664" i="10"/>
  <c r="E664" i="10"/>
  <c r="F664" i="10"/>
  <c r="G664" i="10"/>
  <c r="H664" i="10"/>
  <c r="I664" i="10"/>
  <c r="J664" i="10"/>
  <c r="K664" i="10"/>
  <c r="L664" i="10"/>
  <c r="M664" i="10"/>
  <c r="N664" i="10"/>
  <c r="O664" i="10"/>
  <c r="P664" i="10"/>
  <c r="Q664" i="10"/>
  <c r="C665" i="10"/>
  <c r="D665" i="10"/>
  <c r="E665" i="10"/>
  <c r="F665" i="10"/>
  <c r="G665" i="10"/>
  <c r="H665" i="10"/>
  <c r="I665" i="10"/>
  <c r="J665" i="10"/>
  <c r="K665" i="10"/>
  <c r="L665" i="10"/>
  <c r="M665" i="10"/>
  <c r="N665" i="10"/>
  <c r="O665" i="10"/>
  <c r="P665" i="10"/>
  <c r="C666" i="10"/>
  <c r="D666" i="10"/>
  <c r="E666" i="10"/>
  <c r="F666" i="10"/>
  <c r="G666" i="10"/>
  <c r="H666" i="10"/>
  <c r="I666" i="10"/>
  <c r="J666" i="10"/>
  <c r="K666" i="10"/>
  <c r="L666" i="10"/>
  <c r="M666" i="10"/>
  <c r="N666" i="10"/>
  <c r="O666" i="10"/>
  <c r="P666" i="10"/>
  <c r="Q666" i="10"/>
  <c r="C667" i="10"/>
  <c r="D667" i="10"/>
  <c r="E667" i="10"/>
  <c r="F667" i="10"/>
  <c r="G667" i="10"/>
  <c r="H667" i="10"/>
  <c r="I667" i="10"/>
  <c r="J667" i="10"/>
  <c r="K667" i="10"/>
  <c r="L667" i="10"/>
  <c r="M667" i="10"/>
  <c r="N667" i="10"/>
  <c r="O667" i="10"/>
  <c r="P667" i="10"/>
  <c r="C668" i="10"/>
  <c r="D668" i="10"/>
  <c r="E668" i="10"/>
  <c r="F668" i="10"/>
  <c r="G668" i="10"/>
  <c r="H668" i="10"/>
  <c r="I668" i="10"/>
  <c r="J668" i="10"/>
  <c r="K668" i="10"/>
  <c r="L668" i="10"/>
  <c r="M668" i="10"/>
  <c r="N668" i="10"/>
  <c r="O668" i="10"/>
  <c r="P668" i="10"/>
  <c r="Q668" i="10"/>
  <c r="C669" i="10"/>
  <c r="D669" i="10"/>
  <c r="E669" i="10"/>
  <c r="F669" i="10"/>
  <c r="G669" i="10"/>
  <c r="H669" i="10"/>
  <c r="I669" i="10"/>
  <c r="J669" i="10"/>
  <c r="K669" i="10"/>
  <c r="L669" i="10"/>
  <c r="M669" i="10"/>
  <c r="N669" i="10"/>
  <c r="O669" i="10"/>
  <c r="P669" i="10"/>
  <c r="C670" i="10"/>
  <c r="D670" i="10"/>
  <c r="E670" i="10"/>
  <c r="F670" i="10"/>
  <c r="G670" i="10"/>
  <c r="H670" i="10"/>
  <c r="I670" i="10"/>
  <c r="J670" i="10"/>
  <c r="K670" i="10"/>
  <c r="L670" i="10"/>
  <c r="M670" i="10"/>
  <c r="N670" i="10"/>
  <c r="O670" i="10"/>
  <c r="P670" i="10"/>
  <c r="Q670" i="10"/>
  <c r="C671" i="10"/>
  <c r="D671" i="10"/>
  <c r="E671" i="10"/>
  <c r="F671" i="10"/>
  <c r="G671" i="10"/>
  <c r="H671" i="10"/>
  <c r="I671" i="10"/>
  <c r="J671" i="10"/>
  <c r="K671" i="10"/>
  <c r="L671" i="10"/>
  <c r="M671" i="10"/>
  <c r="N671" i="10"/>
  <c r="O671" i="10"/>
  <c r="P671" i="10"/>
  <c r="C672" i="10"/>
  <c r="D672" i="10"/>
  <c r="E672" i="10"/>
  <c r="F672" i="10"/>
  <c r="G672" i="10"/>
  <c r="H672" i="10"/>
  <c r="I672" i="10"/>
  <c r="J672" i="10"/>
  <c r="K672" i="10"/>
  <c r="L672" i="10"/>
  <c r="M672" i="10"/>
  <c r="N672" i="10"/>
  <c r="O672" i="10"/>
  <c r="P672" i="10"/>
  <c r="Q672" i="10"/>
  <c r="C673" i="10"/>
  <c r="D673" i="10"/>
  <c r="E673" i="10"/>
  <c r="F673" i="10"/>
  <c r="G673" i="10"/>
  <c r="H673" i="10"/>
  <c r="I673" i="10"/>
  <c r="J673" i="10"/>
  <c r="K673" i="10"/>
  <c r="L673" i="10"/>
  <c r="M673" i="10"/>
  <c r="N673" i="10"/>
  <c r="O673" i="10"/>
  <c r="P673" i="10"/>
  <c r="C674" i="10"/>
  <c r="D674" i="10"/>
  <c r="E674" i="10"/>
  <c r="F674" i="10"/>
  <c r="G674" i="10"/>
  <c r="H674" i="10"/>
  <c r="I674" i="10"/>
  <c r="J674" i="10"/>
  <c r="K674" i="10"/>
  <c r="L674" i="10"/>
  <c r="M674" i="10"/>
  <c r="N674" i="10"/>
  <c r="O674" i="10"/>
  <c r="P674" i="10"/>
  <c r="Q674" i="10"/>
  <c r="C675" i="10"/>
  <c r="D675" i="10"/>
  <c r="E675" i="10"/>
  <c r="F675" i="10"/>
  <c r="G675" i="10"/>
  <c r="H675" i="10"/>
  <c r="I675" i="10"/>
  <c r="J675" i="10"/>
  <c r="K675" i="10"/>
  <c r="L675" i="10"/>
  <c r="M675" i="10"/>
  <c r="N675" i="10"/>
  <c r="O675" i="10"/>
  <c r="P675" i="10"/>
  <c r="C676" i="10"/>
  <c r="D676" i="10"/>
  <c r="E676" i="10"/>
  <c r="F676" i="10"/>
  <c r="G676" i="10"/>
  <c r="H676" i="10"/>
  <c r="I676" i="10"/>
  <c r="J676" i="10"/>
  <c r="K676" i="10"/>
  <c r="L676" i="10"/>
  <c r="M676" i="10"/>
  <c r="N676" i="10"/>
  <c r="O676" i="10"/>
  <c r="P676" i="10"/>
  <c r="Q676" i="10"/>
  <c r="C677" i="10"/>
  <c r="D677" i="10"/>
  <c r="E677" i="10"/>
  <c r="F677" i="10"/>
  <c r="G677" i="10"/>
  <c r="H677" i="10"/>
  <c r="I677" i="10"/>
  <c r="J677" i="10"/>
  <c r="K677" i="10"/>
  <c r="L677" i="10"/>
  <c r="M677" i="10"/>
  <c r="N677" i="10"/>
  <c r="O677" i="10"/>
  <c r="P677" i="10"/>
  <c r="C678" i="10"/>
  <c r="D678" i="10"/>
  <c r="E678" i="10"/>
  <c r="F678" i="10"/>
  <c r="G678" i="10"/>
  <c r="H678" i="10"/>
  <c r="I678" i="10"/>
  <c r="J678" i="10"/>
  <c r="K678" i="10"/>
  <c r="L678" i="10"/>
  <c r="M678" i="10"/>
  <c r="N678" i="10"/>
  <c r="O678" i="10"/>
  <c r="P678" i="10"/>
  <c r="Q678" i="10"/>
  <c r="C679" i="10"/>
  <c r="D679" i="10"/>
  <c r="E679" i="10"/>
  <c r="F679" i="10"/>
  <c r="G679" i="10"/>
  <c r="H679" i="10"/>
  <c r="I679" i="10"/>
  <c r="J679" i="10"/>
  <c r="K679" i="10"/>
  <c r="L679" i="10"/>
  <c r="M679" i="10"/>
  <c r="N679" i="10"/>
  <c r="O679" i="10"/>
  <c r="P679" i="10"/>
  <c r="C680" i="10"/>
  <c r="D680" i="10"/>
  <c r="E680" i="10"/>
  <c r="F680" i="10"/>
  <c r="G680" i="10"/>
  <c r="H680" i="10"/>
  <c r="I680" i="10"/>
  <c r="J680" i="10"/>
  <c r="K680" i="10"/>
  <c r="L680" i="10"/>
  <c r="M680" i="10"/>
  <c r="N680" i="10"/>
  <c r="O680" i="10"/>
  <c r="P680" i="10"/>
  <c r="Q680" i="10"/>
  <c r="C681" i="10"/>
  <c r="D681" i="10"/>
  <c r="E681" i="10"/>
  <c r="F681" i="10"/>
  <c r="G681" i="10"/>
  <c r="H681" i="10"/>
  <c r="I681" i="10"/>
  <c r="J681" i="10"/>
  <c r="K681" i="10"/>
  <c r="L681" i="10"/>
  <c r="M681" i="10"/>
  <c r="N681" i="10"/>
  <c r="O681" i="10"/>
  <c r="P681" i="10"/>
  <c r="C682" i="10"/>
  <c r="D682" i="10"/>
  <c r="E682" i="10"/>
  <c r="F682" i="10"/>
  <c r="G682" i="10"/>
  <c r="H682" i="10"/>
  <c r="I682" i="10"/>
  <c r="J682" i="10"/>
  <c r="K682" i="10"/>
  <c r="L682" i="10"/>
  <c r="M682" i="10"/>
  <c r="N682" i="10"/>
  <c r="O682" i="10"/>
  <c r="P682" i="10"/>
  <c r="Q682" i="10"/>
  <c r="C683" i="10"/>
  <c r="D683" i="10"/>
  <c r="E683" i="10"/>
  <c r="F683" i="10"/>
  <c r="G683" i="10"/>
  <c r="H683" i="10"/>
  <c r="I683" i="10"/>
  <c r="J683" i="10"/>
  <c r="K683" i="10"/>
  <c r="L683" i="10"/>
  <c r="M683" i="10"/>
  <c r="N683" i="10"/>
  <c r="O683" i="10"/>
  <c r="P683" i="10"/>
  <c r="C684" i="10"/>
  <c r="D684" i="10"/>
  <c r="E684" i="10"/>
  <c r="F684" i="10"/>
  <c r="G684" i="10"/>
  <c r="H684" i="10"/>
  <c r="I684" i="10"/>
  <c r="J684" i="10"/>
  <c r="K684" i="10"/>
  <c r="L684" i="10"/>
  <c r="M684" i="10"/>
  <c r="N684" i="10"/>
  <c r="O684" i="10"/>
  <c r="P684" i="10"/>
  <c r="Q684" i="10"/>
  <c r="C685" i="10"/>
  <c r="D685" i="10"/>
  <c r="E685" i="10"/>
  <c r="F685" i="10"/>
  <c r="G685" i="10"/>
  <c r="H685" i="10"/>
  <c r="I685" i="10"/>
  <c r="J685" i="10"/>
  <c r="K685" i="10"/>
  <c r="L685" i="10"/>
  <c r="M685" i="10"/>
  <c r="N685" i="10"/>
  <c r="O685" i="10"/>
  <c r="P685" i="10"/>
  <c r="C686" i="10"/>
  <c r="D686" i="10"/>
  <c r="E686" i="10"/>
  <c r="F686" i="10"/>
  <c r="G686" i="10"/>
  <c r="H686" i="10"/>
  <c r="I686" i="10"/>
  <c r="J686" i="10"/>
  <c r="K686" i="10"/>
  <c r="L686" i="10"/>
  <c r="M686" i="10"/>
  <c r="N686" i="10"/>
  <c r="O686" i="10"/>
  <c r="P686" i="10"/>
  <c r="Q686" i="10"/>
  <c r="C687" i="10"/>
  <c r="D687" i="10"/>
  <c r="E687" i="10"/>
  <c r="F687" i="10"/>
  <c r="G687" i="10"/>
  <c r="H687" i="10"/>
  <c r="I687" i="10"/>
  <c r="J687" i="10"/>
  <c r="K687" i="10"/>
  <c r="L687" i="10"/>
  <c r="M687" i="10"/>
  <c r="N687" i="10"/>
  <c r="O687" i="10"/>
  <c r="P687" i="10"/>
  <c r="C688" i="10"/>
  <c r="D688" i="10"/>
  <c r="E688" i="10"/>
  <c r="F688" i="10"/>
  <c r="G688" i="10"/>
  <c r="H688" i="10"/>
  <c r="I688" i="10"/>
  <c r="J688" i="10"/>
  <c r="K688" i="10"/>
  <c r="L688" i="10"/>
  <c r="M688" i="10"/>
  <c r="N688" i="10"/>
  <c r="O688" i="10"/>
  <c r="P688" i="10"/>
  <c r="Q688" i="10"/>
  <c r="C689" i="10"/>
  <c r="D689" i="10"/>
  <c r="E689" i="10"/>
  <c r="F689" i="10"/>
  <c r="G689" i="10"/>
  <c r="H689" i="10"/>
  <c r="I689" i="10"/>
  <c r="J689" i="10"/>
  <c r="K689" i="10"/>
  <c r="L689" i="10"/>
  <c r="M689" i="10"/>
  <c r="N689" i="10"/>
  <c r="O689" i="10"/>
  <c r="P689" i="10"/>
  <c r="C690" i="10"/>
  <c r="D690" i="10"/>
  <c r="E690" i="10"/>
  <c r="F690" i="10"/>
  <c r="G690" i="10"/>
  <c r="H690" i="10"/>
  <c r="I690" i="10"/>
  <c r="J690" i="10"/>
  <c r="K690" i="10"/>
  <c r="L690" i="10"/>
  <c r="M690" i="10"/>
  <c r="N690" i="10"/>
  <c r="O690" i="10"/>
  <c r="P690" i="10"/>
  <c r="Q690" i="10"/>
  <c r="C691" i="10"/>
  <c r="D691" i="10"/>
  <c r="E691" i="10"/>
  <c r="F691" i="10"/>
  <c r="G691" i="10"/>
  <c r="H691" i="10"/>
  <c r="I691" i="10"/>
  <c r="J691" i="10"/>
  <c r="K691" i="10"/>
  <c r="L691" i="10"/>
  <c r="M691" i="10"/>
  <c r="N691" i="10"/>
  <c r="O691" i="10"/>
  <c r="P691" i="10"/>
  <c r="C692" i="10"/>
  <c r="D692" i="10"/>
  <c r="E692" i="10"/>
  <c r="F692" i="10"/>
  <c r="G692" i="10"/>
  <c r="H692" i="10"/>
  <c r="I692" i="10"/>
  <c r="J692" i="10"/>
  <c r="K692" i="10"/>
  <c r="L692" i="10"/>
  <c r="M692" i="10"/>
  <c r="N692" i="10"/>
  <c r="O692" i="10"/>
  <c r="P692" i="10"/>
  <c r="Q692" i="10"/>
  <c r="C693" i="10"/>
  <c r="D693" i="10"/>
  <c r="E693" i="10"/>
  <c r="F693" i="10"/>
  <c r="G693" i="10"/>
  <c r="H693" i="10"/>
  <c r="I693" i="10"/>
  <c r="J693" i="10"/>
  <c r="K693" i="10"/>
  <c r="L693" i="10"/>
  <c r="M693" i="10"/>
  <c r="N693" i="10"/>
  <c r="O693" i="10"/>
  <c r="P693" i="10"/>
  <c r="C694" i="10"/>
  <c r="D694" i="10"/>
  <c r="E694" i="10"/>
  <c r="F694" i="10"/>
  <c r="G694" i="10"/>
  <c r="H694" i="10"/>
  <c r="I694" i="10"/>
  <c r="J694" i="10"/>
  <c r="K694" i="10"/>
  <c r="L694" i="10"/>
  <c r="M694" i="10"/>
  <c r="N694" i="10"/>
  <c r="O694" i="10"/>
  <c r="P694" i="10"/>
  <c r="Q694" i="10"/>
  <c r="C695" i="10"/>
  <c r="D695" i="10"/>
  <c r="E695" i="10"/>
  <c r="F695" i="10"/>
  <c r="G695" i="10"/>
  <c r="H695" i="10"/>
  <c r="I695" i="10"/>
  <c r="J695" i="10"/>
  <c r="K695" i="10"/>
  <c r="L695" i="10"/>
  <c r="M695" i="10"/>
  <c r="N695" i="10"/>
  <c r="O695" i="10"/>
  <c r="P695" i="10"/>
  <c r="C696" i="10"/>
  <c r="D696" i="10"/>
  <c r="E696" i="10"/>
  <c r="F696" i="10"/>
  <c r="G696" i="10"/>
  <c r="H696" i="10"/>
  <c r="I696" i="10"/>
  <c r="J696" i="10"/>
  <c r="K696" i="10"/>
  <c r="L696" i="10"/>
  <c r="M696" i="10"/>
  <c r="N696" i="10"/>
  <c r="O696" i="10"/>
  <c r="P696" i="10"/>
  <c r="Q696" i="10"/>
  <c r="C697" i="10"/>
  <c r="D697" i="10"/>
  <c r="E697" i="10"/>
  <c r="F697" i="10"/>
  <c r="G697" i="10"/>
  <c r="H697" i="10"/>
  <c r="I697" i="10"/>
  <c r="J697" i="10"/>
  <c r="K697" i="10"/>
  <c r="L697" i="10"/>
  <c r="M697" i="10"/>
  <c r="N697" i="10"/>
  <c r="O697" i="10"/>
  <c r="P697" i="10"/>
  <c r="C698" i="10"/>
  <c r="D698" i="10"/>
  <c r="E698" i="10"/>
  <c r="F698" i="10"/>
  <c r="G698" i="10"/>
  <c r="H698" i="10"/>
  <c r="I698" i="10"/>
  <c r="J698" i="10"/>
  <c r="K698" i="10"/>
  <c r="L698" i="10"/>
  <c r="M698" i="10"/>
  <c r="N698" i="10"/>
  <c r="O698" i="10"/>
  <c r="P698" i="10"/>
  <c r="Q698" i="10"/>
  <c r="C699" i="10"/>
  <c r="D699" i="10"/>
  <c r="E699" i="10"/>
  <c r="F699" i="10"/>
  <c r="G699" i="10"/>
  <c r="H699" i="10"/>
  <c r="I699" i="10"/>
  <c r="J699" i="10"/>
  <c r="K699" i="10"/>
  <c r="L699" i="10"/>
  <c r="M699" i="10"/>
  <c r="N699" i="10"/>
  <c r="O699" i="10"/>
  <c r="P699" i="10"/>
  <c r="C700" i="10"/>
  <c r="D700" i="10"/>
  <c r="E700" i="10"/>
  <c r="F700" i="10"/>
  <c r="G700" i="10"/>
  <c r="H700" i="10"/>
  <c r="I700" i="10"/>
  <c r="J700" i="10"/>
  <c r="K700" i="10"/>
  <c r="L700" i="10"/>
  <c r="M700" i="10"/>
  <c r="N700" i="10"/>
  <c r="O700" i="10"/>
  <c r="P700" i="10"/>
  <c r="Q700" i="10"/>
  <c r="C701" i="10"/>
  <c r="D701" i="10"/>
  <c r="E701" i="10"/>
  <c r="F701" i="10"/>
  <c r="G701" i="10"/>
  <c r="H701" i="10"/>
  <c r="I701" i="10"/>
  <c r="J701" i="10"/>
  <c r="K701" i="10"/>
  <c r="L701" i="10"/>
  <c r="M701" i="10"/>
  <c r="N701" i="10"/>
  <c r="O701" i="10"/>
  <c r="P701" i="10"/>
  <c r="C702" i="10"/>
  <c r="D702" i="10"/>
  <c r="E702" i="10"/>
  <c r="F702" i="10"/>
  <c r="G702" i="10"/>
  <c r="H702" i="10"/>
  <c r="I702" i="10"/>
  <c r="J702" i="10"/>
  <c r="K702" i="10"/>
  <c r="L702" i="10"/>
  <c r="M702" i="10"/>
  <c r="N702" i="10"/>
  <c r="O702" i="10"/>
  <c r="P702" i="10"/>
  <c r="Q702" i="10"/>
  <c r="C703" i="10"/>
  <c r="D703" i="10"/>
  <c r="E703" i="10"/>
  <c r="F703" i="10"/>
  <c r="G703" i="10"/>
  <c r="H703" i="10"/>
  <c r="I703" i="10"/>
  <c r="J703" i="10"/>
  <c r="K703" i="10"/>
  <c r="L703" i="10"/>
  <c r="M703" i="10"/>
  <c r="N703" i="10"/>
  <c r="O703" i="10"/>
  <c r="P703" i="10"/>
  <c r="C704" i="10"/>
  <c r="D704" i="10"/>
  <c r="E704" i="10"/>
  <c r="F704" i="10"/>
  <c r="G704" i="10"/>
  <c r="H704" i="10"/>
  <c r="I704" i="10"/>
  <c r="J704" i="10"/>
  <c r="K704" i="10"/>
  <c r="L704" i="10"/>
  <c r="M704" i="10"/>
  <c r="N704" i="10"/>
  <c r="O704" i="10"/>
  <c r="P704" i="10"/>
  <c r="Q704" i="10"/>
  <c r="C705" i="10"/>
  <c r="D705" i="10"/>
  <c r="E705" i="10"/>
  <c r="F705" i="10"/>
  <c r="G705" i="10"/>
  <c r="H705" i="10"/>
  <c r="I705" i="10"/>
  <c r="J705" i="10"/>
  <c r="K705" i="10"/>
  <c r="L705" i="10"/>
  <c r="M705" i="10"/>
  <c r="N705" i="10"/>
  <c r="O705" i="10"/>
  <c r="P705" i="10"/>
  <c r="C706" i="10"/>
  <c r="D706" i="10"/>
  <c r="E706" i="10"/>
  <c r="F706" i="10"/>
  <c r="G706" i="10"/>
  <c r="H706" i="10"/>
  <c r="I706" i="10"/>
  <c r="J706" i="10"/>
  <c r="K706" i="10"/>
  <c r="L706" i="10"/>
  <c r="M706" i="10"/>
  <c r="N706" i="10"/>
  <c r="O706" i="10"/>
  <c r="P706" i="10"/>
  <c r="Q706" i="10"/>
  <c r="C707" i="10"/>
  <c r="D707" i="10"/>
  <c r="E707" i="10"/>
  <c r="F707" i="10"/>
  <c r="G707" i="10"/>
  <c r="H707" i="10"/>
  <c r="I707" i="10"/>
  <c r="J707" i="10"/>
  <c r="K707" i="10"/>
  <c r="L707" i="10"/>
  <c r="M707" i="10"/>
  <c r="N707" i="10"/>
  <c r="O707" i="10"/>
  <c r="P707" i="10"/>
  <c r="C708" i="10"/>
  <c r="D708" i="10"/>
  <c r="E708" i="10"/>
  <c r="F708" i="10"/>
  <c r="G708" i="10"/>
  <c r="H708" i="10"/>
  <c r="I708" i="10"/>
  <c r="J708" i="10"/>
  <c r="K708" i="10"/>
  <c r="L708" i="10"/>
  <c r="M708" i="10"/>
  <c r="N708" i="10"/>
  <c r="O708" i="10"/>
  <c r="P708" i="10"/>
  <c r="Q708" i="10"/>
  <c r="C709" i="10"/>
  <c r="D709" i="10"/>
  <c r="E709" i="10"/>
  <c r="F709" i="10"/>
  <c r="G709" i="10"/>
  <c r="H709" i="10"/>
  <c r="I709" i="10"/>
  <c r="J709" i="10"/>
  <c r="K709" i="10"/>
  <c r="L709" i="10"/>
  <c r="M709" i="10"/>
  <c r="N709" i="10"/>
  <c r="O709" i="10"/>
  <c r="P709" i="10"/>
  <c r="C710" i="10"/>
  <c r="D710" i="10"/>
  <c r="E710" i="10"/>
  <c r="F710" i="10"/>
  <c r="G710" i="10"/>
  <c r="H710" i="10"/>
  <c r="I710" i="10"/>
  <c r="J710" i="10"/>
  <c r="K710" i="10"/>
  <c r="L710" i="10"/>
  <c r="M710" i="10"/>
  <c r="N710" i="10"/>
  <c r="O710" i="10"/>
  <c r="P710" i="10"/>
  <c r="Q710" i="10"/>
  <c r="C711" i="10"/>
  <c r="D711" i="10"/>
  <c r="E711" i="10"/>
  <c r="F711" i="10"/>
  <c r="G711" i="10"/>
  <c r="H711" i="10"/>
  <c r="I711" i="10"/>
  <c r="J711" i="10"/>
  <c r="K711" i="10"/>
  <c r="L711" i="10"/>
  <c r="M711" i="10"/>
  <c r="N711" i="10"/>
  <c r="O711" i="10"/>
  <c r="P711" i="10"/>
  <c r="C712" i="10"/>
  <c r="D712" i="10"/>
  <c r="E712" i="10"/>
  <c r="F712" i="10"/>
  <c r="G712" i="10"/>
  <c r="H712" i="10"/>
  <c r="I712" i="10"/>
  <c r="J712" i="10"/>
  <c r="K712" i="10"/>
  <c r="L712" i="10"/>
  <c r="M712" i="10"/>
  <c r="N712" i="10"/>
  <c r="O712" i="10"/>
  <c r="P712" i="10"/>
  <c r="Q712" i="10"/>
  <c r="C713" i="10"/>
  <c r="D713" i="10"/>
  <c r="E713" i="10"/>
  <c r="F713" i="10"/>
  <c r="G713" i="10"/>
  <c r="H713" i="10"/>
  <c r="I713" i="10"/>
  <c r="J713" i="10"/>
  <c r="K713" i="10"/>
  <c r="L713" i="10"/>
  <c r="M713" i="10"/>
  <c r="N713" i="10"/>
  <c r="O713" i="10"/>
  <c r="P713" i="10"/>
  <c r="C714" i="10"/>
  <c r="D714" i="10"/>
  <c r="E714" i="10"/>
  <c r="F714" i="10"/>
  <c r="G714" i="10"/>
  <c r="H714" i="10"/>
  <c r="I714" i="10"/>
  <c r="J714" i="10"/>
  <c r="K714" i="10"/>
  <c r="L714" i="10"/>
  <c r="M714" i="10"/>
  <c r="N714" i="10"/>
  <c r="O714" i="10"/>
  <c r="P714" i="10"/>
  <c r="Q714" i="10"/>
  <c r="C715" i="10"/>
  <c r="D715" i="10"/>
  <c r="E715" i="10"/>
  <c r="F715" i="10"/>
  <c r="G715" i="10"/>
  <c r="H715" i="10"/>
  <c r="I715" i="10"/>
  <c r="J715" i="10"/>
  <c r="K715" i="10"/>
  <c r="L715" i="10"/>
  <c r="M715" i="10"/>
  <c r="N715" i="10"/>
  <c r="O715" i="10"/>
  <c r="P715" i="10"/>
  <c r="C716" i="10"/>
  <c r="D716" i="10"/>
  <c r="E716" i="10"/>
  <c r="F716" i="10"/>
  <c r="G716" i="10"/>
  <c r="H716" i="10"/>
  <c r="I716" i="10"/>
  <c r="J716" i="10"/>
  <c r="K716" i="10"/>
  <c r="L716" i="10"/>
  <c r="M716" i="10"/>
  <c r="N716" i="10"/>
  <c r="O716" i="10"/>
  <c r="P716" i="10"/>
  <c r="Q716" i="10"/>
  <c r="C717" i="10"/>
  <c r="D717" i="10"/>
  <c r="E717" i="10"/>
  <c r="F717" i="10"/>
  <c r="G717" i="10"/>
  <c r="H717" i="10"/>
  <c r="I717" i="10"/>
  <c r="J717" i="10"/>
  <c r="K717" i="10"/>
  <c r="L717" i="10"/>
  <c r="M717" i="10"/>
  <c r="N717" i="10"/>
  <c r="O717" i="10"/>
  <c r="P717" i="10"/>
  <c r="C718" i="10"/>
  <c r="D718" i="10"/>
  <c r="E718" i="10"/>
  <c r="F718" i="10"/>
  <c r="G718" i="10"/>
  <c r="H718" i="10"/>
  <c r="I718" i="10"/>
  <c r="J718" i="10"/>
  <c r="K718" i="10"/>
  <c r="L718" i="10"/>
  <c r="M718" i="10"/>
  <c r="N718" i="10"/>
  <c r="O718" i="10"/>
  <c r="P718" i="10"/>
  <c r="Q718" i="10"/>
  <c r="C719" i="10"/>
  <c r="D719" i="10"/>
  <c r="E719" i="10"/>
  <c r="F719" i="10"/>
  <c r="G719" i="10"/>
  <c r="H719" i="10"/>
  <c r="I719" i="10"/>
  <c r="J719" i="10"/>
  <c r="K719" i="10"/>
  <c r="L719" i="10"/>
  <c r="M719" i="10"/>
  <c r="N719" i="10"/>
  <c r="O719" i="10"/>
  <c r="P719" i="10"/>
  <c r="C720" i="10"/>
  <c r="D720" i="10"/>
  <c r="E720" i="10"/>
  <c r="F720" i="10"/>
  <c r="G720" i="10"/>
  <c r="H720" i="10"/>
  <c r="I720" i="10"/>
  <c r="J720" i="10"/>
  <c r="K720" i="10"/>
  <c r="L720" i="10"/>
  <c r="M720" i="10"/>
  <c r="N720" i="10"/>
  <c r="O720" i="10"/>
  <c r="P720" i="10"/>
  <c r="Q720" i="10"/>
  <c r="C721" i="10"/>
  <c r="D721" i="10"/>
  <c r="E721" i="10"/>
  <c r="F721" i="10"/>
  <c r="G721" i="10"/>
  <c r="H721" i="10"/>
  <c r="I721" i="10"/>
  <c r="J721" i="10"/>
  <c r="K721" i="10"/>
  <c r="L721" i="10"/>
  <c r="M721" i="10"/>
  <c r="N721" i="10"/>
  <c r="O721" i="10"/>
  <c r="P721" i="10"/>
  <c r="C722" i="10"/>
  <c r="D722" i="10"/>
  <c r="E722" i="10"/>
  <c r="F722" i="10"/>
  <c r="G722" i="10"/>
  <c r="H722" i="10"/>
  <c r="I722" i="10"/>
  <c r="J722" i="10"/>
  <c r="K722" i="10"/>
  <c r="L722" i="10"/>
  <c r="M722" i="10"/>
  <c r="N722" i="10"/>
  <c r="O722" i="10"/>
  <c r="P722" i="10"/>
  <c r="Q722" i="10"/>
  <c r="C723" i="10"/>
  <c r="D723" i="10"/>
  <c r="E723" i="10"/>
  <c r="F723" i="10"/>
  <c r="G723" i="10"/>
  <c r="H723" i="10"/>
  <c r="I723" i="10"/>
  <c r="J723" i="10"/>
  <c r="K723" i="10"/>
  <c r="L723" i="10"/>
  <c r="M723" i="10"/>
  <c r="N723" i="10"/>
  <c r="O723" i="10"/>
  <c r="P723" i="10"/>
  <c r="C724" i="10"/>
  <c r="D724" i="10"/>
  <c r="E724" i="10"/>
  <c r="F724" i="10"/>
  <c r="G724" i="10"/>
  <c r="H724" i="10"/>
  <c r="I724" i="10"/>
  <c r="J724" i="10"/>
  <c r="K724" i="10"/>
  <c r="L724" i="10"/>
  <c r="M724" i="10"/>
  <c r="N724" i="10"/>
  <c r="O724" i="10"/>
  <c r="P724" i="10"/>
  <c r="Q724" i="10"/>
  <c r="C725" i="10"/>
  <c r="D725" i="10"/>
  <c r="E725" i="10"/>
  <c r="F725" i="10"/>
  <c r="G725" i="10"/>
  <c r="H725" i="10"/>
  <c r="I725" i="10"/>
  <c r="J725" i="10"/>
  <c r="K725" i="10"/>
  <c r="L725" i="10"/>
  <c r="M725" i="10"/>
  <c r="N725" i="10"/>
  <c r="O725" i="10"/>
  <c r="P725" i="10"/>
  <c r="C726" i="10"/>
  <c r="D726" i="10"/>
  <c r="E726" i="10"/>
  <c r="F726" i="10"/>
  <c r="G726" i="10"/>
  <c r="H726" i="10"/>
  <c r="I726" i="10"/>
  <c r="J726" i="10"/>
  <c r="K726" i="10"/>
  <c r="L726" i="10"/>
  <c r="M726" i="10"/>
  <c r="N726" i="10"/>
  <c r="O726" i="10"/>
  <c r="P726" i="10"/>
  <c r="Q726" i="10"/>
  <c r="C727" i="10"/>
  <c r="D727" i="10"/>
  <c r="E727" i="10"/>
  <c r="F727" i="10"/>
  <c r="G727" i="10"/>
  <c r="H727" i="10"/>
  <c r="I727" i="10"/>
  <c r="J727" i="10"/>
  <c r="K727" i="10"/>
  <c r="L727" i="10"/>
  <c r="M727" i="10"/>
  <c r="N727" i="10"/>
  <c r="O727" i="10"/>
  <c r="P727" i="10"/>
  <c r="C728" i="10"/>
  <c r="D728" i="10"/>
  <c r="E728" i="10"/>
  <c r="F728" i="10"/>
  <c r="G728" i="10"/>
  <c r="H728" i="10"/>
  <c r="I728" i="10"/>
  <c r="J728" i="10"/>
  <c r="K728" i="10"/>
  <c r="L728" i="10"/>
  <c r="M728" i="10"/>
  <c r="N728" i="10"/>
  <c r="O728" i="10"/>
  <c r="P728" i="10"/>
  <c r="Q728" i="10"/>
  <c r="C729" i="10"/>
  <c r="D729" i="10"/>
  <c r="E729" i="10"/>
  <c r="F729" i="10"/>
  <c r="G729" i="10"/>
  <c r="H729" i="10"/>
  <c r="I729" i="10"/>
  <c r="J729" i="10"/>
  <c r="K729" i="10"/>
  <c r="L729" i="10"/>
  <c r="M729" i="10"/>
  <c r="N729" i="10"/>
  <c r="O729" i="10"/>
  <c r="P729" i="10"/>
  <c r="C730" i="10"/>
  <c r="D730" i="10"/>
  <c r="E730" i="10"/>
  <c r="F730" i="10"/>
  <c r="G730" i="10"/>
  <c r="H730" i="10"/>
  <c r="I730" i="10"/>
  <c r="J730" i="10"/>
  <c r="K730" i="10"/>
  <c r="L730" i="10"/>
  <c r="M730" i="10"/>
  <c r="N730" i="10"/>
  <c r="O730" i="10"/>
  <c r="P730" i="10"/>
  <c r="Q730" i="10"/>
  <c r="C731" i="10"/>
  <c r="D731" i="10"/>
  <c r="E731" i="10"/>
  <c r="F731" i="10"/>
  <c r="G731" i="10"/>
  <c r="H731" i="10"/>
  <c r="I731" i="10"/>
  <c r="J731" i="10"/>
  <c r="K731" i="10"/>
  <c r="L731" i="10"/>
  <c r="M731" i="10"/>
  <c r="N731" i="10"/>
  <c r="O731" i="10"/>
  <c r="P731" i="10"/>
  <c r="C732" i="10"/>
  <c r="D732" i="10"/>
  <c r="E732" i="10"/>
  <c r="F732" i="10"/>
  <c r="G732" i="10"/>
  <c r="H732" i="10"/>
  <c r="I732" i="10"/>
  <c r="J732" i="10"/>
  <c r="K732" i="10"/>
  <c r="L732" i="10"/>
  <c r="M732" i="10"/>
  <c r="N732" i="10"/>
  <c r="O732" i="10"/>
  <c r="P732" i="10"/>
  <c r="Q732" i="10"/>
  <c r="C733" i="10"/>
  <c r="D733" i="10"/>
  <c r="E733" i="10"/>
  <c r="F733" i="10"/>
  <c r="G733" i="10"/>
  <c r="H733" i="10"/>
  <c r="I733" i="10"/>
  <c r="J733" i="10"/>
  <c r="K733" i="10"/>
  <c r="L733" i="10"/>
  <c r="M733" i="10"/>
  <c r="N733" i="10"/>
  <c r="O733" i="10"/>
  <c r="P733" i="10"/>
  <c r="C734" i="10"/>
  <c r="D734" i="10"/>
  <c r="E734" i="10"/>
  <c r="F734" i="10"/>
  <c r="G734" i="10"/>
  <c r="H734" i="10"/>
  <c r="I734" i="10"/>
  <c r="J734" i="10"/>
  <c r="K734" i="10"/>
  <c r="L734" i="10"/>
  <c r="M734" i="10"/>
  <c r="N734" i="10"/>
  <c r="O734" i="10"/>
  <c r="P734" i="10"/>
  <c r="Q734" i="10"/>
  <c r="C735" i="10"/>
  <c r="D735" i="10"/>
  <c r="E735" i="10"/>
  <c r="F735" i="10"/>
  <c r="G735" i="10"/>
  <c r="H735" i="10"/>
  <c r="I735" i="10"/>
  <c r="J735" i="10"/>
  <c r="K735" i="10"/>
  <c r="L735" i="10"/>
  <c r="M735" i="10"/>
  <c r="N735" i="10"/>
  <c r="O735" i="10"/>
  <c r="P735" i="10"/>
  <c r="C736" i="10"/>
  <c r="D736" i="10"/>
  <c r="E736" i="10"/>
  <c r="F736" i="10"/>
  <c r="G736" i="10"/>
  <c r="H736" i="10"/>
  <c r="I736" i="10"/>
  <c r="J736" i="10"/>
  <c r="K736" i="10"/>
  <c r="L736" i="10"/>
  <c r="M736" i="10"/>
  <c r="N736" i="10"/>
  <c r="O736" i="10"/>
  <c r="P736" i="10"/>
  <c r="Q736" i="10"/>
  <c r="C737" i="10"/>
  <c r="D737" i="10"/>
  <c r="E737" i="10"/>
  <c r="F737" i="10"/>
  <c r="G737" i="10"/>
  <c r="H737" i="10"/>
  <c r="I737" i="10"/>
  <c r="J737" i="10"/>
  <c r="K737" i="10"/>
  <c r="L737" i="10"/>
  <c r="M737" i="10"/>
  <c r="N737" i="10"/>
  <c r="O737" i="10"/>
  <c r="P737" i="10"/>
  <c r="C738" i="10"/>
  <c r="D738" i="10"/>
  <c r="E738" i="10"/>
  <c r="F738" i="10"/>
  <c r="G738" i="10"/>
  <c r="H738" i="10"/>
  <c r="I738" i="10"/>
  <c r="J738" i="10"/>
  <c r="K738" i="10"/>
  <c r="L738" i="10"/>
  <c r="M738" i="10"/>
  <c r="N738" i="10"/>
  <c r="O738" i="10"/>
  <c r="P738" i="10"/>
  <c r="Q738" i="10"/>
  <c r="C739" i="10"/>
  <c r="D739" i="10"/>
  <c r="E739" i="10"/>
  <c r="F739" i="10"/>
  <c r="G739" i="10"/>
  <c r="H739" i="10"/>
  <c r="I739" i="10"/>
  <c r="J739" i="10"/>
  <c r="K739" i="10"/>
  <c r="L739" i="10"/>
  <c r="M739" i="10"/>
  <c r="N739" i="10"/>
  <c r="O739" i="10"/>
  <c r="P739" i="10"/>
  <c r="C740" i="10"/>
  <c r="D740" i="10"/>
  <c r="E740" i="10"/>
  <c r="F740" i="10"/>
  <c r="G740" i="10"/>
  <c r="H740" i="10"/>
  <c r="I740" i="10"/>
  <c r="J740" i="10"/>
  <c r="K740" i="10"/>
  <c r="L740" i="10"/>
  <c r="M740" i="10"/>
  <c r="N740" i="10"/>
  <c r="O740" i="10"/>
  <c r="P740" i="10"/>
  <c r="Q740" i="10"/>
  <c r="C741" i="10"/>
  <c r="D741" i="10"/>
  <c r="E741" i="10"/>
  <c r="F741" i="10"/>
  <c r="G741" i="10"/>
  <c r="H741" i="10"/>
  <c r="I741" i="10"/>
  <c r="J741" i="10"/>
  <c r="K741" i="10"/>
  <c r="L741" i="10"/>
  <c r="M741" i="10"/>
  <c r="N741" i="10"/>
  <c r="O741" i="10"/>
  <c r="P741" i="10"/>
  <c r="C742" i="10"/>
  <c r="D742" i="10"/>
  <c r="E742" i="10"/>
  <c r="F742" i="10"/>
  <c r="G742" i="10"/>
  <c r="H742" i="10"/>
  <c r="I742" i="10"/>
  <c r="J742" i="10"/>
  <c r="K742" i="10"/>
  <c r="L742" i="10"/>
  <c r="M742" i="10"/>
  <c r="N742" i="10"/>
  <c r="O742" i="10"/>
  <c r="P742" i="10"/>
  <c r="Q742" i="10"/>
  <c r="C743" i="10"/>
  <c r="D743" i="10"/>
  <c r="E743" i="10"/>
  <c r="F743" i="10"/>
  <c r="G743" i="10"/>
  <c r="H743" i="10"/>
  <c r="I743" i="10"/>
  <c r="J743" i="10"/>
  <c r="K743" i="10"/>
  <c r="L743" i="10"/>
  <c r="M743" i="10"/>
  <c r="N743" i="10"/>
  <c r="O743" i="10"/>
  <c r="P743" i="10"/>
  <c r="C744" i="10"/>
  <c r="D744" i="10"/>
  <c r="E744" i="10"/>
  <c r="F744" i="10"/>
  <c r="G744" i="10"/>
  <c r="H744" i="10"/>
  <c r="I744" i="10"/>
  <c r="J744" i="10"/>
  <c r="K744" i="10"/>
  <c r="L744" i="10"/>
  <c r="M744" i="10"/>
  <c r="N744" i="10"/>
  <c r="O744" i="10"/>
  <c r="P744" i="10"/>
  <c r="Q744" i="10"/>
  <c r="C745" i="10"/>
  <c r="D745" i="10"/>
  <c r="E745" i="10"/>
  <c r="F745" i="10"/>
  <c r="G745" i="10"/>
  <c r="H745" i="10"/>
  <c r="I745" i="10"/>
  <c r="J745" i="10"/>
  <c r="K745" i="10"/>
  <c r="L745" i="10"/>
  <c r="M745" i="10"/>
  <c r="N745" i="10"/>
  <c r="O745" i="10"/>
  <c r="P745" i="10"/>
  <c r="C746" i="10"/>
  <c r="D746" i="10"/>
  <c r="E746" i="10"/>
  <c r="F746" i="10"/>
  <c r="G746" i="10"/>
  <c r="H746" i="10"/>
  <c r="I746" i="10"/>
  <c r="J746" i="10"/>
  <c r="K746" i="10"/>
  <c r="L746" i="10"/>
  <c r="M746" i="10"/>
  <c r="N746" i="10"/>
  <c r="O746" i="10"/>
  <c r="P746" i="10"/>
  <c r="Q746" i="10"/>
  <c r="C747" i="10"/>
  <c r="D747" i="10"/>
  <c r="E747" i="10"/>
  <c r="F747" i="10"/>
  <c r="G747" i="10"/>
  <c r="H747" i="10"/>
  <c r="I747" i="10"/>
  <c r="J747" i="10"/>
  <c r="K747" i="10"/>
  <c r="L747" i="10"/>
  <c r="M747" i="10"/>
  <c r="N747" i="10"/>
  <c r="O747" i="10"/>
  <c r="P747" i="10"/>
  <c r="C748" i="10"/>
  <c r="D748" i="10"/>
  <c r="E748" i="10"/>
  <c r="F748" i="10"/>
  <c r="G748" i="10"/>
  <c r="H748" i="10"/>
  <c r="I748" i="10"/>
  <c r="J748" i="10"/>
  <c r="K748" i="10"/>
  <c r="L748" i="10"/>
  <c r="M748" i="10"/>
  <c r="N748" i="10"/>
  <c r="O748" i="10"/>
  <c r="P748" i="10"/>
  <c r="Q748" i="10"/>
  <c r="C749" i="10"/>
  <c r="D749" i="10"/>
  <c r="E749" i="10"/>
  <c r="F749" i="10"/>
  <c r="G749" i="10"/>
  <c r="H749" i="10"/>
  <c r="I749" i="10"/>
  <c r="J749" i="10"/>
  <c r="K749" i="10"/>
  <c r="L749" i="10"/>
  <c r="M749" i="10"/>
  <c r="N749" i="10"/>
  <c r="O749" i="10"/>
  <c r="P749" i="10"/>
  <c r="C750" i="10"/>
  <c r="D750" i="10"/>
  <c r="E750" i="10"/>
  <c r="F750" i="10"/>
  <c r="G750" i="10"/>
  <c r="H750" i="10"/>
  <c r="I750" i="10"/>
  <c r="J750" i="10"/>
  <c r="K750" i="10"/>
  <c r="L750" i="10"/>
  <c r="M750" i="10"/>
  <c r="N750" i="10"/>
  <c r="O750" i="10"/>
  <c r="P750" i="10"/>
  <c r="Q750" i="10"/>
  <c r="C751" i="10"/>
  <c r="D751" i="10"/>
  <c r="E751" i="10"/>
  <c r="F751" i="10"/>
  <c r="G751" i="10"/>
  <c r="H751" i="10"/>
  <c r="I751" i="10"/>
  <c r="J751" i="10"/>
  <c r="K751" i="10"/>
  <c r="L751" i="10"/>
  <c r="M751" i="10"/>
  <c r="N751" i="10"/>
  <c r="O751" i="10"/>
  <c r="P751" i="10"/>
  <c r="C752" i="10"/>
  <c r="D752" i="10"/>
  <c r="E752" i="10"/>
  <c r="F752" i="10"/>
  <c r="G752" i="10"/>
  <c r="H752" i="10"/>
  <c r="I752" i="10"/>
  <c r="J752" i="10"/>
  <c r="K752" i="10"/>
  <c r="L752" i="10"/>
  <c r="M752" i="10"/>
  <c r="N752" i="10"/>
  <c r="O752" i="10"/>
  <c r="P752" i="10"/>
  <c r="Q752" i="10"/>
  <c r="C753" i="10"/>
  <c r="D753" i="10"/>
  <c r="E753" i="10"/>
  <c r="F753" i="10"/>
  <c r="G753" i="10"/>
  <c r="H753" i="10"/>
  <c r="I753" i="10"/>
  <c r="J753" i="10"/>
  <c r="K753" i="10"/>
  <c r="L753" i="10"/>
  <c r="M753" i="10"/>
  <c r="N753" i="10"/>
  <c r="O753" i="10"/>
  <c r="P753" i="10"/>
  <c r="C754" i="10"/>
  <c r="D754" i="10"/>
  <c r="E754" i="10"/>
  <c r="F754" i="10"/>
  <c r="G754" i="10"/>
  <c r="H754" i="10"/>
  <c r="I754" i="10"/>
  <c r="J754" i="10"/>
  <c r="K754" i="10"/>
  <c r="L754" i="10"/>
  <c r="M754" i="10"/>
  <c r="N754" i="10"/>
  <c r="O754" i="10"/>
  <c r="P754" i="10"/>
  <c r="Q754" i="10"/>
  <c r="C755" i="10"/>
  <c r="D755" i="10"/>
  <c r="E755" i="10"/>
  <c r="F755" i="10"/>
  <c r="G755" i="10"/>
  <c r="H755" i="10"/>
  <c r="I755" i="10"/>
  <c r="J755" i="10"/>
  <c r="K755" i="10"/>
  <c r="L755" i="10"/>
  <c r="M755" i="10"/>
  <c r="N755" i="10"/>
  <c r="O755" i="10"/>
  <c r="P755" i="10"/>
  <c r="C756" i="10"/>
  <c r="D756" i="10"/>
  <c r="E756" i="10"/>
  <c r="F756" i="10"/>
  <c r="G756" i="10"/>
  <c r="H756" i="10"/>
  <c r="I756" i="10"/>
  <c r="J756" i="10"/>
  <c r="K756" i="10"/>
  <c r="L756" i="10"/>
  <c r="M756" i="10"/>
  <c r="N756" i="10"/>
  <c r="O756" i="10"/>
  <c r="P756" i="10"/>
  <c r="Q756" i="10"/>
  <c r="C757" i="10"/>
  <c r="D757" i="10"/>
  <c r="E757" i="10"/>
  <c r="F757" i="10"/>
  <c r="G757" i="10"/>
  <c r="H757" i="10"/>
  <c r="I757" i="10"/>
  <c r="J757" i="10"/>
  <c r="K757" i="10"/>
  <c r="L757" i="10"/>
  <c r="M757" i="10"/>
  <c r="N757" i="10"/>
  <c r="O757" i="10"/>
  <c r="P757" i="10"/>
  <c r="C758" i="10"/>
  <c r="D758" i="10"/>
  <c r="E758" i="10"/>
  <c r="F758" i="10"/>
  <c r="G758" i="10"/>
  <c r="H758" i="10"/>
  <c r="I758" i="10"/>
  <c r="J758" i="10"/>
  <c r="K758" i="10"/>
  <c r="L758" i="10"/>
  <c r="M758" i="10"/>
  <c r="N758" i="10"/>
  <c r="O758" i="10"/>
  <c r="P758" i="10"/>
  <c r="Q758" i="10"/>
  <c r="C759" i="10"/>
  <c r="D759" i="10"/>
  <c r="E759" i="10"/>
  <c r="F759" i="10"/>
  <c r="G759" i="10"/>
  <c r="H759" i="10"/>
  <c r="I759" i="10"/>
  <c r="J759" i="10"/>
  <c r="K759" i="10"/>
  <c r="L759" i="10"/>
  <c r="M759" i="10"/>
  <c r="N759" i="10"/>
  <c r="O759" i="10"/>
  <c r="P759" i="10"/>
  <c r="C760" i="10"/>
  <c r="D760" i="10"/>
  <c r="E760" i="10"/>
  <c r="F760" i="10"/>
  <c r="G760" i="10"/>
  <c r="H760" i="10"/>
  <c r="I760" i="10"/>
  <c r="J760" i="10"/>
  <c r="K760" i="10"/>
  <c r="L760" i="10"/>
  <c r="M760" i="10"/>
  <c r="N760" i="10"/>
  <c r="O760" i="10"/>
  <c r="P760" i="10"/>
  <c r="Q760" i="10"/>
  <c r="C761" i="10"/>
  <c r="D761" i="10"/>
  <c r="E761" i="10"/>
  <c r="F761" i="10"/>
  <c r="G761" i="10"/>
  <c r="H761" i="10"/>
  <c r="I761" i="10"/>
  <c r="J761" i="10"/>
  <c r="K761" i="10"/>
  <c r="L761" i="10"/>
  <c r="M761" i="10"/>
  <c r="N761" i="10"/>
  <c r="O761" i="10"/>
  <c r="P761" i="10"/>
  <c r="C762" i="10"/>
  <c r="D762" i="10"/>
  <c r="E762" i="10"/>
  <c r="F762" i="10"/>
  <c r="G762" i="10"/>
  <c r="H762" i="10"/>
  <c r="I762" i="10"/>
  <c r="J762" i="10"/>
  <c r="K762" i="10"/>
  <c r="L762" i="10"/>
  <c r="M762" i="10"/>
  <c r="N762" i="10"/>
  <c r="O762" i="10"/>
  <c r="P762" i="10"/>
  <c r="Q762" i="10"/>
  <c r="C763" i="10"/>
  <c r="D763" i="10"/>
  <c r="E763" i="10"/>
  <c r="F763" i="10"/>
  <c r="G763" i="10"/>
  <c r="H763" i="10"/>
  <c r="I763" i="10"/>
  <c r="J763" i="10"/>
  <c r="K763" i="10"/>
  <c r="L763" i="10"/>
  <c r="M763" i="10"/>
  <c r="N763" i="10"/>
  <c r="O763" i="10"/>
  <c r="P763" i="10"/>
  <c r="C764" i="10"/>
  <c r="D764" i="10"/>
  <c r="E764" i="10"/>
  <c r="F764" i="10"/>
  <c r="G764" i="10"/>
  <c r="H764" i="10"/>
  <c r="I764" i="10"/>
  <c r="J764" i="10"/>
  <c r="K764" i="10"/>
  <c r="L764" i="10"/>
  <c r="M764" i="10"/>
  <c r="N764" i="10"/>
  <c r="O764" i="10"/>
  <c r="P764" i="10"/>
  <c r="Q764" i="10"/>
  <c r="C765" i="10"/>
  <c r="D765" i="10"/>
  <c r="E765" i="10"/>
  <c r="F765" i="10"/>
  <c r="G765" i="10"/>
  <c r="H765" i="10"/>
  <c r="I765" i="10"/>
  <c r="J765" i="10"/>
  <c r="K765" i="10"/>
  <c r="L765" i="10"/>
  <c r="M765" i="10"/>
  <c r="N765" i="10"/>
  <c r="O765" i="10"/>
  <c r="P765" i="10"/>
  <c r="C766" i="10"/>
  <c r="D766" i="10"/>
  <c r="E766" i="10"/>
  <c r="F766" i="10"/>
  <c r="G766" i="10"/>
  <c r="H766" i="10"/>
  <c r="I766" i="10"/>
  <c r="J766" i="10"/>
  <c r="K766" i="10"/>
  <c r="L766" i="10"/>
  <c r="M766" i="10"/>
  <c r="N766" i="10"/>
  <c r="O766" i="10"/>
  <c r="P766" i="10"/>
  <c r="Q766" i="10"/>
  <c r="C767" i="10"/>
  <c r="D767" i="10"/>
  <c r="E767" i="10"/>
  <c r="F767" i="10"/>
  <c r="G767" i="10"/>
  <c r="H767" i="10"/>
  <c r="I767" i="10"/>
  <c r="J767" i="10"/>
  <c r="K767" i="10"/>
  <c r="L767" i="10"/>
  <c r="M767" i="10"/>
  <c r="N767" i="10"/>
  <c r="O767" i="10"/>
  <c r="P767" i="10"/>
  <c r="C768" i="10"/>
  <c r="D768" i="10"/>
  <c r="E768" i="10"/>
  <c r="F768" i="10"/>
  <c r="G768" i="10"/>
  <c r="H768" i="10"/>
  <c r="I768" i="10"/>
  <c r="J768" i="10"/>
  <c r="K768" i="10"/>
  <c r="L768" i="10"/>
  <c r="M768" i="10"/>
  <c r="N768" i="10"/>
  <c r="O768" i="10"/>
  <c r="P768" i="10"/>
  <c r="Q768" i="10"/>
  <c r="C769" i="10"/>
  <c r="D769" i="10"/>
  <c r="E769" i="10"/>
  <c r="F769" i="10"/>
  <c r="G769" i="10"/>
  <c r="H769" i="10"/>
  <c r="I769" i="10"/>
  <c r="J769" i="10"/>
  <c r="K769" i="10"/>
  <c r="L769" i="10"/>
  <c r="M769" i="10"/>
  <c r="N769" i="10"/>
  <c r="O769" i="10"/>
  <c r="P769" i="10"/>
  <c r="C770" i="10"/>
  <c r="D770" i="10"/>
  <c r="E770" i="10"/>
  <c r="F770" i="10"/>
  <c r="G770" i="10"/>
  <c r="H770" i="10"/>
  <c r="I770" i="10"/>
  <c r="J770" i="10"/>
  <c r="K770" i="10"/>
  <c r="L770" i="10"/>
  <c r="M770" i="10"/>
  <c r="N770" i="10"/>
  <c r="O770" i="10"/>
  <c r="P770" i="10"/>
  <c r="Q770" i="10"/>
  <c r="C771" i="10"/>
  <c r="D771" i="10"/>
  <c r="E771" i="10"/>
  <c r="F771" i="10"/>
  <c r="G771" i="10"/>
  <c r="H771" i="10"/>
  <c r="I771" i="10"/>
  <c r="J771" i="10"/>
  <c r="K771" i="10"/>
  <c r="L771" i="10"/>
  <c r="M771" i="10"/>
  <c r="N771" i="10"/>
  <c r="O771" i="10"/>
  <c r="P771" i="10"/>
  <c r="C772" i="10"/>
  <c r="D772" i="10"/>
  <c r="E772" i="10"/>
  <c r="F772" i="10"/>
  <c r="G772" i="10"/>
  <c r="H772" i="10"/>
  <c r="I772" i="10"/>
  <c r="J772" i="10"/>
  <c r="K772" i="10"/>
  <c r="L772" i="10"/>
  <c r="M772" i="10"/>
  <c r="N772" i="10"/>
  <c r="O772" i="10"/>
  <c r="P772" i="10"/>
  <c r="Q772" i="10"/>
  <c r="C773" i="10"/>
  <c r="D773" i="10"/>
  <c r="E773" i="10"/>
  <c r="F773" i="10"/>
  <c r="G773" i="10"/>
  <c r="H773" i="10"/>
  <c r="I773" i="10"/>
  <c r="J773" i="10"/>
  <c r="K773" i="10"/>
  <c r="L773" i="10"/>
  <c r="M773" i="10"/>
  <c r="N773" i="10"/>
  <c r="O773" i="10"/>
  <c r="P773" i="10"/>
  <c r="C774" i="10"/>
  <c r="D774" i="10"/>
  <c r="E774" i="10"/>
  <c r="F774" i="10"/>
  <c r="G774" i="10"/>
  <c r="H774" i="10"/>
  <c r="I774" i="10"/>
  <c r="J774" i="10"/>
  <c r="K774" i="10"/>
  <c r="L774" i="10"/>
  <c r="M774" i="10"/>
  <c r="N774" i="10"/>
  <c r="O774" i="10"/>
  <c r="P774" i="10"/>
  <c r="Q774" i="10"/>
  <c r="C775" i="10"/>
  <c r="D775" i="10"/>
  <c r="E775" i="10"/>
  <c r="F775" i="10"/>
  <c r="G775" i="10"/>
  <c r="H775" i="10"/>
  <c r="I775" i="10"/>
  <c r="J775" i="10"/>
  <c r="K775" i="10"/>
  <c r="L775" i="10"/>
  <c r="M775" i="10"/>
  <c r="N775" i="10"/>
  <c r="O775" i="10"/>
  <c r="P775" i="10"/>
  <c r="C776" i="10"/>
  <c r="D776" i="10"/>
  <c r="E776" i="10"/>
  <c r="F776" i="10"/>
  <c r="G776" i="10"/>
  <c r="H776" i="10"/>
  <c r="I776" i="10"/>
  <c r="J776" i="10"/>
  <c r="K776" i="10"/>
  <c r="L776" i="10"/>
  <c r="M776" i="10"/>
  <c r="N776" i="10"/>
  <c r="O776" i="10"/>
  <c r="P776" i="10"/>
  <c r="Q776" i="10"/>
  <c r="C777" i="10"/>
  <c r="D777" i="10"/>
  <c r="E777" i="10"/>
  <c r="F777" i="10"/>
  <c r="G777" i="10"/>
  <c r="H777" i="10"/>
  <c r="I777" i="10"/>
  <c r="J777" i="10"/>
  <c r="K777" i="10"/>
  <c r="L777" i="10"/>
  <c r="M777" i="10"/>
  <c r="N777" i="10"/>
  <c r="O777" i="10"/>
  <c r="P777" i="10"/>
  <c r="C778" i="10"/>
  <c r="D778" i="10"/>
  <c r="E778" i="10"/>
  <c r="F778" i="10"/>
  <c r="G778" i="10"/>
  <c r="H778" i="10"/>
  <c r="I778" i="10"/>
  <c r="J778" i="10"/>
  <c r="K778" i="10"/>
  <c r="L778" i="10"/>
  <c r="M778" i="10"/>
  <c r="N778" i="10"/>
  <c r="O778" i="10"/>
  <c r="P778" i="10"/>
  <c r="Q778" i="10"/>
  <c r="C779" i="10"/>
  <c r="D779" i="10"/>
  <c r="E779" i="10"/>
  <c r="F779" i="10"/>
  <c r="G779" i="10"/>
  <c r="H779" i="10"/>
  <c r="I779" i="10"/>
  <c r="J779" i="10"/>
  <c r="K779" i="10"/>
  <c r="L779" i="10"/>
  <c r="M779" i="10"/>
  <c r="N779" i="10"/>
  <c r="O779" i="10"/>
  <c r="P779" i="10"/>
  <c r="C780" i="10"/>
  <c r="D780" i="10"/>
  <c r="E780" i="10"/>
  <c r="F780" i="10"/>
  <c r="G780" i="10"/>
  <c r="H780" i="10"/>
  <c r="I780" i="10"/>
  <c r="J780" i="10"/>
  <c r="K780" i="10"/>
  <c r="L780" i="10"/>
  <c r="M780" i="10"/>
  <c r="N780" i="10"/>
  <c r="O780" i="10"/>
  <c r="P780" i="10"/>
  <c r="Q780" i="10"/>
  <c r="C781" i="10"/>
  <c r="D781" i="10"/>
  <c r="E781" i="10"/>
  <c r="F781" i="10"/>
  <c r="G781" i="10"/>
  <c r="H781" i="10"/>
  <c r="I781" i="10"/>
  <c r="J781" i="10"/>
  <c r="K781" i="10"/>
  <c r="L781" i="10"/>
  <c r="M781" i="10"/>
  <c r="N781" i="10"/>
  <c r="O781" i="10"/>
  <c r="P781" i="10"/>
  <c r="C782" i="10"/>
  <c r="D782" i="10"/>
  <c r="E782" i="10"/>
  <c r="F782" i="10"/>
  <c r="G782" i="10"/>
  <c r="H782" i="10"/>
  <c r="I782" i="10"/>
  <c r="J782" i="10"/>
  <c r="K782" i="10"/>
  <c r="L782" i="10"/>
  <c r="M782" i="10"/>
  <c r="N782" i="10"/>
  <c r="O782" i="10"/>
  <c r="P782" i="10"/>
  <c r="Q782" i="10"/>
  <c r="C783" i="10"/>
  <c r="D783" i="10"/>
  <c r="E783" i="10"/>
  <c r="F783" i="10"/>
  <c r="G783" i="10"/>
  <c r="H783" i="10"/>
  <c r="I783" i="10"/>
  <c r="J783" i="10"/>
  <c r="K783" i="10"/>
  <c r="L783" i="10"/>
  <c r="M783" i="10"/>
  <c r="N783" i="10"/>
  <c r="O783" i="10"/>
  <c r="P783" i="10"/>
  <c r="C784" i="10"/>
  <c r="D784" i="10"/>
  <c r="E784" i="10"/>
  <c r="F784" i="10"/>
  <c r="G784" i="10"/>
  <c r="H784" i="10"/>
  <c r="I784" i="10"/>
  <c r="J784" i="10"/>
  <c r="K784" i="10"/>
  <c r="L784" i="10"/>
  <c r="M784" i="10"/>
  <c r="N784" i="10"/>
  <c r="O784" i="10"/>
  <c r="P784" i="10"/>
  <c r="Q784" i="10"/>
  <c r="C785" i="10"/>
  <c r="D785" i="10"/>
  <c r="E785" i="10"/>
  <c r="F785" i="10"/>
  <c r="G785" i="10"/>
  <c r="H785" i="10"/>
  <c r="I785" i="10"/>
  <c r="J785" i="10"/>
  <c r="K785" i="10"/>
  <c r="L785" i="10"/>
  <c r="M785" i="10"/>
  <c r="N785" i="10"/>
  <c r="O785" i="10"/>
  <c r="P785" i="10"/>
  <c r="C786" i="10"/>
  <c r="D786" i="10"/>
  <c r="E786" i="10"/>
  <c r="F786" i="10"/>
  <c r="G786" i="10"/>
  <c r="H786" i="10"/>
  <c r="I786" i="10"/>
  <c r="J786" i="10"/>
  <c r="K786" i="10"/>
  <c r="L786" i="10"/>
  <c r="M786" i="10"/>
  <c r="N786" i="10"/>
  <c r="O786" i="10"/>
  <c r="P786" i="10"/>
  <c r="Q786" i="10"/>
  <c r="C787" i="10"/>
  <c r="D787" i="10"/>
  <c r="E787" i="10"/>
  <c r="F787" i="10"/>
  <c r="G787" i="10"/>
  <c r="H787" i="10"/>
  <c r="I787" i="10"/>
  <c r="J787" i="10"/>
  <c r="K787" i="10"/>
  <c r="L787" i="10"/>
  <c r="M787" i="10"/>
  <c r="N787" i="10"/>
  <c r="O787" i="10"/>
  <c r="P787" i="10"/>
  <c r="C788" i="10"/>
  <c r="D788" i="10"/>
  <c r="E788" i="10"/>
  <c r="F788" i="10"/>
  <c r="G788" i="10"/>
  <c r="H788" i="10"/>
  <c r="I788" i="10"/>
  <c r="J788" i="10"/>
  <c r="K788" i="10"/>
  <c r="L788" i="10"/>
  <c r="M788" i="10"/>
  <c r="N788" i="10"/>
  <c r="O788" i="10"/>
  <c r="P788" i="10"/>
  <c r="Q788" i="10"/>
  <c r="C789" i="10"/>
  <c r="D789" i="10"/>
  <c r="E789" i="10"/>
  <c r="F789" i="10"/>
  <c r="G789" i="10"/>
  <c r="H789" i="10"/>
  <c r="I789" i="10"/>
  <c r="J789" i="10"/>
  <c r="K789" i="10"/>
  <c r="L789" i="10"/>
  <c r="M789" i="10"/>
  <c r="N789" i="10"/>
  <c r="O789" i="10"/>
  <c r="P789" i="10"/>
  <c r="C790" i="10"/>
  <c r="D790" i="10"/>
  <c r="E790" i="10"/>
  <c r="F790" i="10"/>
  <c r="G790" i="10"/>
  <c r="H790" i="10"/>
  <c r="I790" i="10"/>
  <c r="J790" i="10"/>
  <c r="K790" i="10"/>
  <c r="L790" i="10"/>
  <c r="M790" i="10"/>
  <c r="N790" i="10"/>
  <c r="O790" i="10"/>
  <c r="P790" i="10"/>
  <c r="Q790" i="10"/>
  <c r="C791" i="10"/>
  <c r="D791" i="10"/>
  <c r="E791" i="10"/>
  <c r="F791" i="10"/>
  <c r="G791" i="10"/>
  <c r="H791" i="10"/>
  <c r="I791" i="10"/>
  <c r="J791" i="10"/>
  <c r="K791" i="10"/>
  <c r="L791" i="10"/>
  <c r="M791" i="10"/>
  <c r="N791" i="10"/>
  <c r="O791" i="10"/>
  <c r="P791" i="10"/>
  <c r="C792" i="10"/>
  <c r="D792" i="10"/>
  <c r="E792" i="10"/>
  <c r="F792" i="10"/>
  <c r="G792" i="10"/>
  <c r="H792" i="10"/>
  <c r="I792" i="10"/>
  <c r="J792" i="10"/>
  <c r="K792" i="10"/>
  <c r="L792" i="10"/>
  <c r="M792" i="10"/>
  <c r="N792" i="10"/>
  <c r="O792" i="10"/>
  <c r="P792" i="10"/>
  <c r="Q792" i="10"/>
  <c r="C793" i="10"/>
  <c r="D793" i="10"/>
  <c r="E793" i="10"/>
  <c r="F793" i="10"/>
  <c r="G793" i="10"/>
  <c r="H793" i="10"/>
  <c r="I793" i="10"/>
  <c r="J793" i="10"/>
  <c r="K793" i="10"/>
  <c r="L793" i="10"/>
  <c r="M793" i="10"/>
  <c r="N793" i="10"/>
  <c r="O793" i="10"/>
  <c r="P793" i="10"/>
  <c r="C794" i="10"/>
  <c r="D794" i="10"/>
  <c r="E794" i="10"/>
  <c r="F794" i="10"/>
  <c r="G794" i="10"/>
  <c r="H794" i="10"/>
  <c r="I794" i="10"/>
  <c r="J794" i="10"/>
  <c r="K794" i="10"/>
  <c r="L794" i="10"/>
  <c r="M794" i="10"/>
  <c r="N794" i="10"/>
  <c r="O794" i="10"/>
  <c r="P794" i="10"/>
  <c r="Q794" i="10"/>
  <c r="C795" i="10"/>
  <c r="D795" i="10"/>
  <c r="E795" i="10"/>
  <c r="F795" i="10"/>
  <c r="G795" i="10"/>
  <c r="H795" i="10"/>
  <c r="I795" i="10"/>
  <c r="J795" i="10"/>
  <c r="K795" i="10"/>
  <c r="L795" i="10"/>
  <c r="M795" i="10"/>
  <c r="N795" i="10"/>
  <c r="O795" i="10"/>
  <c r="P795" i="10"/>
  <c r="C796" i="10"/>
  <c r="D796" i="10"/>
  <c r="E796" i="10"/>
  <c r="F796" i="10"/>
  <c r="G796" i="10"/>
  <c r="H796" i="10"/>
  <c r="I796" i="10"/>
  <c r="J796" i="10"/>
  <c r="K796" i="10"/>
  <c r="L796" i="10"/>
  <c r="M796" i="10"/>
  <c r="N796" i="10"/>
  <c r="O796" i="10"/>
  <c r="P796" i="10"/>
  <c r="Q796" i="10"/>
  <c r="C797" i="10"/>
  <c r="D797" i="10"/>
  <c r="E797" i="10"/>
  <c r="F797" i="10"/>
  <c r="G797" i="10"/>
  <c r="H797" i="10"/>
  <c r="I797" i="10"/>
  <c r="J797" i="10"/>
  <c r="K797" i="10"/>
  <c r="L797" i="10"/>
  <c r="M797" i="10"/>
  <c r="N797" i="10"/>
  <c r="O797" i="10"/>
  <c r="P797" i="10"/>
  <c r="C798" i="10"/>
  <c r="D798" i="10"/>
  <c r="E798" i="10"/>
  <c r="F798" i="10"/>
  <c r="G798" i="10"/>
  <c r="H798" i="10"/>
  <c r="I798" i="10"/>
  <c r="J798" i="10"/>
  <c r="K798" i="10"/>
  <c r="L798" i="10"/>
  <c r="M798" i="10"/>
  <c r="N798" i="10"/>
  <c r="O798" i="10"/>
  <c r="P798" i="10"/>
  <c r="Q798" i="10"/>
  <c r="C799" i="10"/>
  <c r="D799" i="10"/>
  <c r="E799" i="10"/>
  <c r="F799" i="10"/>
  <c r="G799" i="10"/>
  <c r="H799" i="10"/>
  <c r="I799" i="10"/>
  <c r="J799" i="10"/>
  <c r="K799" i="10"/>
  <c r="L799" i="10"/>
  <c r="M799" i="10"/>
  <c r="N799" i="10"/>
  <c r="O799" i="10"/>
  <c r="P799" i="10"/>
  <c r="C800" i="10"/>
  <c r="D800" i="10"/>
  <c r="E800" i="10"/>
  <c r="F800" i="10"/>
  <c r="G800" i="10"/>
  <c r="H800" i="10"/>
  <c r="I800" i="10"/>
  <c r="J800" i="10"/>
  <c r="K800" i="10"/>
  <c r="L800" i="10"/>
  <c r="M800" i="10"/>
  <c r="N800" i="10"/>
  <c r="O800" i="10"/>
  <c r="P800" i="10"/>
  <c r="Q800" i="10"/>
  <c r="C801" i="10"/>
  <c r="D801" i="10"/>
  <c r="E801" i="10"/>
  <c r="F801" i="10"/>
  <c r="G801" i="10"/>
  <c r="H801" i="10"/>
  <c r="I801" i="10"/>
  <c r="J801" i="10"/>
  <c r="K801" i="10"/>
  <c r="L801" i="10"/>
  <c r="M801" i="10"/>
  <c r="N801" i="10"/>
  <c r="O801" i="10"/>
  <c r="P801" i="10"/>
  <c r="C802" i="10"/>
  <c r="D802" i="10"/>
  <c r="E802" i="10"/>
  <c r="F802" i="10"/>
  <c r="G802" i="10"/>
  <c r="H802" i="10"/>
  <c r="I802" i="10"/>
  <c r="J802" i="10"/>
  <c r="K802" i="10"/>
  <c r="L802" i="10"/>
  <c r="M802" i="10"/>
  <c r="N802" i="10"/>
  <c r="O802" i="10"/>
  <c r="P802" i="10"/>
  <c r="Q802" i="10"/>
  <c r="C803" i="10"/>
  <c r="D803" i="10"/>
  <c r="E803" i="10"/>
  <c r="F803" i="10"/>
  <c r="G803" i="10"/>
  <c r="H803" i="10"/>
  <c r="I803" i="10"/>
  <c r="J803" i="10"/>
  <c r="K803" i="10"/>
  <c r="L803" i="10"/>
  <c r="M803" i="10"/>
  <c r="N803" i="10"/>
  <c r="O803" i="10"/>
  <c r="P803" i="10"/>
  <c r="C804" i="10"/>
  <c r="D804" i="10"/>
  <c r="E804" i="10"/>
  <c r="F804" i="10"/>
  <c r="G804" i="10"/>
  <c r="H804" i="10"/>
  <c r="I804" i="10"/>
  <c r="J804" i="10"/>
  <c r="K804" i="10"/>
  <c r="L804" i="10"/>
  <c r="M804" i="10"/>
  <c r="N804" i="10"/>
  <c r="O804" i="10"/>
  <c r="P804" i="10"/>
  <c r="Q804" i="10"/>
  <c r="C805" i="10"/>
  <c r="D805" i="10"/>
  <c r="E805" i="10"/>
  <c r="F805" i="10"/>
  <c r="G805" i="10"/>
  <c r="H805" i="10"/>
  <c r="I805" i="10"/>
  <c r="J805" i="10"/>
  <c r="K805" i="10"/>
  <c r="L805" i="10"/>
  <c r="M805" i="10"/>
  <c r="N805" i="10"/>
  <c r="O805" i="10"/>
  <c r="P805" i="10"/>
  <c r="C806" i="10"/>
  <c r="D806" i="10"/>
  <c r="E806" i="10"/>
  <c r="F806" i="10"/>
  <c r="G806" i="10"/>
  <c r="H806" i="10"/>
  <c r="I806" i="10"/>
  <c r="J806" i="10"/>
  <c r="K806" i="10"/>
  <c r="L806" i="10"/>
  <c r="M806" i="10"/>
  <c r="N806" i="10"/>
  <c r="O806" i="10"/>
  <c r="P806" i="10"/>
  <c r="Q806" i="10"/>
  <c r="C807" i="10"/>
  <c r="D807" i="10"/>
  <c r="E807" i="10"/>
  <c r="F807" i="10"/>
  <c r="G807" i="10"/>
  <c r="H807" i="10"/>
  <c r="I807" i="10"/>
  <c r="J807" i="10"/>
  <c r="K807" i="10"/>
  <c r="L807" i="10"/>
  <c r="M807" i="10"/>
  <c r="N807" i="10"/>
  <c r="O807" i="10"/>
  <c r="P807" i="10"/>
  <c r="C808" i="10"/>
  <c r="D808" i="10"/>
  <c r="E808" i="10"/>
  <c r="F808" i="10"/>
  <c r="G808" i="10"/>
  <c r="H808" i="10"/>
  <c r="I808" i="10"/>
  <c r="J808" i="10"/>
  <c r="K808" i="10"/>
  <c r="L808" i="10"/>
  <c r="M808" i="10"/>
  <c r="N808" i="10"/>
  <c r="O808" i="10"/>
  <c r="P808" i="10"/>
  <c r="Q808" i="10"/>
  <c r="C809" i="10"/>
  <c r="D809" i="10"/>
  <c r="E809" i="10"/>
  <c r="F809" i="10"/>
  <c r="G809" i="10"/>
  <c r="H809" i="10"/>
  <c r="I809" i="10"/>
  <c r="J809" i="10"/>
  <c r="K809" i="10"/>
  <c r="L809" i="10"/>
  <c r="M809" i="10"/>
  <c r="N809" i="10"/>
  <c r="O809" i="10"/>
  <c r="P809" i="10"/>
  <c r="C810" i="10"/>
  <c r="D810" i="10"/>
  <c r="E810" i="10"/>
  <c r="F810" i="10"/>
  <c r="G810" i="10"/>
  <c r="H810" i="10"/>
  <c r="I810" i="10"/>
  <c r="J810" i="10"/>
  <c r="K810" i="10"/>
  <c r="L810" i="10"/>
  <c r="M810" i="10"/>
  <c r="N810" i="10"/>
  <c r="O810" i="10"/>
  <c r="P810" i="10"/>
  <c r="Q810" i="10"/>
  <c r="C811" i="10"/>
  <c r="D811" i="10"/>
  <c r="E811" i="10"/>
  <c r="F811" i="10"/>
  <c r="G811" i="10"/>
  <c r="H811" i="10"/>
  <c r="I811" i="10"/>
  <c r="J811" i="10"/>
  <c r="K811" i="10"/>
  <c r="L811" i="10"/>
  <c r="M811" i="10"/>
  <c r="N811" i="10"/>
  <c r="O811" i="10"/>
  <c r="P811" i="10"/>
  <c r="C812" i="10"/>
  <c r="D812" i="10"/>
  <c r="E812" i="10"/>
  <c r="F812" i="10"/>
  <c r="G812" i="10"/>
  <c r="H812" i="10"/>
  <c r="I812" i="10"/>
  <c r="J812" i="10"/>
  <c r="K812" i="10"/>
  <c r="L812" i="10"/>
  <c r="M812" i="10"/>
  <c r="N812" i="10"/>
  <c r="O812" i="10"/>
  <c r="P812" i="10"/>
  <c r="Q812" i="10"/>
  <c r="C813" i="10"/>
  <c r="D813" i="10"/>
  <c r="E813" i="10"/>
  <c r="F813" i="10"/>
  <c r="G813" i="10"/>
  <c r="H813" i="10"/>
  <c r="I813" i="10"/>
  <c r="J813" i="10"/>
  <c r="K813" i="10"/>
  <c r="L813" i="10"/>
  <c r="M813" i="10"/>
  <c r="N813" i="10"/>
  <c r="O813" i="10"/>
  <c r="P813" i="10"/>
  <c r="C814" i="10"/>
  <c r="D814" i="10"/>
  <c r="E814" i="10"/>
  <c r="F814" i="10"/>
  <c r="G814" i="10"/>
  <c r="H814" i="10"/>
  <c r="I814" i="10"/>
  <c r="J814" i="10"/>
  <c r="K814" i="10"/>
  <c r="L814" i="10"/>
  <c r="M814" i="10"/>
  <c r="N814" i="10"/>
  <c r="O814" i="10"/>
  <c r="P814" i="10"/>
  <c r="Q814" i="10"/>
  <c r="C815" i="10"/>
  <c r="D815" i="10"/>
  <c r="E815" i="10"/>
  <c r="F815" i="10"/>
  <c r="G815" i="10"/>
  <c r="H815" i="10"/>
  <c r="I815" i="10"/>
  <c r="J815" i="10"/>
  <c r="K815" i="10"/>
  <c r="L815" i="10"/>
  <c r="M815" i="10"/>
  <c r="N815" i="10"/>
  <c r="O815" i="10"/>
  <c r="P815" i="10"/>
  <c r="C816" i="10"/>
  <c r="D816" i="10"/>
  <c r="E816" i="10"/>
  <c r="F816" i="10"/>
  <c r="G816" i="10"/>
  <c r="H816" i="10"/>
  <c r="I816" i="10"/>
  <c r="J816" i="10"/>
  <c r="K816" i="10"/>
  <c r="L816" i="10"/>
  <c r="M816" i="10"/>
  <c r="N816" i="10"/>
  <c r="O816" i="10"/>
  <c r="P816" i="10"/>
  <c r="Q816" i="10"/>
  <c r="C817" i="10"/>
  <c r="D817" i="10"/>
  <c r="E817" i="10"/>
  <c r="F817" i="10"/>
  <c r="G817" i="10"/>
  <c r="H817" i="10"/>
  <c r="I817" i="10"/>
  <c r="J817" i="10"/>
  <c r="K817" i="10"/>
  <c r="L817" i="10"/>
  <c r="M817" i="10"/>
  <c r="N817" i="10"/>
  <c r="O817" i="10"/>
  <c r="P817" i="10"/>
  <c r="C818" i="10"/>
  <c r="D818" i="10"/>
  <c r="E818" i="10"/>
  <c r="F818" i="10"/>
  <c r="G818" i="10"/>
  <c r="H818" i="10"/>
  <c r="I818" i="10"/>
  <c r="J818" i="10"/>
  <c r="K818" i="10"/>
  <c r="L818" i="10"/>
  <c r="M818" i="10"/>
  <c r="N818" i="10"/>
  <c r="O818" i="10"/>
  <c r="P818" i="10"/>
  <c r="Q818" i="10"/>
  <c r="C819" i="10"/>
  <c r="D819" i="10"/>
  <c r="E819" i="10"/>
  <c r="F819" i="10"/>
  <c r="G819" i="10"/>
  <c r="H819" i="10"/>
  <c r="I819" i="10"/>
  <c r="J819" i="10"/>
  <c r="K819" i="10"/>
  <c r="L819" i="10"/>
  <c r="M819" i="10"/>
  <c r="N819" i="10"/>
  <c r="O819" i="10"/>
  <c r="P819" i="10"/>
  <c r="C820" i="10"/>
  <c r="D820" i="10"/>
  <c r="E820" i="10"/>
  <c r="F820" i="10"/>
  <c r="G820" i="10"/>
  <c r="H820" i="10"/>
  <c r="I820" i="10"/>
  <c r="J820" i="10"/>
  <c r="K820" i="10"/>
  <c r="L820" i="10"/>
  <c r="M820" i="10"/>
  <c r="N820" i="10"/>
  <c r="O820" i="10"/>
  <c r="P820" i="10"/>
  <c r="Q820" i="10"/>
  <c r="C821" i="10"/>
  <c r="D821" i="10"/>
  <c r="E821" i="10"/>
  <c r="F821" i="10"/>
  <c r="G821" i="10"/>
  <c r="H821" i="10"/>
  <c r="I821" i="10"/>
  <c r="J821" i="10"/>
  <c r="K821" i="10"/>
  <c r="L821" i="10"/>
  <c r="M821" i="10"/>
  <c r="N821" i="10"/>
  <c r="O821" i="10"/>
  <c r="P821" i="10"/>
  <c r="C822" i="10"/>
  <c r="D822" i="10"/>
  <c r="E822" i="10"/>
  <c r="F822" i="10"/>
  <c r="G822" i="10"/>
  <c r="H822" i="10"/>
  <c r="I822" i="10"/>
  <c r="J822" i="10"/>
  <c r="K822" i="10"/>
  <c r="L822" i="10"/>
  <c r="M822" i="10"/>
  <c r="N822" i="10"/>
  <c r="O822" i="10"/>
  <c r="P822" i="10"/>
  <c r="Q822" i="10"/>
  <c r="C823" i="10"/>
  <c r="D823" i="10"/>
  <c r="E823" i="10"/>
  <c r="F823" i="10"/>
  <c r="G823" i="10"/>
  <c r="H823" i="10"/>
  <c r="I823" i="10"/>
  <c r="J823" i="10"/>
  <c r="K823" i="10"/>
  <c r="L823" i="10"/>
  <c r="M823" i="10"/>
  <c r="N823" i="10"/>
  <c r="O823" i="10"/>
  <c r="P823" i="10"/>
  <c r="C824" i="10"/>
  <c r="D824" i="10"/>
  <c r="E824" i="10"/>
  <c r="F824" i="10"/>
  <c r="G824" i="10"/>
  <c r="H824" i="10"/>
  <c r="I824" i="10"/>
  <c r="J824" i="10"/>
  <c r="K824" i="10"/>
  <c r="L824" i="10"/>
  <c r="M824" i="10"/>
  <c r="N824" i="10"/>
  <c r="O824" i="10"/>
  <c r="P824" i="10"/>
  <c r="Q824" i="10"/>
  <c r="C825" i="10"/>
  <c r="D825" i="10"/>
  <c r="E825" i="10"/>
  <c r="F825" i="10"/>
  <c r="G825" i="10"/>
  <c r="H825" i="10"/>
  <c r="I825" i="10"/>
  <c r="J825" i="10"/>
  <c r="K825" i="10"/>
  <c r="L825" i="10"/>
  <c r="M825" i="10"/>
  <c r="N825" i="10"/>
  <c r="O825" i="10"/>
  <c r="P825" i="10"/>
  <c r="C826" i="10"/>
  <c r="D826" i="10"/>
  <c r="E826" i="10"/>
  <c r="F826" i="10"/>
  <c r="G826" i="10"/>
  <c r="H826" i="10"/>
  <c r="I826" i="10"/>
  <c r="J826" i="10"/>
  <c r="K826" i="10"/>
  <c r="L826" i="10"/>
  <c r="M826" i="10"/>
  <c r="N826" i="10"/>
  <c r="O826" i="10"/>
  <c r="P826" i="10"/>
  <c r="Q826" i="10"/>
  <c r="C827" i="10"/>
  <c r="D827" i="10"/>
  <c r="E827" i="10"/>
  <c r="F827" i="10"/>
  <c r="G827" i="10"/>
  <c r="H827" i="10"/>
  <c r="I827" i="10"/>
  <c r="J827" i="10"/>
  <c r="K827" i="10"/>
  <c r="L827" i="10"/>
  <c r="M827" i="10"/>
  <c r="N827" i="10"/>
  <c r="O827" i="10"/>
  <c r="P827" i="10"/>
  <c r="C828" i="10"/>
  <c r="D828" i="10"/>
  <c r="E828" i="10"/>
  <c r="F828" i="10"/>
  <c r="G828" i="10"/>
  <c r="H828" i="10"/>
  <c r="I828" i="10"/>
  <c r="J828" i="10"/>
  <c r="K828" i="10"/>
  <c r="L828" i="10"/>
  <c r="M828" i="10"/>
  <c r="N828" i="10"/>
  <c r="O828" i="10"/>
  <c r="P828" i="10"/>
  <c r="Q828" i="10"/>
  <c r="C829" i="10"/>
  <c r="D829" i="10"/>
  <c r="E829" i="10"/>
  <c r="F829" i="10"/>
  <c r="G829" i="10"/>
  <c r="H829" i="10"/>
  <c r="I829" i="10"/>
  <c r="J829" i="10"/>
  <c r="K829" i="10"/>
  <c r="L829" i="10"/>
  <c r="M829" i="10"/>
  <c r="N829" i="10"/>
  <c r="O829" i="10"/>
  <c r="P829" i="10"/>
  <c r="C830" i="10"/>
  <c r="D830" i="10"/>
  <c r="E830" i="10"/>
  <c r="F830" i="10"/>
  <c r="G830" i="10"/>
  <c r="H830" i="10"/>
  <c r="I830" i="10"/>
  <c r="J830" i="10"/>
  <c r="K830" i="10"/>
  <c r="L830" i="10"/>
  <c r="M830" i="10"/>
  <c r="N830" i="10"/>
  <c r="O830" i="10"/>
  <c r="P830" i="10"/>
  <c r="Q830" i="10"/>
  <c r="C831" i="10"/>
  <c r="D831" i="10"/>
  <c r="E831" i="10"/>
  <c r="F831" i="10"/>
  <c r="G831" i="10"/>
  <c r="H831" i="10"/>
  <c r="I831" i="10"/>
  <c r="J831" i="10"/>
  <c r="K831" i="10"/>
  <c r="L831" i="10"/>
  <c r="M831" i="10"/>
  <c r="N831" i="10"/>
  <c r="O831" i="10"/>
  <c r="P831" i="10"/>
  <c r="C832" i="10"/>
  <c r="D832" i="10"/>
  <c r="E832" i="10"/>
  <c r="F832" i="10"/>
  <c r="G832" i="10"/>
  <c r="H832" i="10"/>
  <c r="I832" i="10"/>
  <c r="J832" i="10"/>
  <c r="K832" i="10"/>
  <c r="L832" i="10"/>
  <c r="M832" i="10"/>
  <c r="N832" i="10"/>
  <c r="O832" i="10"/>
  <c r="P832" i="10"/>
  <c r="Q832" i="10"/>
  <c r="C833" i="10"/>
  <c r="D833" i="10"/>
  <c r="E833" i="10"/>
  <c r="F833" i="10"/>
  <c r="G833" i="10"/>
  <c r="H833" i="10"/>
  <c r="I833" i="10"/>
  <c r="J833" i="10"/>
  <c r="K833" i="10"/>
  <c r="L833" i="10"/>
  <c r="M833" i="10"/>
  <c r="N833" i="10"/>
  <c r="O833" i="10"/>
  <c r="P833" i="10"/>
  <c r="C834" i="10"/>
  <c r="D834" i="10"/>
  <c r="E834" i="10"/>
  <c r="F834" i="10"/>
  <c r="G834" i="10"/>
  <c r="H834" i="10"/>
  <c r="I834" i="10"/>
  <c r="J834" i="10"/>
  <c r="K834" i="10"/>
  <c r="L834" i="10"/>
  <c r="M834" i="10"/>
  <c r="N834" i="10"/>
  <c r="O834" i="10"/>
  <c r="P834" i="10"/>
  <c r="Q834" i="10"/>
  <c r="C835" i="10"/>
  <c r="D835" i="10"/>
  <c r="E835" i="10"/>
  <c r="F835" i="10"/>
  <c r="G835" i="10"/>
  <c r="H835" i="10"/>
  <c r="I835" i="10"/>
  <c r="J835" i="10"/>
  <c r="K835" i="10"/>
  <c r="L835" i="10"/>
  <c r="M835" i="10"/>
  <c r="N835" i="10"/>
  <c r="O835" i="10"/>
  <c r="P835" i="10"/>
  <c r="C836" i="10"/>
  <c r="D836" i="10"/>
  <c r="E836" i="10"/>
  <c r="F836" i="10"/>
  <c r="G836" i="10"/>
  <c r="H836" i="10"/>
  <c r="I836" i="10"/>
  <c r="J836" i="10"/>
  <c r="K836" i="10"/>
  <c r="L836" i="10"/>
  <c r="M836" i="10"/>
  <c r="N836" i="10"/>
  <c r="O836" i="10"/>
  <c r="P836" i="10"/>
  <c r="Q836" i="10"/>
  <c r="C837" i="10"/>
  <c r="D837" i="10"/>
  <c r="E837" i="10"/>
  <c r="F837" i="10"/>
  <c r="G837" i="10"/>
  <c r="H837" i="10"/>
  <c r="I837" i="10"/>
  <c r="J837" i="10"/>
  <c r="K837" i="10"/>
  <c r="L837" i="10"/>
  <c r="M837" i="10"/>
  <c r="N837" i="10"/>
  <c r="O837" i="10"/>
  <c r="P837" i="10"/>
  <c r="C838" i="10"/>
  <c r="D838" i="10"/>
  <c r="E838" i="10"/>
  <c r="F838" i="10"/>
  <c r="G838" i="10"/>
  <c r="H838" i="10"/>
  <c r="I838" i="10"/>
  <c r="J838" i="10"/>
  <c r="K838" i="10"/>
  <c r="L838" i="10"/>
  <c r="M838" i="10"/>
  <c r="N838" i="10"/>
  <c r="O838" i="10"/>
  <c r="P838" i="10"/>
  <c r="Q838" i="10"/>
  <c r="C839" i="10"/>
  <c r="D839" i="10"/>
  <c r="E839" i="10"/>
  <c r="F839" i="10"/>
  <c r="G839" i="10"/>
  <c r="H839" i="10"/>
  <c r="I839" i="10"/>
  <c r="J839" i="10"/>
  <c r="K839" i="10"/>
  <c r="L839" i="10"/>
  <c r="M839" i="10"/>
  <c r="N839" i="10"/>
  <c r="O839" i="10"/>
  <c r="P839" i="10"/>
  <c r="C840" i="10"/>
  <c r="D840" i="10"/>
  <c r="E840" i="10"/>
  <c r="F840" i="10"/>
  <c r="G840" i="10"/>
  <c r="H840" i="10"/>
  <c r="I840" i="10"/>
  <c r="J840" i="10"/>
  <c r="K840" i="10"/>
  <c r="L840" i="10"/>
  <c r="M840" i="10"/>
  <c r="N840" i="10"/>
  <c r="O840" i="10"/>
  <c r="P840" i="10"/>
  <c r="Q840" i="10"/>
  <c r="C841" i="10"/>
  <c r="D841" i="10"/>
  <c r="E841" i="10"/>
  <c r="F841" i="10"/>
  <c r="G841" i="10"/>
  <c r="H841" i="10"/>
  <c r="I841" i="10"/>
  <c r="J841" i="10"/>
  <c r="K841" i="10"/>
  <c r="L841" i="10"/>
  <c r="M841" i="10"/>
  <c r="N841" i="10"/>
  <c r="O841" i="10"/>
  <c r="P841" i="10"/>
  <c r="C842" i="10"/>
  <c r="D842" i="10"/>
  <c r="E842" i="10"/>
  <c r="F842" i="10"/>
  <c r="G842" i="10"/>
  <c r="H842" i="10"/>
  <c r="I842" i="10"/>
  <c r="J842" i="10"/>
  <c r="K842" i="10"/>
  <c r="L842" i="10"/>
  <c r="M842" i="10"/>
  <c r="N842" i="10"/>
  <c r="O842" i="10"/>
  <c r="P842" i="10"/>
  <c r="Q842" i="10"/>
  <c r="C843" i="10"/>
  <c r="D843" i="10"/>
  <c r="E843" i="10"/>
  <c r="F843" i="10"/>
  <c r="G843" i="10"/>
  <c r="H843" i="10"/>
  <c r="I843" i="10"/>
  <c r="J843" i="10"/>
  <c r="K843" i="10"/>
  <c r="L843" i="10"/>
  <c r="M843" i="10"/>
  <c r="N843" i="10"/>
  <c r="O843" i="10"/>
  <c r="P843" i="10"/>
  <c r="C844" i="10"/>
  <c r="D844" i="10"/>
  <c r="E844" i="10"/>
  <c r="F844" i="10"/>
  <c r="G844" i="10"/>
  <c r="H844" i="10"/>
  <c r="I844" i="10"/>
  <c r="J844" i="10"/>
  <c r="K844" i="10"/>
  <c r="L844" i="10"/>
  <c r="M844" i="10"/>
  <c r="N844" i="10"/>
  <c r="O844" i="10"/>
  <c r="P844" i="10"/>
  <c r="Q844" i="10"/>
  <c r="C845" i="10"/>
  <c r="D845" i="10"/>
  <c r="E845" i="10"/>
  <c r="F845" i="10"/>
  <c r="G845" i="10"/>
  <c r="H845" i="10"/>
  <c r="I845" i="10"/>
  <c r="J845" i="10"/>
  <c r="K845" i="10"/>
  <c r="L845" i="10"/>
  <c r="M845" i="10"/>
  <c r="N845" i="10"/>
  <c r="O845" i="10"/>
  <c r="P845" i="10"/>
  <c r="C846" i="10"/>
  <c r="D846" i="10"/>
  <c r="E846" i="10"/>
  <c r="F846" i="10"/>
  <c r="G846" i="10"/>
  <c r="H846" i="10"/>
  <c r="I846" i="10"/>
  <c r="J846" i="10"/>
  <c r="K846" i="10"/>
  <c r="L846" i="10"/>
  <c r="M846" i="10"/>
  <c r="N846" i="10"/>
  <c r="O846" i="10"/>
  <c r="P846" i="10"/>
  <c r="Q846" i="10"/>
  <c r="C847" i="10"/>
  <c r="D847" i="10"/>
  <c r="E847" i="10"/>
  <c r="F847" i="10"/>
  <c r="G847" i="10"/>
  <c r="H847" i="10"/>
  <c r="I847" i="10"/>
  <c r="J847" i="10"/>
  <c r="K847" i="10"/>
  <c r="L847" i="10"/>
  <c r="M847" i="10"/>
  <c r="N847" i="10"/>
  <c r="O847" i="10"/>
  <c r="P847" i="10"/>
  <c r="C848" i="10"/>
  <c r="D848" i="10"/>
  <c r="E848" i="10"/>
  <c r="F848" i="10"/>
  <c r="G848" i="10"/>
  <c r="H848" i="10"/>
  <c r="I848" i="10"/>
  <c r="J848" i="10"/>
  <c r="K848" i="10"/>
  <c r="L848" i="10"/>
  <c r="M848" i="10"/>
  <c r="N848" i="10"/>
  <c r="O848" i="10"/>
  <c r="P848" i="10"/>
  <c r="Q848" i="10"/>
  <c r="C849" i="10"/>
  <c r="D849" i="10"/>
  <c r="E849" i="10"/>
  <c r="F849" i="10"/>
  <c r="G849" i="10"/>
  <c r="H849" i="10"/>
  <c r="I849" i="10"/>
  <c r="J849" i="10"/>
  <c r="K849" i="10"/>
  <c r="L849" i="10"/>
  <c r="M849" i="10"/>
  <c r="N849" i="10"/>
  <c r="O849" i="10"/>
  <c r="P849" i="10"/>
  <c r="C850" i="10"/>
  <c r="D850" i="10"/>
  <c r="E850" i="10"/>
  <c r="F850" i="10"/>
  <c r="G850" i="10"/>
  <c r="H850" i="10"/>
  <c r="I850" i="10"/>
  <c r="J850" i="10"/>
  <c r="K850" i="10"/>
  <c r="L850" i="10"/>
  <c r="M850" i="10"/>
  <c r="N850" i="10"/>
  <c r="O850" i="10"/>
  <c r="P850" i="10"/>
  <c r="Q850" i="10"/>
  <c r="C851" i="10"/>
  <c r="D851" i="10"/>
  <c r="E851" i="10"/>
  <c r="F851" i="10"/>
  <c r="G851" i="10"/>
  <c r="H851" i="10"/>
  <c r="I851" i="10"/>
  <c r="J851" i="10"/>
  <c r="K851" i="10"/>
  <c r="L851" i="10"/>
  <c r="M851" i="10"/>
  <c r="N851" i="10"/>
  <c r="O851" i="10"/>
  <c r="P851" i="10"/>
  <c r="C852" i="10"/>
  <c r="D852" i="10"/>
  <c r="E852" i="10"/>
  <c r="F852" i="10"/>
  <c r="G852" i="10"/>
  <c r="H852" i="10"/>
  <c r="I852" i="10"/>
  <c r="J852" i="10"/>
  <c r="K852" i="10"/>
  <c r="L852" i="10"/>
  <c r="M852" i="10"/>
  <c r="N852" i="10"/>
  <c r="O852" i="10"/>
  <c r="P852" i="10"/>
  <c r="Q852" i="10"/>
  <c r="C853" i="10"/>
  <c r="D853" i="10"/>
  <c r="E853" i="10"/>
  <c r="F853" i="10"/>
  <c r="G853" i="10"/>
  <c r="H853" i="10"/>
  <c r="I853" i="10"/>
  <c r="J853" i="10"/>
  <c r="K853" i="10"/>
  <c r="L853" i="10"/>
  <c r="M853" i="10"/>
  <c r="N853" i="10"/>
  <c r="O853" i="10"/>
  <c r="P853" i="10"/>
  <c r="C854" i="10"/>
  <c r="D854" i="10"/>
  <c r="E854" i="10"/>
  <c r="F854" i="10"/>
  <c r="G854" i="10"/>
  <c r="H854" i="10"/>
  <c r="I854" i="10"/>
  <c r="J854" i="10"/>
  <c r="K854" i="10"/>
  <c r="L854" i="10"/>
  <c r="M854" i="10"/>
  <c r="N854" i="10"/>
  <c r="O854" i="10"/>
  <c r="P854" i="10"/>
  <c r="Q854" i="10"/>
  <c r="C855" i="10"/>
  <c r="D855" i="10"/>
  <c r="E855" i="10"/>
  <c r="F855" i="10"/>
  <c r="G855" i="10"/>
  <c r="H855" i="10"/>
  <c r="I855" i="10"/>
  <c r="J855" i="10"/>
  <c r="K855" i="10"/>
  <c r="L855" i="10"/>
  <c r="M855" i="10"/>
  <c r="N855" i="10"/>
  <c r="O855" i="10"/>
  <c r="P855" i="10"/>
  <c r="C856" i="10"/>
  <c r="D856" i="10"/>
  <c r="E856" i="10"/>
  <c r="F856" i="10"/>
  <c r="G856" i="10"/>
  <c r="H856" i="10"/>
  <c r="I856" i="10"/>
  <c r="J856" i="10"/>
  <c r="K856" i="10"/>
  <c r="L856" i="10"/>
  <c r="M856" i="10"/>
  <c r="N856" i="10"/>
  <c r="O856" i="10"/>
  <c r="P856" i="10"/>
  <c r="Q856" i="10"/>
  <c r="C857" i="10"/>
  <c r="D857" i="10"/>
  <c r="E857" i="10"/>
  <c r="F857" i="10"/>
  <c r="G857" i="10"/>
  <c r="H857" i="10"/>
  <c r="I857" i="10"/>
  <c r="J857" i="10"/>
  <c r="K857" i="10"/>
  <c r="L857" i="10"/>
  <c r="M857" i="10"/>
  <c r="N857" i="10"/>
  <c r="O857" i="10"/>
  <c r="P857" i="10"/>
  <c r="C858" i="10"/>
  <c r="D858" i="10"/>
  <c r="E858" i="10"/>
  <c r="F858" i="10"/>
  <c r="G858" i="10"/>
  <c r="H858" i="10"/>
  <c r="I858" i="10"/>
  <c r="J858" i="10"/>
  <c r="K858" i="10"/>
  <c r="L858" i="10"/>
  <c r="M858" i="10"/>
  <c r="N858" i="10"/>
  <c r="O858" i="10"/>
  <c r="P858" i="10"/>
  <c r="Q858" i="10"/>
  <c r="C859" i="10"/>
  <c r="D859" i="10"/>
  <c r="E859" i="10"/>
  <c r="F859" i="10"/>
  <c r="G859" i="10"/>
  <c r="H859" i="10"/>
  <c r="I859" i="10"/>
  <c r="J859" i="10"/>
  <c r="K859" i="10"/>
  <c r="L859" i="10"/>
  <c r="M859" i="10"/>
  <c r="N859" i="10"/>
  <c r="O859" i="10"/>
  <c r="P859" i="10"/>
  <c r="C860" i="10"/>
  <c r="D860" i="10"/>
  <c r="E860" i="10"/>
  <c r="F860" i="10"/>
  <c r="G860" i="10"/>
  <c r="H860" i="10"/>
  <c r="I860" i="10"/>
  <c r="J860" i="10"/>
  <c r="K860" i="10"/>
  <c r="L860" i="10"/>
  <c r="M860" i="10"/>
  <c r="N860" i="10"/>
  <c r="O860" i="10"/>
  <c r="P860" i="10"/>
  <c r="Q860" i="10"/>
  <c r="C861" i="10"/>
  <c r="D861" i="10"/>
  <c r="E861" i="10"/>
  <c r="F861" i="10"/>
  <c r="G861" i="10"/>
  <c r="H861" i="10"/>
  <c r="I861" i="10"/>
  <c r="J861" i="10"/>
  <c r="K861" i="10"/>
  <c r="L861" i="10"/>
  <c r="M861" i="10"/>
  <c r="N861" i="10"/>
  <c r="O861" i="10"/>
  <c r="P861" i="10"/>
  <c r="C862" i="10"/>
  <c r="D862" i="10"/>
  <c r="E862" i="10"/>
  <c r="F862" i="10"/>
  <c r="G862" i="10"/>
  <c r="H862" i="10"/>
  <c r="I862" i="10"/>
  <c r="J862" i="10"/>
  <c r="K862" i="10"/>
  <c r="L862" i="10"/>
  <c r="M862" i="10"/>
  <c r="N862" i="10"/>
  <c r="O862" i="10"/>
  <c r="P862" i="10"/>
  <c r="Q862" i="10"/>
  <c r="C863" i="10"/>
  <c r="D863" i="10"/>
  <c r="E863" i="10"/>
  <c r="F863" i="10"/>
  <c r="G863" i="10"/>
  <c r="H863" i="10"/>
  <c r="I863" i="10"/>
  <c r="J863" i="10"/>
  <c r="K863" i="10"/>
  <c r="L863" i="10"/>
  <c r="M863" i="10"/>
  <c r="N863" i="10"/>
  <c r="O863" i="10"/>
  <c r="P863" i="10"/>
  <c r="C864" i="10"/>
  <c r="D864" i="10"/>
  <c r="E864" i="10"/>
  <c r="F864" i="10"/>
  <c r="G864" i="10"/>
  <c r="H864" i="10"/>
  <c r="I864" i="10"/>
  <c r="J864" i="10"/>
  <c r="K864" i="10"/>
  <c r="L864" i="10"/>
  <c r="M864" i="10"/>
  <c r="N864" i="10"/>
  <c r="O864" i="10"/>
  <c r="P864" i="10"/>
  <c r="Q864" i="10"/>
  <c r="C865" i="10"/>
  <c r="D865" i="10"/>
  <c r="E865" i="10"/>
  <c r="F865" i="10"/>
  <c r="G865" i="10"/>
  <c r="H865" i="10"/>
  <c r="I865" i="10"/>
  <c r="J865" i="10"/>
  <c r="K865" i="10"/>
  <c r="L865" i="10"/>
  <c r="M865" i="10"/>
  <c r="N865" i="10"/>
  <c r="O865" i="10"/>
  <c r="P865" i="10"/>
  <c r="C866" i="10"/>
  <c r="D866" i="10"/>
  <c r="E866" i="10"/>
  <c r="F866" i="10"/>
  <c r="G866" i="10"/>
  <c r="H866" i="10"/>
  <c r="I866" i="10"/>
  <c r="J866" i="10"/>
  <c r="K866" i="10"/>
  <c r="L866" i="10"/>
  <c r="M866" i="10"/>
  <c r="N866" i="10"/>
  <c r="O866" i="10"/>
  <c r="P866" i="10"/>
  <c r="Q866" i="10"/>
  <c r="C867" i="10"/>
  <c r="D867" i="10"/>
  <c r="E867" i="10"/>
  <c r="F867" i="10"/>
  <c r="G867" i="10"/>
  <c r="H867" i="10"/>
  <c r="I867" i="10"/>
  <c r="J867" i="10"/>
  <c r="K867" i="10"/>
  <c r="L867" i="10"/>
  <c r="M867" i="10"/>
  <c r="N867" i="10"/>
  <c r="O867" i="10"/>
  <c r="P867" i="10"/>
  <c r="C868" i="10"/>
  <c r="D868" i="10"/>
  <c r="E868" i="10"/>
  <c r="F868" i="10"/>
  <c r="G868" i="10"/>
  <c r="H868" i="10"/>
  <c r="I868" i="10"/>
  <c r="J868" i="10"/>
  <c r="K868" i="10"/>
  <c r="L868" i="10"/>
  <c r="M868" i="10"/>
  <c r="N868" i="10"/>
  <c r="O868" i="10"/>
  <c r="P868" i="10"/>
  <c r="Q868" i="10"/>
  <c r="C869" i="10"/>
  <c r="D869" i="10"/>
  <c r="E869" i="10"/>
  <c r="F869" i="10"/>
  <c r="G869" i="10"/>
  <c r="H869" i="10"/>
  <c r="I869" i="10"/>
  <c r="J869" i="10"/>
  <c r="K869" i="10"/>
  <c r="L869" i="10"/>
  <c r="M869" i="10"/>
  <c r="N869" i="10"/>
  <c r="O869" i="10"/>
  <c r="P869" i="10"/>
  <c r="C870" i="10"/>
  <c r="D870" i="10"/>
  <c r="E870" i="10"/>
  <c r="F870" i="10"/>
  <c r="G870" i="10"/>
  <c r="H870" i="10"/>
  <c r="I870" i="10"/>
  <c r="J870" i="10"/>
  <c r="K870" i="10"/>
  <c r="L870" i="10"/>
  <c r="M870" i="10"/>
  <c r="N870" i="10"/>
  <c r="O870" i="10"/>
  <c r="P870" i="10"/>
  <c r="Q870" i="10"/>
  <c r="C871" i="10"/>
  <c r="D871" i="10"/>
  <c r="E871" i="10"/>
  <c r="F871" i="10"/>
  <c r="G871" i="10"/>
  <c r="H871" i="10"/>
  <c r="I871" i="10"/>
  <c r="J871" i="10"/>
  <c r="K871" i="10"/>
  <c r="L871" i="10"/>
  <c r="M871" i="10"/>
  <c r="N871" i="10"/>
  <c r="O871" i="10"/>
  <c r="P871" i="10"/>
  <c r="C872" i="10"/>
  <c r="D872" i="10"/>
  <c r="E872" i="10"/>
  <c r="F872" i="10"/>
  <c r="G872" i="10"/>
  <c r="H872" i="10"/>
  <c r="I872" i="10"/>
  <c r="J872" i="10"/>
  <c r="K872" i="10"/>
  <c r="L872" i="10"/>
  <c r="M872" i="10"/>
  <c r="N872" i="10"/>
  <c r="O872" i="10"/>
  <c r="P872" i="10"/>
  <c r="Q872" i="10"/>
  <c r="C873" i="10"/>
  <c r="D873" i="10"/>
  <c r="E873" i="10"/>
  <c r="F873" i="10"/>
  <c r="G873" i="10"/>
  <c r="H873" i="10"/>
  <c r="I873" i="10"/>
  <c r="J873" i="10"/>
  <c r="K873" i="10"/>
  <c r="L873" i="10"/>
  <c r="M873" i="10"/>
  <c r="N873" i="10"/>
  <c r="O873" i="10"/>
  <c r="P873" i="10"/>
  <c r="C874" i="10"/>
  <c r="D874" i="10"/>
  <c r="E874" i="10"/>
  <c r="F874" i="10"/>
  <c r="G874" i="10"/>
  <c r="H874" i="10"/>
  <c r="I874" i="10"/>
  <c r="J874" i="10"/>
  <c r="K874" i="10"/>
  <c r="L874" i="10"/>
  <c r="M874" i="10"/>
  <c r="N874" i="10"/>
  <c r="O874" i="10"/>
  <c r="P874" i="10"/>
  <c r="Q874" i="10"/>
  <c r="C875" i="10"/>
  <c r="D875" i="10"/>
  <c r="E875" i="10"/>
  <c r="F875" i="10"/>
  <c r="G875" i="10"/>
  <c r="H875" i="10"/>
  <c r="I875" i="10"/>
  <c r="J875" i="10"/>
  <c r="K875" i="10"/>
  <c r="L875" i="10"/>
  <c r="M875" i="10"/>
  <c r="N875" i="10"/>
  <c r="O875" i="10"/>
  <c r="P875" i="10"/>
  <c r="C876" i="10"/>
  <c r="D876" i="10"/>
  <c r="E876" i="10"/>
  <c r="F876" i="10"/>
  <c r="G876" i="10"/>
  <c r="H876" i="10"/>
  <c r="I876" i="10"/>
  <c r="J876" i="10"/>
  <c r="K876" i="10"/>
  <c r="L876" i="10"/>
  <c r="M876" i="10"/>
  <c r="N876" i="10"/>
  <c r="O876" i="10"/>
  <c r="P876" i="10"/>
  <c r="Q876" i="10"/>
  <c r="C877" i="10"/>
  <c r="D877" i="10"/>
  <c r="E877" i="10"/>
  <c r="F877" i="10"/>
  <c r="G877" i="10"/>
  <c r="H877" i="10"/>
  <c r="I877" i="10"/>
  <c r="J877" i="10"/>
  <c r="K877" i="10"/>
  <c r="L877" i="10"/>
  <c r="M877" i="10"/>
  <c r="N877" i="10"/>
  <c r="O877" i="10"/>
  <c r="P877" i="10"/>
  <c r="C878" i="10"/>
  <c r="D878" i="10"/>
  <c r="E878" i="10"/>
  <c r="F878" i="10"/>
  <c r="G878" i="10"/>
  <c r="H878" i="10"/>
  <c r="I878" i="10"/>
  <c r="J878" i="10"/>
  <c r="K878" i="10"/>
  <c r="L878" i="10"/>
  <c r="M878" i="10"/>
  <c r="N878" i="10"/>
  <c r="O878" i="10"/>
  <c r="P878" i="10"/>
  <c r="Q878" i="10"/>
  <c r="C879" i="10"/>
  <c r="D879" i="10"/>
  <c r="E879" i="10"/>
  <c r="F879" i="10"/>
  <c r="G879" i="10"/>
  <c r="H879" i="10"/>
  <c r="I879" i="10"/>
  <c r="J879" i="10"/>
  <c r="K879" i="10"/>
  <c r="L879" i="10"/>
  <c r="M879" i="10"/>
  <c r="N879" i="10"/>
  <c r="O879" i="10"/>
  <c r="P879" i="10"/>
  <c r="C880" i="10"/>
  <c r="D880" i="10"/>
  <c r="E880" i="10"/>
  <c r="F880" i="10"/>
  <c r="G880" i="10"/>
  <c r="H880" i="10"/>
  <c r="I880" i="10"/>
  <c r="J880" i="10"/>
  <c r="K880" i="10"/>
  <c r="L880" i="10"/>
  <c r="M880" i="10"/>
  <c r="N880" i="10"/>
  <c r="O880" i="10"/>
  <c r="P880" i="10"/>
  <c r="Q880" i="10"/>
  <c r="C881" i="10"/>
  <c r="D881" i="10"/>
  <c r="E881" i="10"/>
  <c r="F881" i="10"/>
  <c r="G881" i="10"/>
  <c r="H881" i="10"/>
  <c r="I881" i="10"/>
  <c r="J881" i="10"/>
  <c r="K881" i="10"/>
  <c r="L881" i="10"/>
  <c r="M881" i="10"/>
  <c r="N881" i="10"/>
  <c r="O881" i="10"/>
  <c r="P881" i="10"/>
  <c r="C882" i="10"/>
  <c r="D882" i="10"/>
  <c r="E882" i="10"/>
  <c r="F882" i="10"/>
  <c r="G882" i="10"/>
  <c r="H882" i="10"/>
  <c r="I882" i="10"/>
  <c r="J882" i="10"/>
  <c r="K882" i="10"/>
  <c r="L882" i="10"/>
  <c r="M882" i="10"/>
  <c r="N882" i="10"/>
  <c r="O882" i="10"/>
  <c r="P882" i="10"/>
  <c r="Q882" i="10"/>
  <c r="C883" i="10"/>
  <c r="D883" i="10"/>
  <c r="E883" i="10"/>
  <c r="F883" i="10"/>
  <c r="G883" i="10"/>
  <c r="H883" i="10"/>
  <c r="I883" i="10"/>
  <c r="J883" i="10"/>
  <c r="K883" i="10"/>
  <c r="L883" i="10"/>
  <c r="M883" i="10"/>
  <c r="N883" i="10"/>
  <c r="O883" i="10"/>
  <c r="P883" i="10"/>
  <c r="C884" i="10"/>
  <c r="D884" i="10"/>
  <c r="E884" i="10"/>
  <c r="F884" i="10"/>
  <c r="G884" i="10"/>
  <c r="H884" i="10"/>
  <c r="I884" i="10"/>
  <c r="J884" i="10"/>
  <c r="K884" i="10"/>
  <c r="L884" i="10"/>
  <c r="M884" i="10"/>
  <c r="N884" i="10"/>
  <c r="O884" i="10"/>
  <c r="P884" i="10"/>
  <c r="Q884" i="10"/>
  <c r="C885" i="10"/>
  <c r="D885" i="10"/>
  <c r="E885" i="10"/>
  <c r="F885" i="10"/>
  <c r="G885" i="10"/>
  <c r="H885" i="10"/>
  <c r="I885" i="10"/>
  <c r="J885" i="10"/>
  <c r="K885" i="10"/>
  <c r="L885" i="10"/>
  <c r="M885" i="10"/>
  <c r="N885" i="10"/>
  <c r="O885" i="10"/>
  <c r="P885" i="10"/>
  <c r="C886" i="10"/>
  <c r="D886" i="10"/>
  <c r="E886" i="10"/>
  <c r="F886" i="10"/>
  <c r="G886" i="10"/>
  <c r="H886" i="10"/>
  <c r="I886" i="10"/>
  <c r="J886" i="10"/>
  <c r="K886" i="10"/>
  <c r="L886" i="10"/>
  <c r="M886" i="10"/>
  <c r="N886" i="10"/>
  <c r="O886" i="10"/>
  <c r="P886" i="10"/>
  <c r="Q886" i="10"/>
  <c r="C887" i="10"/>
  <c r="D887" i="10"/>
  <c r="E887" i="10"/>
  <c r="F887" i="10"/>
  <c r="G887" i="10"/>
  <c r="H887" i="10"/>
  <c r="I887" i="10"/>
  <c r="J887" i="10"/>
  <c r="K887" i="10"/>
  <c r="L887" i="10"/>
  <c r="M887" i="10"/>
  <c r="N887" i="10"/>
  <c r="O887" i="10"/>
  <c r="P887" i="10"/>
  <c r="C888" i="10"/>
  <c r="D888" i="10"/>
  <c r="E888" i="10"/>
  <c r="F888" i="10"/>
  <c r="G888" i="10"/>
  <c r="H888" i="10"/>
  <c r="I888" i="10"/>
  <c r="J888" i="10"/>
  <c r="K888" i="10"/>
  <c r="L888" i="10"/>
  <c r="M888" i="10"/>
  <c r="N888" i="10"/>
  <c r="O888" i="10"/>
  <c r="P888" i="10"/>
  <c r="Q888" i="10"/>
  <c r="C889" i="10"/>
  <c r="D889" i="10"/>
  <c r="E889" i="10"/>
  <c r="F889" i="10"/>
  <c r="G889" i="10"/>
  <c r="H889" i="10"/>
  <c r="I889" i="10"/>
  <c r="J889" i="10"/>
  <c r="K889" i="10"/>
  <c r="L889" i="10"/>
  <c r="M889" i="10"/>
  <c r="N889" i="10"/>
  <c r="O889" i="10"/>
  <c r="P889" i="10"/>
  <c r="C890" i="10"/>
  <c r="D890" i="10"/>
  <c r="E890" i="10"/>
  <c r="F890" i="10"/>
  <c r="G890" i="10"/>
  <c r="H890" i="10"/>
  <c r="I890" i="10"/>
  <c r="J890" i="10"/>
  <c r="K890" i="10"/>
  <c r="L890" i="10"/>
  <c r="M890" i="10"/>
  <c r="N890" i="10"/>
  <c r="O890" i="10"/>
  <c r="P890" i="10"/>
  <c r="Q890" i="10"/>
  <c r="C891" i="10"/>
  <c r="D891" i="10"/>
  <c r="E891" i="10"/>
  <c r="F891" i="10"/>
  <c r="G891" i="10"/>
  <c r="H891" i="10"/>
  <c r="I891" i="10"/>
  <c r="J891" i="10"/>
  <c r="K891" i="10"/>
  <c r="L891" i="10"/>
  <c r="M891" i="10"/>
  <c r="N891" i="10"/>
  <c r="O891" i="10"/>
  <c r="P891" i="10"/>
  <c r="C892" i="10"/>
  <c r="D892" i="10"/>
  <c r="E892" i="10"/>
  <c r="F892" i="10"/>
  <c r="G892" i="10"/>
  <c r="H892" i="10"/>
  <c r="I892" i="10"/>
  <c r="J892" i="10"/>
  <c r="K892" i="10"/>
  <c r="L892" i="10"/>
  <c r="M892" i="10"/>
  <c r="N892" i="10"/>
  <c r="O892" i="10"/>
  <c r="P892" i="10"/>
  <c r="Q892" i="10"/>
  <c r="C893" i="10"/>
  <c r="D893" i="10"/>
  <c r="E893" i="10"/>
  <c r="F893" i="10"/>
  <c r="G893" i="10"/>
  <c r="H893" i="10"/>
  <c r="I893" i="10"/>
  <c r="J893" i="10"/>
  <c r="K893" i="10"/>
  <c r="L893" i="10"/>
  <c r="M893" i="10"/>
  <c r="N893" i="10"/>
  <c r="O893" i="10"/>
  <c r="P893" i="10"/>
  <c r="C894" i="10"/>
  <c r="D894" i="10"/>
  <c r="E894" i="10"/>
  <c r="F894" i="10"/>
  <c r="G894" i="10"/>
  <c r="H894" i="10"/>
  <c r="I894" i="10"/>
  <c r="J894" i="10"/>
  <c r="K894" i="10"/>
  <c r="L894" i="10"/>
  <c r="M894" i="10"/>
  <c r="N894" i="10"/>
  <c r="O894" i="10"/>
  <c r="P894" i="10"/>
  <c r="Q894" i="10"/>
  <c r="C895" i="10"/>
  <c r="D895" i="10"/>
  <c r="E895" i="10"/>
  <c r="F895" i="10"/>
  <c r="G895" i="10"/>
  <c r="H895" i="10"/>
  <c r="I895" i="10"/>
  <c r="J895" i="10"/>
  <c r="K895" i="10"/>
  <c r="L895" i="10"/>
  <c r="M895" i="10"/>
  <c r="N895" i="10"/>
  <c r="O895" i="10"/>
  <c r="P895" i="10"/>
  <c r="C896" i="10"/>
  <c r="D896" i="10"/>
  <c r="E896" i="10"/>
  <c r="F896" i="10"/>
  <c r="G896" i="10"/>
  <c r="H896" i="10"/>
  <c r="I896" i="10"/>
  <c r="J896" i="10"/>
  <c r="K896" i="10"/>
  <c r="L896" i="10"/>
  <c r="M896" i="10"/>
  <c r="N896" i="10"/>
  <c r="O896" i="10"/>
  <c r="P896" i="10"/>
  <c r="Q896" i="10"/>
  <c r="C897" i="10"/>
  <c r="D897" i="10"/>
  <c r="E897" i="10"/>
  <c r="F897" i="10"/>
  <c r="G897" i="10"/>
  <c r="H897" i="10"/>
  <c r="I897" i="10"/>
  <c r="J897" i="10"/>
  <c r="K897" i="10"/>
  <c r="L897" i="10"/>
  <c r="M897" i="10"/>
  <c r="N897" i="10"/>
  <c r="O897" i="10"/>
  <c r="P897" i="10"/>
  <c r="C898" i="10"/>
  <c r="D898" i="10"/>
  <c r="E898" i="10"/>
  <c r="F898" i="10"/>
  <c r="G898" i="10"/>
  <c r="H898" i="10"/>
  <c r="I898" i="10"/>
  <c r="J898" i="10"/>
  <c r="K898" i="10"/>
  <c r="L898" i="10"/>
  <c r="M898" i="10"/>
  <c r="N898" i="10"/>
  <c r="O898" i="10"/>
  <c r="P898" i="10"/>
  <c r="Q898" i="10"/>
  <c r="C899" i="10"/>
  <c r="D899" i="10"/>
  <c r="E899" i="10"/>
  <c r="F899" i="10"/>
  <c r="G899" i="10"/>
  <c r="H899" i="10"/>
  <c r="I899" i="10"/>
  <c r="J899" i="10"/>
  <c r="K899" i="10"/>
  <c r="L899" i="10"/>
  <c r="M899" i="10"/>
  <c r="N899" i="10"/>
  <c r="O899" i="10"/>
  <c r="P899" i="10"/>
  <c r="C900" i="10"/>
  <c r="D900" i="10"/>
  <c r="E900" i="10"/>
  <c r="F900" i="10"/>
  <c r="G900" i="10"/>
  <c r="H900" i="10"/>
  <c r="I900" i="10"/>
  <c r="J900" i="10"/>
  <c r="K900" i="10"/>
  <c r="L900" i="10"/>
  <c r="M900" i="10"/>
  <c r="N900" i="10"/>
  <c r="O900" i="10"/>
  <c r="P900" i="10"/>
  <c r="Q900" i="10"/>
  <c r="C901" i="10"/>
  <c r="D901" i="10"/>
  <c r="E901" i="10"/>
  <c r="F901" i="10"/>
  <c r="G901" i="10"/>
  <c r="H901" i="10"/>
  <c r="I901" i="10"/>
  <c r="J901" i="10"/>
  <c r="K901" i="10"/>
  <c r="L901" i="10"/>
  <c r="M901" i="10"/>
  <c r="N901" i="10"/>
  <c r="O901" i="10"/>
  <c r="P901" i="10"/>
  <c r="C902" i="10"/>
  <c r="D902" i="10"/>
  <c r="E902" i="10"/>
  <c r="F902" i="10"/>
  <c r="G902" i="10"/>
  <c r="H902" i="10"/>
  <c r="I902" i="10"/>
  <c r="J902" i="10"/>
  <c r="K902" i="10"/>
  <c r="L902" i="10"/>
  <c r="M902" i="10"/>
  <c r="N902" i="10"/>
  <c r="O902" i="10"/>
  <c r="P902" i="10"/>
  <c r="Q902" i="10"/>
  <c r="C903" i="10"/>
  <c r="D903" i="10"/>
  <c r="E903" i="10"/>
  <c r="F903" i="10"/>
  <c r="G903" i="10"/>
  <c r="H903" i="10"/>
  <c r="I903" i="10"/>
  <c r="J903" i="10"/>
  <c r="K903" i="10"/>
  <c r="L903" i="10"/>
  <c r="M903" i="10"/>
  <c r="N903" i="10"/>
  <c r="O903" i="10"/>
  <c r="P903" i="10"/>
  <c r="C904" i="10"/>
  <c r="D904" i="10"/>
  <c r="E904" i="10"/>
  <c r="F904" i="10"/>
  <c r="G904" i="10"/>
  <c r="H904" i="10"/>
  <c r="I904" i="10"/>
  <c r="J904" i="10"/>
  <c r="K904" i="10"/>
  <c r="L904" i="10"/>
  <c r="M904" i="10"/>
  <c r="N904" i="10"/>
  <c r="O904" i="10"/>
  <c r="P904" i="10"/>
  <c r="Q904" i="10"/>
  <c r="C905" i="10"/>
  <c r="D905" i="10"/>
  <c r="E905" i="10"/>
  <c r="F905" i="10"/>
  <c r="G905" i="10"/>
  <c r="H905" i="10"/>
  <c r="I905" i="10"/>
  <c r="J905" i="10"/>
  <c r="K905" i="10"/>
  <c r="L905" i="10"/>
  <c r="M905" i="10"/>
  <c r="N905" i="10"/>
  <c r="O905" i="10"/>
  <c r="P905" i="10"/>
  <c r="C906" i="10"/>
  <c r="D906" i="10"/>
  <c r="E906" i="10"/>
  <c r="F906" i="10"/>
  <c r="G906" i="10"/>
  <c r="H906" i="10"/>
  <c r="I906" i="10"/>
  <c r="J906" i="10"/>
  <c r="K906" i="10"/>
  <c r="L906" i="10"/>
  <c r="M906" i="10"/>
  <c r="N906" i="10"/>
  <c r="O906" i="10"/>
  <c r="P906" i="10"/>
  <c r="Q906" i="10"/>
  <c r="C907" i="10"/>
  <c r="D907" i="10"/>
  <c r="E907" i="10"/>
  <c r="F907" i="10"/>
  <c r="G907" i="10"/>
  <c r="H907" i="10"/>
  <c r="I907" i="10"/>
  <c r="J907" i="10"/>
  <c r="K907" i="10"/>
  <c r="L907" i="10"/>
  <c r="M907" i="10"/>
  <c r="N907" i="10"/>
  <c r="O907" i="10"/>
  <c r="P907" i="10"/>
  <c r="C908" i="10"/>
  <c r="D908" i="10"/>
  <c r="E908" i="10"/>
  <c r="F908" i="10"/>
  <c r="G908" i="10"/>
  <c r="H908" i="10"/>
  <c r="I908" i="10"/>
  <c r="J908" i="10"/>
  <c r="K908" i="10"/>
  <c r="L908" i="10"/>
  <c r="M908" i="10"/>
  <c r="N908" i="10"/>
  <c r="O908" i="10"/>
  <c r="P908" i="10"/>
  <c r="Q908" i="10"/>
  <c r="C909" i="10"/>
  <c r="D909" i="10"/>
  <c r="E909" i="10"/>
  <c r="F909" i="10"/>
  <c r="G909" i="10"/>
  <c r="H909" i="10"/>
  <c r="I909" i="10"/>
  <c r="J909" i="10"/>
  <c r="K909" i="10"/>
  <c r="L909" i="10"/>
  <c r="M909" i="10"/>
  <c r="N909" i="10"/>
  <c r="O909" i="10"/>
  <c r="P909" i="10"/>
  <c r="C910" i="10"/>
  <c r="D910" i="10"/>
  <c r="E910" i="10"/>
  <c r="F910" i="10"/>
  <c r="G910" i="10"/>
  <c r="H910" i="10"/>
  <c r="I910" i="10"/>
  <c r="J910" i="10"/>
  <c r="K910" i="10"/>
  <c r="L910" i="10"/>
  <c r="M910" i="10"/>
  <c r="N910" i="10"/>
  <c r="O910" i="10"/>
  <c r="P910" i="10"/>
  <c r="Q910" i="10"/>
  <c r="C911" i="10"/>
  <c r="D911" i="10"/>
  <c r="E911" i="10"/>
  <c r="F911" i="10"/>
  <c r="G911" i="10"/>
  <c r="H911" i="10"/>
  <c r="I911" i="10"/>
  <c r="J911" i="10"/>
  <c r="K911" i="10"/>
  <c r="L911" i="10"/>
  <c r="M911" i="10"/>
  <c r="N911" i="10"/>
  <c r="O911" i="10"/>
  <c r="P911" i="10"/>
  <c r="C912" i="10"/>
  <c r="D912" i="10"/>
  <c r="E912" i="10"/>
  <c r="F912" i="10"/>
  <c r="G912" i="10"/>
  <c r="H912" i="10"/>
  <c r="I912" i="10"/>
  <c r="J912" i="10"/>
  <c r="K912" i="10"/>
  <c r="L912" i="10"/>
  <c r="M912" i="10"/>
  <c r="N912" i="10"/>
  <c r="O912" i="10"/>
  <c r="P912" i="10"/>
  <c r="Q912" i="10"/>
  <c r="C913" i="10"/>
  <c r="D913" i="10"/>
  <c r="E913" i="10"/>
  <c r="F913" i="10"/>
  <c r="G913" i="10"/>
  <c r="H913" i="10"/>
  <c r="I913" i="10"/>
  <c r="J913" i="10"/>
  <c r="K913" i="10"/>
  <c r="L913" i="10"/>
  <c r="M913" i="10"/>
  <c r="N913" i="10"/>
  <c r="O913" i="10"/>
  <c r="P913" i="10"/>
  <c r="C914" i="10"/>
  <c r="D914" i="10"/>
  <c r="E914" i="10"/>
  <c r="F914" i="10"/>
  <c r="G914" i="10"/>
  <c r="H914" i="10"/>
  <c r="I914" i="10"/>
  <c r="J914" i="10"/>
  <c r="K914" i="10"/>
  <c r="L914" i="10"/>
  <c r="M914" i="10"/>
  <c r="N914" i="10"/>
  <c r="O914" i="10"/>
  <c r="P914" i="10"/>
  <c r="Q914" i="10"/>
  <c r="C915" i="10"/>
  <c r="D915" i="10"/>
  <c r="E915" i="10"/>
  <c r="F915" i="10"/>
  <c r="G915" i="10"/>
  <c r="H915" i="10"/>
  <c r="I915" i="10"/>
  <c r="J915" i="10"/>
  <c r="K915" i="10"/>
  <c r="L915" i="10"/>
  <c r="M915" i="10"/>
  <c r="N915" i="10"/>
  <c r="O915" i="10"/>
  <c r="P915" i="10"/>
  <c r="C916" i="10"/>
  <c r="D916" i="10"/>
  <c r="E916" i="10"/>
  <c r="F916" i="10"/>
  <c r="G916" i="10"/>
  <c r="H916" i="10"/>
  <c r="I916" i="10"/>
  <c r="J916" i="10"/>
  <c r="K916" i="10"/>
  <c r="L916" i="10"/>
  <c r="M916" i="10"/>
  <c r="N916" i="10"/>
  <c r="O916" i="10"/>
  <c r="P916" i="10"/>
  <c r="Q916" i="10"/>
  <c r="C917" i="10"/>
  <c r="D917" i="10"/>
  <c r="E917" i="10"/>
  <c r="F917" i="10"/>
  <c r="G917" i="10"/>
  <c r="H917" i="10"/>
  <c r="I917" i="10"/>
  <c r="J917" i="10"/>
  <c r="K917" i="10"/>
  <c r="L917" i="10"/>
  <c r="M917" i="10"/>
  <c r="N917" i="10"/>
  <c r="O917" i="10"/>
  <c r="P917" i="10"/>
  <c r="C918" i="10"/>
  <c r="D918" i="10"/>
  <c r="E918" i="10"/>
  <c r="F918" i="10"/>
  <c r="G918" i="10"/>
  <c r="H918" i="10"/>
  <c r="I918" i="10"/>
  <c r="J918" i="10"/>
  <c r="K918" i="10"/>
  <c r="L918" i="10"/>
  <c r="M918" i="10"/>
  <c r="N918" i="10"/>
  <c r="O918" i="10"/>
  <c r="P918" i="10"/>
  <c r="Q918" i="10"/>
  <c r="C919" i="10"/>
  <c r="D919" i="10"/>
  <c r="E919" i="10"/>
  <c r="F919" i="10"/>
  <c r="G919" i="10"/>
  <c r="H919" i="10"/>
  <c r="I919" i="10"/>
  <c r="J919" i="10"/>
  <c r="K919" i="10"/>
  <c r="L919" i="10"/>
  <c r="M919" i="10"/>
  <c r="N919" i="10"/>
  <c r="O919" i="10"/>
  <c r="P919" i="10"/>
  <c r="C920" i="10"/>
  <c r="D920" i="10"/>
  <c r="E920" i="10"/>
  <c r="F920" i="10"/>
  <c r="G920" i="10"/>
  <c r="H920" i="10"/>
  <c r="I920" i="10"/>
  <c r="J920" i="10"/>
  <c r="K920" i="10"/>
  <c r="L920" i="10"/>
  <c r="M920" i="10"/>
  <c r="N920" i="10"/>
  <c r="O920" i="10"/>
  <c r="P920" i="10"/>
  <c r="Q920" i="10"/>
  <c r="C921" i="10"/>
  <c r="D921" i="10"/>
  <c r="E921" i="10"/>
  <c r="F921" i="10"/>
  <c r="G921" i="10"/>
  <c r="H921" i="10"/>
  <c r="I921" i="10"/>
  <c r="J921" i="10"/>
  <c r="K921" i="10"/>
  <c r="L921" i="10"/>
  <c r="M921" i="10"/>
  <c r="N921" i="10"/>
  <c r="O921" i="10"/>
  <c r="P921" i="10"/>
  <c r="C922" i="10"/>
  <c r="D922" i="10"/>
  <c r="E922" i="10"/>
  <c r="F922" i="10"/>
  <c r="G922" i="10"/>
  <c r="H922" i="10"/>
  <c r="I922" i="10"/>
  <c r="J922" i="10"/>
  <c r="K922" i="10"/>
  <c r="L922" i="10"/>
  <c r="M922" i="10"/>
  <c r="N922" i="10"/>
  <c r="O922" i="10"/>
  <c r="P922" i="10"/>
  <c r="Q922" i="10"/>
  <c r="C923" i="10"/>
  <c r="D923" i="10"/>
  <c r="E923" i="10"/>
  <c r="F923" i="10"/>
  <c r="G923" i="10"/>
  <c r="H923" i="10"/>
  <c r="I923" i="10"/>
  <c r="J923" i="10"/>
  <c r="K923" i="10"/>
  <c r="L923" i="10"/>
  <c r="M923" i="10"/>
  <c r="N923" i="10"/>
  <c r="O923" i="10"/>
  <c r="P923" i="10"/>
  <c r="C924" i="10"/>
  <c r="D924" i="10"/>
  <c r="E924" i="10"/>
  <c r="F924" i="10"/>
  <c r="G924" i="10"/>
  <c r="H924" i="10"/>
  <c r="I924" i="10"/>
  <c r="J924" i="10"/>
  <c r="K924" i="10"/>
  <c r="L924" i="10"/>
  <c r="M924" i="10"/>
  <c r="N924" i="10"/>
  <c r="O924" i="10"/>
  <c r="P924" i="10"/>
  <c r="Q924" i="10"/>
  <c r="C925" i="10"/>
  <c r="D925" i="10"/>
  <c r="E925" i="10"/>
  <c r="F925" i="10"/>
  <c r="G925" i="10"/>
  <c r="H925" i="10"/>
  <c r="I925" i="10"/>
  <c r="J925" i="10"/>
  <c r="K925" i="10"/>
  <c r="L925" i="10"/>
  <c r="M925" i="10"/>
  <c r="N925" i="10"/>
  <c r="O925" i="10"/>
  <c r="P925" i="10"/>
  <c r="C926" i="10"/>
  <c r="D926" i="10"/>
  <c r="E926" i="10"/>
  <c r="F926" i="10"/>
  <c r="G926" i="10"/>
  <c r="H926" i="10"/>
  <c r="I926" i="10"/>
  <c r="J926" i="10"/>
  <c r="K926" i="10"/>
  <c r="L926" i="10"/>
  <c r="M926" i="10"/>
  <c r="N926" i="10"/>
  <c r="O926" i="10"/>
  <c r="P926" i="10"/>
  <c r="Q926" i="10"/>
  <c r="C927" i="10"/>
  <c r="D927" i="10"/>
  <c r="E927" i="10"/>
  <c r="F927" i="10"/>
  <c r="G927" i="10"/>
  <c r="H927" i="10"/>
  <c r="I927" i="10"/>
  <c r="J927" i="10"/>
  <c r="K927" i="10"/>
  <c r="L927" i="10"/>
  <c r="M927" i="10"/>
  <c r="N927" i="10"/>
  <c r="O927" i="10"/>
  <c r="P927" i="10"/>
  <c r="C928" i="10"/>
  <c r="D928" i="10"/>
  <c r="E928" i="10"/>
  <c r="F928" i="10"/>
  <c r="G928" i="10"/>
  <c r="H928" i="10"/>
  <c r="I928" i="10"/>
  <c r="J928" i="10"/>
  <c r="K928" i="10"/>
  <c r="L928" i="10"/>
  <c r="M928" i="10"/>
  <c r="N928" i="10"/>
  <c r="O928" i="10"/>
  <c r="P928" i="10"/>
  <c r="Q928" i="10"/>
  <c r="C929" i="10"/>
  <c r="D929" i="10"/>
  <c r="E929" i="10"/>
  <c r="F929" i="10"/>
  <c r="G929" i="10"/>
  <c r="H929" i="10"/>
  <c r="I929" i="10"/>
  <c r="J929" i="10"/>
  <c r="K929" i="10"/>
  <c r="L929" i="10"/>
  <c r="M929" i="10"/>
  <c r="N929" i="10"/>
  <c r="O929" i="10"/>
  <c r="P929" i="10"/>
  <c r="C930" i="10"/>
  <c r="D930" i="10"/>
  <c r="E930" i="10"/>
  <c r="F930" i="10"/>
  <c r="G930" i="10"/>
  <c r="H930" i="10"/>
  <c r="I930" i="10"/>
  <c r="J930" i="10"/>
  <c r="K930" i="10"/>
  <c r="L930" i="10"/>
  <c r="M930" i="10"/>
  <c r="N930" i="10"/>
  <c r="O930" i="10"/>
  <c r="P930" i="10"/>
  <c r="Q930" i="10"/>
  <c r="C931" i="10"/>
  <c r="D931" i="10"/>
  <c r="E931" i="10"/>
  <c r="F931" i="10"/>
  <c r="G931" i="10"/>
  <c r="H931" i="10"/>
  <c r="I931" i="10"/>
  <c r="J931" i="10"/>
  <c r="K931" i="10"/>
  <c r="L931" i="10"/>
  <c r="M931" i="10"/>
  <c r="N931" i="10"/>
  <c r="O931" i="10"/>
  <c r="P931" i="10"/>
  <c r="C932" i="10"/>
  <c r="D932" i="10"/>
  <c r="E932" i="10"/>
  <c r="F932" i="10"/>
  <c r="G932" i="10"/>
  <c r="H932" i="10"/>
  <c r="I932" i="10"/>
  <c r="J932" i="10"/>
  <c r="K932" i="10"/>
  <c r="L932" i="10"/>
  <c r="M932" i="10"/>
  <c r="N932" i="10"/>
  <c r="O932" i="10"/>
  <c r="P932" i="10"/>
  <c r="Q932" i="10"/>
  <c r="C933" i="10"/>
  <c r="D933" i="10"/>
  <c r="E933" i="10"/>
  <c r="F933" i="10"/>
  <c r="G933" i="10"/>
  <c r="H933" i="10"/>
  <c r="I933" i="10"/>
  <c r="J933" i="10"/>
  <c r="K933" i="10"/>
  <c r="L933" i="10"/>
  <c r="M933" i="10"/>
  <c r="N933" i="10"/>
  <c r="O933" i="10"/>
  <c r="P933" i="10"/>
  <c r="C934" i="10"/>
  <c r="D934" i="10"/>
  <c r="E934" i="10"/>
  <c r="F934" i="10"/>
  <c r="G934" i="10"/>
  <c r="H934" i="10"/>
  <c r="I934" i="10"/>
  <c r="J934" i="10"/>
  <c r="K934" i="10"/>
  <c r="L934" i="10"/>
  <c r="M934" i="10"/>
  <c r="N934" i="10"/>
  <c r="O934" i="10"/>
  <c r="P934" i="10"/>
  <c r="Q934" i="10"/>
  <c r="C935" i="10"/>
  <c r="D935" i="10"/>
  <c r="E935" i="10"/>
  <c r="F935" i="10"/>
  <c r="G935" i="10"/>
  <c r="H935" i="10"/>
  <c r="I935" i="10"/>
  <c r="J935" i="10"/>
  <c r="K935" i="10"/>
  <c r="L935" i="10"/>
  <c r="M935" i="10"/>
  <c r="N935" i="10"/>
  <c r="O935" i="10"/>
  <c r="P935" i="10"/>
  <c r="C936" i="10"/>
  <c r="D936" i="10"/>
  <c r="E936" i="10"/>
  <c r="F936" i="10"/>
  <c r="G936" i="10"/>
  <c r="H936" i="10"/>
  <c r="I936" i="10"/>
  <c r="J936" i="10"/>
  <c r="K936" i="10"/>
  <c r="L936" i="10"/>
  <c r="M936" i="10"/>
  <c r="N936" i="10"/>
  <c r="O936" i="10"/>
  <c r="P936" i="10"/>
  <c r="Q936" i="10"/>
  <c r="C937" i="10"/>
  <c r="D937" i="10"/>
  <c r="E937" i="10"/>
  <c r="F937" i="10"/>
  <c r="G937" i="10"/>
  <c r="H937" i="10"/>
  <c r="I937" i="10"/>
  <c r="J937" i="10"/>
  <c r="K937" i="10"/>
  <c r="L937" i="10"/>
  <c r="M937" i="10"/>
  <c r="N937" i="10"/>
  <c r="O937" i="10"/>
  <c r="P937" i="10"/>
  <c r="C938" i="10"/>
  <c r="D938" i="10"/>
  <c r="E938" i="10"/>
  <c r="F938" i="10"/>
  <c r="G938" i="10"/>
  <c r="H938" i="10"/>
  <c r="I938" i="10"/>
  <c r="J938" i="10"/>
  <c r="K938" i="10"/>
  <c r="L938" i="10"/>
  <c r="M938" i="10"/>
  <c r="N938" i="10"/>
  <c r="O938" i="10"/>
  <c r="P938" i="10"/>
  <c r="Q938" i="10"/>
  <c r="C939" i="10"/>
  <c r="D939" i="10"/>
  <c r="E939" i="10"/>
  <c r="F939" i="10"/>
  <c r="G939" i="10"/>
  <c r="H939" i="10"/>
  <c r="I939" i="10"/>
  <c r="J939" i="10"/>
  <c r="K939" i="10"/>
  <c r="L939" i="10"/>
  <c r="M939" i="10"/>
  <c r="N939" i="10"/>
  <c r="O939" i="10"/>
  <c r="P939" i="10"/>
  <c r="C940" i="10"/>
  <c r="D940" i="10"/>
  <c r="E940" i="10"/>
  <c r="F940" i="10"/>
  <c r="G940" i="10"/>
  <c r="H940" i="10"/>
  <c r="I940" i="10"/>
  <c r="J940" i="10"/>
  <c r="K940" i="10"/>
  <c r="L940" i="10"/>
  <c r="M940" i="10"/>
  <c r="N940" i="10"/>
  <c r="O940" i="10"/>
  <c r="P940" i="10"/>
  <c r="Q940" i="10"/>
  <c r="C941" i="10"/>
  <c r="D941" i="10"/>
  <c r="E941" i="10"/>
  <c r="F941" i="10"/>
  <c r="G941" i="10"/>
  <c r="H941" i="10"/>
  <c r="I941" i="10"/>
  <c r="J941" i="10"/>
  <c r="K941" i="10"/>
  <c r="L941" i="10"/>
  <c r="M941" i="10"/>
  <c r="N941" i="10"/>
  <c r="O941" i="10"/>
  <c r="P941" i="10"/>
  <c r="C942" i="10"/>
  <c r="D942" i="10"/>
  <c r="E942" i="10"/>
  <c r="F942" i="10"/>
  <c r="G942" i="10"/>
  <c r="H942" i="10"/>
  <c r="I942" i="10"/>
  <c r="J942" i="10"/>
  <c r="K942" i="10"/>
  <c r="L942" i="10"/>
  <c r="M942" i="10"/>
  <c r="N942" i="10"/>
  <c r="O942" i="10"/>
  <c r="P942" i="10"/>
  <c r="Q942" i="10"/>
  <c r="C943" i="10"/>
  <c r="D943" i="10"/>
  <c r="E943" i="10"/>
  <c r="F943" i="10"/>
  <c r="G943" i="10"/>
  <c r="H943" i="10"/>
  <c r="I943" i="10"/>
  <c r="J943" i="10"/>
  <c r="K943" i="10"/>
  <c r="L943" i="10"/>
  <c r="M943" i="10"/>
  <c r="N943" i="10"/>
  <c r="O943" i="10"/>
  <c r="P943" i="10"/>
  <c r="C944" i="10"/>
  <c r="D944" i="10"/>
  <c r="E944" i="10"/>
  <c r="F944" i="10"/>
  <c r="G944" i="10"/>
  <c r="H944" i="10"/>
  <c r="I944" i="10"/>
  <c r="J944" i="10"/>
  <c r="K944" i="10"/>
  <c r="L944" i="10"/>
  <c r="M944" i="10"/>
  <c r="N944" i="10"/>
  <c r="O944" i="10"/>
  <c r="P944" i="10"/>
  <c r="Q944" i="10"/>
  <c r="C945" i="10"/>
  <c r="D945" i="10"/>
  <c r="E945" i="10"/>
  <c r="F945" i="10"/>
  <c r="G945" i="10"/>
  <c r="H945" i="10"/>
  <c r="I945" i="10"/>
  <c r="J945" i="10"/>
  <c r="K945" i="10"/>
  <c r="L945" i="10"/>
  <c r="M945" i="10"/>
  <c r="N945" i="10"/>
  <c r="O945" i="10"/>
  <c r="P945" i="10"/>
  <c r="C946" i="10"/>
  <c r="D946" i="10"/>
  <c r="E946" i="10"/>
  <c r="F946" i="10"/>
  <c r="G946" i="10"/>
  <c r="H946" i="10"/>
  <c r="I946" i="10"/>
  <c r="J946" i="10"/>
  <c r="K946" i="10"/>
  <c r="L946" i="10"/>
  <c r="M946" i="10"/>
  <c r="N946" i="10"/>
  <c r="O946" i="10"/>
  <c r="P946" i="10"/>
  <c r="Q946" i="10"/>
  <c r="C947" i="10"/>
  <c r="D947" i="10"/>
  <c r="E947" i="10"/>
  <c r="F947" i="10"/>
  <c r="G947" i="10"/>
  <c r="H947" i="10"/>
  <c r="I947" i="10"/>
  <c r="J947" i="10"/>
  <c r="K947" i="10"/>
  <c r="L947" i="10"/>
  <c r="M947" i="10"/>
  <c r="N947" i="10"/>
  <c r="O947" i="10"/>
  <c r="P947" i="10"/>
  <c r="C948" i="10"/>
  <c r="D948" i="10"/>
  <c r="E948" i="10"/>
  <c r="F948" i="10"/>
  <c r="G948" i="10"/>
  <c r="H948" i="10"/>
  <c r="I948" i="10"/>
  <c r="J948" i="10"/>
  <c r="K948" i="10"/>
  <c r="L948" i="10"/>
  <c r="M948" i="10"/>
  <c r="N948" i="10"/>
  <c r="O948" i="10"/>
  <c r="P948" i="10"/>
  <c r="Q948" i="10"/>
  <c r="C949" i="10"/>
  <c r="D949" i="10"/>
  <c r="E949" i="10"/>
  <c r="F949" i="10"/>
  <c r="G949" i="10"/>
  <c r="H949" i="10"/>
  <c r="I949" i="10"/>
  <c r="J949" i="10"/>
  <c r="K949" i="10"/>
  <c r="L949" i="10"/>
  <c r="M949" i="10"/>
  <c r="N949" i="10"/>
  <c r="O949" i="10"/>
  <c r="P949" i="10"/>
  <c r="C950" i="10"/>
  <c r="D950" i="10"/>
  <c r="E950" i="10"/>
  <c r="F950" i="10"/>
  <c r="G950" i="10"/>
  <c r="H950" i="10"/>
  <c r="I950" i="10"/>
  <c r="J950" i="10"/>
  <c r="K950" i="10"/>
  <c r="L950" i="10"/>
  <c r="M950" i="10"/>
  <c r="N950" i="10"/>
  <c r="O950" i="10"/>
  <c r="P950" i="10"/>
  <c r="Q950" i="10"/>
  <c r="C951" i="10"/>
  <c r="D951" i="10"/>
  <c r="E951" i="10"/>
  <c r="F951" i="10"/>
  <c r="G951" i="10"/>
  <c r="H951" i="10"/>
  <c r="I951" i="10"/>
  <c r="J951" i="10"/>
  <c r="K951" i="10"/>
  <c r="L951" i="10"/>
  <c r="M951" i="10"/>
  <c r="N951" i="10"/>
  <c r="O951" i="10"/>
  <c r="P951" i="10"/>
  <c r="C952" i="10"/>
  <c r="D952" i="10"/>
  <c r="E952" i="10"/>
  <c r="F952" i="10"/>
  <c r="G952" i="10"/>
  <c r="H952" i="10"/>
  <c r="I952" i="10"/>
  <c r="J952" i="10"/>
  <c r="K952" i="10"/>
  <c r="L952" i="10"/>
  <c r="M952" i="10"/>
  <c r="N952" i="10"/>
  <c r="O952" i="10"/>
  <c r="P952" i="10"/>
  <c r="Q952" i="10"/>
  <c r="C953" i="10"/>
  <c r="D953" i="10"/>
  <c r="E953" i="10"/>
  <c r="F953" i="10"/>
  <c r="G953" i="10"/>
  <c r="H953" i="10"/>
  <c r="I953" i="10"/>
  <c r="J953" i="10"/>
  <c r="K953" i="10"/>
  <c r="L953" i="10"/>
  <c r="M953" i="10"/>
  <c r="N953" i="10"/>
  <c r="O953" i="10"/>
  <c r="P953" i="10"/>
  <c r="C954" i="10"/>
  <c r="D954" i="10"/>
  <c r="E954" i="10"/>
  <c r="F954" i="10"/>
  <c r="G954" i="10"/>
  <c r="H954" i="10"/>
  <c r="I954" i="10"/>
  <c r="J954" i="10"/>
  <c r="K954" i="10"/>
  <c r="L954" i="10"/>
  <c r="M954" i="10"/>
  <c r="N954" i="10"/>
  <c r="O954" i="10"/>
  <c r="P954" i="10"/>
  <c r="Q954" i="10"/>
  <c r="C955" i="10"/>
  <c r="D955" i="10"/>
  <c r="E955" i="10"/>
  <c r="F955" i="10"/>
  <c r="G955" i="10"/>
  <c r="H955" i="10"/>
  <c r="I955" i="10"/>
  <c r="J955" i="10"/>
  <c r="K955" i="10"/>
  <c r="L955" i="10"/>
  <c r="M955" i="10"/>
  <c r="N955" i="10"/>
  <c r="O955" i="10"/>
  <c r="P955" i="10"/>
  <c r="C956" i="10"/>
  <c r="D956" i="10"/>
  <c r="E956" i="10"/>
  <c r="F956" i="10"/>
  <c r="G956" i="10"/>
  <c r="H956" i="10"/>
  <c r="I956" i="10"/>
  <c r="J956" i="10"/>
  <c r="K956" i="10"/>
  <c r="L956" i="10"/>
  <c r="M956" i="10"/>
  <c r="N956" i="10"/>
  <c r="O956" i="10"/>
  <c r="P956" i="10"/>
  <c r="Q956" i="10"/>
  <c r="C957" i="10"/>
  <c r="D957" i="10"/>
  <c r="E957" i="10"/>
  <c r="F957" i="10"/>
  <c r="G957" i="10"/>
  <c r="H957" i="10"/>
  <c r="I957" i="10"/>
  <c r="J957" i="10"/>
  <c r="K957" i="10"/>
  <c r="L957" i="10"/>
  <c r="M957" i="10"/>
  <c r="N957" i="10"/>
  <c r="O957" i="10"/>
  <c r="P957" i="10"/>
  <c r="C958" i="10"/>
  <c r="D958" i="10"/>
  <c r="E958" i="10"/>
  <c r="F958" i="10"/>
  <c r="G958" i="10"/>
  <c r="H958" i="10"/>
  <c r="I958" i="10"/>
  <c r="J958" i="10"/>
  <c r="K958" i="10"/>
  <c r="L958" i="10"/>
  <c r="M958" i="10"/>
  <c r="N958" i="10"/>
  <c r="O958" i="10"/>
  <c r="P958" i="10"/>
  <c r="Q958" i="10"/>
  <c r="C959" i="10"/>
  <c r="D959" i="10"/>
  <c r="E959" i="10"/>
  <c r="F959" i="10"/>
  <c r="G959" i="10"/>
  <c r="H959" i="10"/>
  <c r="I959" i="10"/>
  <c r="J959" i="10"/>
  <c r="K959" i="10"/>
  <c r="L959" i="10"/>
  <c r="M959" i="10"/>
  <c r="N959" i="10"/>
  <c r="O959" i="10"/>
  <c r="P959" i="10"/>
  <c r="C960" i="10"/>
  <c r="D960" i="10"/>
  <c r="E960" i="10"/>
  <c r="F960" i="10"/>
  <c r="G960" i="10"/>
  <c r="H960" i="10"/>
  <c r="I960" i="10"/>
  <c r="J960" i="10"/>
  <c r="K960" i="10"/>
  <c r="L960" i="10"/>
  <c r="M960" i="10"/>
  <c r="N960" i="10"/>
  <c r="O960" i="10"/>
  <c r="P960" i="10"/>
  <c r="Q960" i="10"/>
  <c r="C961" i="10"/>
  <c r="D961" i="10"/>
  <c r="E961" i="10"/>
  <c r="F961" i="10"/>
  <c r="G961" i="10"/>
  <c r="H961" i="10"/>
  <c r="I961" i="10"/>
  <c r="J961" i="10"/>
  <c r="K961" i="10"/>
  <c r="L961" i="10"/>
  <c r="M961" i="10"/>
  <c r="N961" i="10"/>
  <c r="O961" i="10"/>
  <c r="P961" i="10"/>
  <c r="C962" i="10"/>
  <c r="D962" i="10"/>
  <c r="E962" i="10"/>
  <c r="F962" i="10"/>
  <c r="G962" i="10"/>
  <c r="H962" i="10"/>
  <c r="I962" i="10"/>
  <c r="J962" i="10"/>
  <c r="K962" i="10"/>
  <c r="L962" i="10"/>
  <c r="M962" i="10"/>
  <c r="N962" i="10"/>
  <c r="O962" i="10"/>
  <c r="P962" i="10"/>
  <c r="Q962" i="10"/>
  <c r="C963" i="10"/>
  <c r="D963" i="10"/>
  <c r="E963" i="10"/>
  <c r="F963" i="10"/>
  <c r="G963" i="10"/>
  <c r="H963" i="10"/>
  <c r="I963" i="10"/>
  <c r="J963" i="10"/>
  <c r="K963" i="10"/>
  <c r="L963" i="10"/>
  <c r="M963" i="10"/>
  <c r="N963" i="10"/>
  <c r="O963" i="10"/>
  <c r="P963" i="10"/>
  <c r="C964" i="10"/>
  <c r="D964" i="10"/>
  <c r="E964" i="10"/>
  <c r="F964" i="10"/>
  <c r="G964" i="10"/>
  <c r="H964" i="10"/>
  <c r="I964" i="10"/>
  <c r="J964" i="10"/>
  <c r="K964" i="10"/>
  <c r="L964" i="10"/>
  <c r="M964" i="10"/>
  <c r="N964" i="10"/>
  <c r="O964" i="10"/>
  <c r="P964" i="10"/>
  <c r="Q964" i="10"/>
  <c r="C965" i="10"/>
  <c r="D965" i="10"/>
  <c r="E965" i="10"/>
  <c r="F965" i="10"/>
  <c r="G965" i="10"/>
  <c r="H965" i="10"/>
  <c r="I965" i="10"/>
  <c r="J965" i="10"/>
  <c r="K965" i="10"/>
  <c r="L965" i="10"/>
  <c r="M965" i="10"/>
  <c r="N965" i="10"/>
  <c r="O965" i="10"/>
  <c r="P965" i="10"/>
  <c r="C966" i="10"/>
  <c r="D966" i="10"/>
  <c r="E966" i="10"/>
  <c r="F966" i="10"/>
  <c r="G966" i="10"/>
  <c r="H966" i="10"/>
  <c r="I966" i="10"/>
  <c r="J966" i="10"/>
  <c r="K966" i="10"/>
  <c r="L966" i="10"/>
  <c r="M966" i="10"/>
  <c r="N966" i="10"/>
  <c r="O966" i="10"/>
  <c r="P966" i="10"/>
  <c r="Q966" i="10"/>
  <c r="C967" i="10"/>
  <c r="D967" i="10"/>
  <c r="E967" i="10"/>
  <c r="F967" i="10"/>
  <c r="G967" i="10"/>
  <c r="H967" i="10"/>
  <c r="I967" i="10"/>
  <c r="J967" i="10"/>
  <c r="K967" i="10"/>
  <c r="L967" i="10"/>
  <c r="M967" i="10"/>
  <c r="N967" i="10"/>
  <c r="O967" i="10"/>
  <c r="P967" i="10"/>
  <c r="C968" i="10"/>
  <c r="D968" i="10"/>
  <c r="E968" i="10"/>
  <c r="F968" i="10"/>
  <c r="G968" i="10"/>
  <c r="H968" i="10"/>
  <c r="I968" i="10"/>
  <c r="J968" i="10"/>
  <c r="K968" i="10"/>
  <c r="L968" i="10"/>
  <c r="M968" i="10"/>
  <c r="N968" i="10"/>
  <c r="O968" i="10"/>
  <c r="P968" i="10"/>
  <c r="Q968" i="10"/>
  <c r="C969" i="10"/>
  <c r="D969" i="10"/>
  <c r="E969" i="10"/>
  <c r="F969" i="10"/>
  <c r="G969" i="10"/>
  <c r="H969" i="10"/>
  <c r="I969" i="10"/>
  <c r="J969" i="10"/>
  <c r="K969" i="10"/>
  <c r="L969" i="10"/>
  <c r="M969" i="10"/>
  <c r="N969" i="10"/>
  <c r="O969" i="10"/>
  <c r="P969" i="10"/>
  <c r="C970" i="10"/>
  <c r="D970" i="10"/>
  <c r="E970" i="10"/>
  <c r="F970" i="10"/>
  <c r="G970" i="10"/>
  <c r="H970" i="10"/>
  <c r="I970" i="10"/>
  <c r="J970" i="10"/>
  <c r="K970" i="10"/>
  <c r="L970" i="10"/>
  <c r="M970" i="10"/>
  <c r="N970" i="10"/>
  <c r="O970" i="10"/>
  <c r="P970" i="10"/>
  <c r="Q970" i="10"/>
  <c r="C971" i="10"/>
  <c r="D971" i="10"/>
  <c r="E971" i="10"/>
  <c r="F971" i="10"/>
  <c r="G971" i="10"/>
  <c r="H971" i="10"/>
  <c r="I971" i="10"/>
  <c r="J971" i="10"/>
  <c r="K971" i="10"/>
  <c r="L971" i="10"/>
  <c r="M971" i="10"/>
  <c r="N971" i="10"/>
  <c r="O971" i="10"/>
  <c r="P971" i="10"/>
  <c r="C972" i="10"/>
  <c r="D972" i="10"/>
  <c r="E972" i="10"/>
  <c r="F972" i="10"/>
  <c r="G972" i="10"/>
  <c r="H972" i="10"/>
  <c r="I972" i="10"/>
  <c r="J972" i="10"/>
  <c r="K972" i="10"/>
  <c r="L972" i="10"/>
  <c r="M972" i="10"/>
  <c r="N972" i="10"/>
  <c r="O972" i="10"/>
  <c r="P972" i="10"/>
  <c r="Q972" i="10"/>
  <c r="C973" i="10"/>
  <c r="D973" i="10"/>
  <c r="E973" i="10"/>
  <c r="F973" i="10"/>
  <c r="G973" i="10"/>
  <c r="H973" i="10"/>
  <c r="I973" i="10"/>
  <c r="J973" i="10"/>
  <c r="K973" i="10"/>
  <c r="L973" i="10"/>
  <c r="M973" i="10"/>
  <c r="N973" i="10"/>
  <c r="O973" i="10"/>
  <c r="P973" i="10"/>
  <c r="C974" i="10"/>
  <c r="D974" i="10"/>
  <c r="E974" i="10"/>
  <c r="F974" i="10"/>
  <c r="G974" i="10"/>
  <c r="H974" i="10"/>
  <c r="I974" i="10"/>
  <c r="J974" i="10"/>
  <c r="K974" i="10"/>
  <c r="L974" i="10"/>
  <c r="M974" i="10"/>
  <c r="N974" i="10"/>
  <c r="O974" i="10"/>
  <c r="P974" i="10"/>
  <c r="Q974" i="10"/>
  <c r="C975" i="10"/>
  <c r="D975" i="10"/>
  <c r="E975" i="10"/>
  <c r="F975" i="10"/>
  <c r="G975" i="10"/>
  <c r="H975" i="10"/>
  <c r="I975" i="10"/>
  <c r="J975" i="10"/>
  <c r="K975" i="10"/>
  <c r="L975" i="10"/>
  <c r="M975" i="10"/>
  <c r="N975" i="10"/>
  <c r="O975" i="10"/>
  <c r="P975" i="10"/>
  <c r="C976" i="10"/>
  <c r="D976" i="10"/>
  <c r="E976" i="10"/>
  <c r="F976" i="10"/>
  <c r="G976" i="10"/>
  <c r="H976" i="10"/>
  <c r="I976" i="10"/>
  <c r="J976" i="10"/>
  <c r="K976" i="10"/>
  <c r="L976" i="10"/>
  <c r="M976" i="10"/>
  <c r="N976" i="10"/>
  <c r="O976" i="10"/>
  <c r="P976" i="10"/>
  <c r="Q976" i="10"/>
  <c r="C977" i="10"/>
  <c r="D977" i="10"/>
  <c r="E977" i="10"/>
  <c r="F977" i="10"/>
  <c r="G977" i="10"/>
  <c r="H977" i="10"/>
  <c r="I977" i="10"/>
  <c r="J977" i="10"/>
  <c r="K977" i="10"/>
  <c r="L977" i="10"/>
  <c r="M977" i="10"/>
  <c r="N977" i="10"/>
  <c r="O977" i="10"/>
  <c r="P977" i="10"/>
  <c r="C978" i="10"/>
  <c r="D978" i="10"/>
  <c r="E978" i="10"/>
  <c r="F978" i="10"/>
  <c r="G978" i="10"/>
  <c r="H978" i="10"/>
  <c r="I978" i="10"/>
  <c r="J978" i="10"/>
  <c r="K978" i="10"/>
  <c r="L978" i="10"/>
  <c r="M978" i="10"/>
  <c r="N978" i="10"/>
  <c r="O978" i="10"/>
  <c r="P978" i="10"/>
  <c r="Q978" i="10"/>
  <c r="C979" i="10"/>
  <c r="D979" i="10"/>
  <c r="E979" i="10"/>
  <c r="F979" i="10"/>
  <c r="G979" i="10"/>
  <c r="H979" i="10"/>
  <c r="I979" i="10"/>
  <c r="J979" i="10"/>
  <c r="K979" i="10"/>
  <c r="L979" i="10"/>
  <c r="M979" i="10"/>
  <c r="N979" i="10"/>
  <c r="O979" i="10"/>
  <c r="P979" i="10"/>
  <c r="C980" i="10"/>
  <c r="D980" i="10"/>
  <c r="E980" i="10"/>
  <c r="F980" i="10"/>
  <c r="G980" i="10"/>
  <c r="H980" i="10"/>
  <c r="I980" i="10"/>
  <c r="J980" i="10"/>
  <c r="K980" i="10"/>
  <c r="L980" i="10"/>
  <c r="M980" i="10"/>
  <c r="N980" i="10"/>
  <c r="O980" i="10"/>
  <c r="P980" i="10"/>
  <c r="Q980" i="10"/>
  <c r="C981" i="10"/>
  <c r="D981" i="10"/>
  <c r="E981" i="10"/>
  <c r="F981" i="10"/>
  <c r="G981" i="10"/>
  <c r="H981" i="10"/>
  <c r="I981" i="10"/>
  <c r="J981" i="10"/>
  <c r="K981" i="10"/>
  <c r="L981" i="10"/>
  <c r="M981" i="10"/>
  <c r="N981" i="10"/>
  <c r="O981" i="10"/>
  <c r="P981" i="10"/>
  <c r="C982" i="10"/>
  <c r="D982" i="10"/>
  <c r="E982" i="10"/>
  <c r="F982" i="10"/>
  <c r="G982" i="10"/>
  <c r="H982" i="10"/>
  <c r="I982" i="10"/>
  <c r="J982" i="10"/>
  <c r="K982" i="10"/>
  <c r="L982" i="10"/>
  <c r="M982" i="10"/>
  <c r="N982" i="10"/>
  <c r="O982" i="10"/>
  <c r="P982" i="10"/>
  <c r="Q982" i="10"/>
  <c r="C983" i="10"/>
  <c r="D983" i="10"/>
  <c r="E983" i="10"/>
  <c r="F983" i="10"/>
  <c r="G983" i="10"/>
  <c r="H983" i="10"/>
  <c r="I983" i="10"/>
  <c r="J983" i="10"/>
  <c r="K983" i="10"/>
  <c r="L983" i="10"/>
  <c r="M983" i="10"/>
  <c r="N983" i="10"/>
  <c r="O983" i="10"/>
  <c r="P983" i="10"/>
  <c r="C984" i="10"/>
  <c r="D984" i="10"/>
  <c r="E984" i="10"/>
  <c r="F984" i="10"/>
  <c r="G984" i="10"/>
  <c r="H984" i="10"/>
  <c r="I984" i="10"/>
  <c r="J984" i="10"/>
  <c r="K984" i="10"/>
  <c r="L984" i="10"/>
  <c r="M984" i="10"/>
  <c r="N984" i="10"/>
  <c r="O984" i="10"/>
  <c r="P984" i="10"/>
  <c r="Q984" i="10"/>
  <c r="C985" i="10"/>
  <c r="D985" i="10"/>
  <c r="E985" i="10"/>
  <c r="F985" i="10"/>
  <c r="G985" i="10"/>
  <c r="H985" i="10"/>
  <c r="I985" i="10"/>
  <c r="J985" i="10"/>
  <c r="K985" i="10"/>
  <c r="L985" i="10"/>
  <c r="M985" i="10"/>
  <c r="N985" i="10"/>
  <c r="O985" i="10"/>
  <c r="P985" i="10"/>
  <c r="C986" i="10"/>
  <c r="D986" i="10"/>
  <c r="E986" i="10"/>
  <c r="F986" i="10"/>
  <c r="G986" i="10"/>
  <c r="H986" i="10"/>
  <c r="I986" i="10"/>
  <c r="J986" i="10"/>
  <c r="K986" i="10"/>
  <c r="L986" i="10"/>
  <c r="M986" i="10"/>
  <c r="N986" i="10"/>
  <c r="O986" i="10"/>
  <c r="P986" i="10"/>
  <c r="Q986" i="10"/>
  <c r="C987" i="10"/>
  <c r="D987" i="10"/>
  <c r="E987" i="10"/>
  <c r="F987" i="10"/>
  <c r="G987" i="10"/>
  <c r="H987" i="10"/>
  <c r="I987" i="10"/>
  <c r="J987" i="10"/>
  <c r="K987" i="10"/>
  <c r="L987" i="10"/>
  <c r="M987" i="10"/>
  <c r="N987" i="10"/>
  <c r="O987" i="10"/>
  <c r="P987" i="10"/>
  <c r="C988" i="10"/>
  <c r="D988" i="10"/>
  <c r="E988" i="10"/>
  <c r="F988" i="10"/>
  <c r="G988" i="10"/>
  <c r="H988" i="10"/>
  <c r="I988" i="10"/>
  <c r="J988" i="10"/>
  <c r="K988" i="10"/>
  <c r="L988" i="10"/>
  <c r="M988" i="10"/>
  <c r="N988" i="10"/>
  <c r="O988" i="10"/>
  <c r="P988" i="10"/>
  <c r="Q988" i="10"/>
  <c r="C989" i="10"/>
  <c r="D989" i="10"/>
  <c r="E989" i="10"/>
  <c r="F989" i="10"/>
  <c r="G989" i="10"/>
  <c r="H989" i="10"/>
  <c r="I989" i="10"/>
  <c r="J989" i="10"/>
  <c r="K989" i="10"/>
  <c r="L989" i="10"/>
  <c r="M989" i="10"/>
  <c r="N989" i="10"/>
  <c r="O989" i="10"/>
  <c r="P989" i="10"/>
  <c r="C990" i="10"/>
  <c r="D990" i="10"/>
  <c r="E990" i="10"/>
  <c r="F990" i="10"/>
  <c r="G990" i="10"/>
  <c r="H990" i="10"/>
  <c r="I990" i="10"/>
  <c r="J990" i="10"/>
  <c r="K990" i="10"/>
  <c r="L990" i="10"/>
  <c r="M990" i="10"/>
  <c r="N990" i="10"/>
  <c r="O990" i="10"/>
  <c r="P990" i="10"/>
  <c r="Q990" i="10"/>
  <c r="C991" i="10"/>
  <c r="D991" i="10"/>
  <c r="E991" i="10"/>
  <c r="F991" i="10"/>
  <c r="G991" i="10"/>
  <c r="H991" i="10"/>
  <c r="I991" i="10"/>
  <c r="J991" i="10"/>
  <c r="K991" i="10"/>
  <c r="L991" i="10"/>
  <c r="M991" i="10"/>
  <c r="N991" i="10"/>
  <c r="O991" i="10"/>
  <c r="P991" i="10"/>
  <c r="C992" i="10"/>
  <c r="D992" i="10"/>
  <c r="E992" i="10"/>
  <c r="F992" i="10"/>
  <c r="G992" i="10"/>
  <c r="H992" i="10"/>
  <c r="I992" i="10"/>
  <c r="J992" i="10"/>
  <c r="K992" i="10"/>
  <c r="L992" i="10"/>
  <c r="M992" i="10"/>
  <c r="N992" i="10"/>
  <c r="O992" i="10"/>
  <c r="P992" i="10"/>
  <c r="Q992" i="10"/>
  <c r="C993" i="10"/>
  <c r="D993" i="10"/>
  <c r="E993" i="10"/>
  <c r="F993" i="10"/>
  <c r="G993" i="10"/>
  <c r="H993" i="10"/>
  <c r="I993" i="10"/>
  <c r="J993" i="10"/>
  <c r="K993" i="10"/>
  <c r="L993" i="10"/>
  <c r="M993" i="10"/>
  <c r="N993" i="10"/>
  <c r="O993" i="10"/>
  <c r="P993" i="10"/>
  <c r="C994" i="10"/>
  <c r="D994" i="10"/>
  <c r="E994" i="10"/>
  <c r="F994" i="10"/>
  <c r="G994" i="10"/>
  <c r="H994" i="10"/>
  <c r="I994" i="10"/>
  <c r="J994" i="10"/>
  <c r="K994" i="10"/>
  <c r="L994" i="10"/>
  <c r="M994" i="10"/>
  <c r="N994" i="10"/>
  <c r="O994" i="10"/>
  <c r="P994" i="10"/>
  <c r="Q994" i="10"/>
  <c r="C995" i="10"/>
  <c r="D995" i="10"/>
  <c r="E995" i="10"/>
  <c r="F995" i="10"/>
  <c r="G995" i="10"/>
  <c r="H995" i="10"/>
  <c r="I995" i="10"/>
  <c r="J995" i="10"/>
  <c r="K995" i="10"/>
  <c r="L995" i="10"/>
  <c r="M995" i="10"/>
  <c r="N995" i="10"/>
  <c r="O995" i="10"/>
  <c r="P995" i="10"/>
  <c r="C996" i="10"/>
  <c r="D996" i="10"/>
  <c r="E996" i="10"/>
  <c r="F996" i="10"/>
  <c r="G996" i="10"/>
  <c r="H996" i="10"/>
  <c r="I996" i="10"/>
  <c r="J996" i="10"/>
  <c r="K996" i="10"/>
  <c r="L996" i="10"/>
  <c r="M996" i="10"/>
  <c r="N996" i="10"/>
  <c r="O996" i="10"/>
  <c r="P996" i="10"/>
  <c r="Q996" i="10"/>
  <c r="C997" i="10"/>
  <c r="D997" i="10"/>
  <c r="E997" i="10"/>
  <c r="F997" i="10"/>
  <c r="G997" i="10"/>
  <c r="H997" i="10"/>
  <c r="I997" i="10"/>
  <c r="J997" i="10"/>
  <c r="K997" i="10"/>
  <c r="L997" i="10"/>
  <c r="M997" i="10"/>
  <c r="N997" i="10"/>
  <c r="O997" i="10"/>
  <c r="P997" i="10"/>
  <c r="C998" i="10"/>
  <c r="D998" i="10"/>
  <c r="E998" i="10"/>
  <c r="F998" i="10"/>
  <c r="G998" i="10"/>
  <c r="H998" i="10"/>
  <c r="I998" i="10"/>
  <c r="J998" i="10"/>
  <c r="K998" i="10"/>
  <c r="L998" i="10"/>
  <c r="M998" i="10"/>
  <c r="N998" i="10"/>
  <c r="O998" i="10"/>
  <c r="P998" i="10"/>
  <c r="Q998" i="10"/>
  <c r="C999" i="10"/>
  <c r="D999" i="10"/>
  <c r="E999" i="10"/>
  <c r="F999" i="10"/>
  <c r="G999" i="10"/>
  <c r="H999" i="10"/>
  <c r="I999" i="10"/>
  <c r="J999" i="10"/>
  <c r="K999" i="10"/>
  <c r="L999" i="10"/>
  <c r="M999" i="10"/>
  <c r="N999" i="10"/>
  <c r="O999" i="10"/>
  <c r="P999" i="10"/>
  <c r="C1000" i="10"/>
  <c r="D1000" i="10"/>
  <c r="E1000" i="10"/>
  <c r="F1000" i="10"/>
  <c r="G1000" i="10"/>
  <c r="H1000" i="10"/>
  <c r="I1000" i="10"/>
  <c r="J1000" i="10"/>
  <c r="K1000" i="10"/>
  <c r="L1000" i="10"/>
  <c r="M1000" i="10"/>
  <c r="N1000" i="10"/>
  <c r="O1000" i="10"/>
  <c r="P1000" i="10"/>
  <c r="Q1000" i="10"/>
  <c r="C1001" i="10"/>
  <c r="D1001" i="10"/>
  <c r="E1001" i="10"/>
  <c r="F1001" i="10"/>
  <c r="G1001" i="10"/>
  <c r="H1001" i="10"/>
  <c r="I1001" i="10"/>
  <c r="J1001" i="10"/>
  <c r="K1001" i="10"/>
  <c r="L1001" i="10"/>
  <c r="M1001" i="10"/>
  <c r="N1001" i="10"/>
  <c r="O1001" i="10"/>
  <c r="P1001" i="10"/>
  <c r="C1002" i="10"/>
  <c r="D1002" i="10"/>
  <c r="E1002" i="10"/>
  <c r="F1002" i="10"/>
  <c r="G1002" i="10"/>
  <c r="H1002" i="10"/>
  <c r="I1002" i="10"/>
  <c r="J1002" i="10"/>
  <c r="K1002" i="10"/>
  <c r="L1002" i="10"/>
  <c r="M1002" i="10"/>
  <c r="N1002" i="10"/>
  <c r="O1002" i="10"/>
  <c r="P1002" i="10"/>
  <c r="Q1002" i="10"/>
  <c r="C1003" i="10"/>
  <c r="D1003" i="10"/>
  <c r="E1003" i="10"/>
  <c r="F1003" i="10"/>
  <c r="G1003" i="10"/>
  <c r="H1003" i="10"/>
  <c r="I1003" i="10"/>
  <c r="J1003" i="10"/>
  <c r="K1003" i="10"/>
  <c r="L1003" i="10"/>
  <c r="M1003" i="10"/>
  <c r="N1003" i="10"/>
  <c r="O1003" i="10"/>
  <c r="P1003" i="10"/>
  <c r="C1004" i="10"/>
  <c r="D1004" i="10"/>
  <c r="E1004" i="10"/>
  <c r="F1004" i="10"/>
  <c r="G1004" i="10"/>
  <c r="H1004" i="10"/>
  <c r="I1004" i="10"/>
  <c r="J1004" i="10"/>
  <c r="K1004" i="10"/>
  <c r="L1004" i="10"/>
  <c r="M1004" i="10"/>
  <c r="N1004" i="10"/>
  <c r="O1004" i="10"/>
  <c r="P1004" i="10"/>
  <c r="Q1004" i="10"/>
  <c r="C1005" i="10"/>
  <c r="D1005" i="10"/>
  <c r="E1005" i="10"/>
  <c r="F1005" i="10"/>
  <c r="G1005" i="10"/>
  <c r="H1005" i="10"/>
  <c r="I1005" i="10"/>
  <c r="J1005" i="10"/>
  <c r="K1005" i="10"/>
  <c r="L1005" i="10"/>
  <c r="M1005" i="10"/>
  <c r="N1005" i="10"/>
  <c r="O1005" i="10"/>
  <c r="P1005" i="10"/>
  <c r="C1006" i="10"/>
  <c r="D1006" i="10"/>
  <c r="E1006" i="10"/>
  <c r="F1006" i="10"/>
  <c r="G1006" i="10"/>
  <c r="H1006" i="10"/>
  <c r="I1006" i="10"/>
  <c r="J1006" i="10"/>
  <c r="K1006" i="10"/>
  <c r="L1006" i="10"/>
  <c r="M1006" i="10"/>
  <c r="N1006" i="10"/>
  <c r="O1006" i="10"/>
  <c r="P1006" i="10"/>
  <c r="Q1006" i="10"/>
  <c r="C1007" i="10"/>
  <c r="D1007" i="10"/>
  <c r="E1007" i="10"/>
  <c r="F1007" i="10"/>
  <c r="G1007" i="10"/>
  <c r="H1007" i="10"/>
  <c r="I1007" i="10"/>
  <c r="J1007" i="10"/>
  <c r="K1007" i="10"/>
  <c r="L1007" i="10"/>
  <c r="M1007" i="10"/>
  <c r="N1007" i="10"/>
  <c r="O1007" i="10"/>
  <c r="P1007" i="10"/>
  <c r="C1008" i="10"/>
  <c r="D1008" i="10"/>
  <c r="E1008" i="10"/>
  <c r="F1008" i="10"/>
  <c r="G1008" i="10"/>
  <c r="H1008" i="10"/>
  <c r="I1008" i="10"/>
  <c r="J1008" i="10"/>
  <c r="K1008" i="10"/>
  <c r="L1008" i="10"/>
  <c r="M1008" i="10"/>
  <c r="N1008" i="10"/>
  <c r="O1008" i="10"/>
  <c r="P1008" i="10"/>
  <c r="Q1008" i="10"/>
  <c r="C1009" i="10"/>
  <c r="D1009" i="10"/>
  <c r="E1009" i="10"/>
  <c r="F1009" i="10"/>
  <c r="G1009" i="10"/>
  <c r="H1009" i="10"/>
  <c r="I1009" i="10"/>
  <c r="J1009" i="10"/>
  <c r="K1009" i="10"/>
  <c r="L1009" i="10"/>
  <c r="M1009" i="10"/>
  <c r="N1009" i="10"/>
  <c r="O1009" i="10"/>
  <c r="P1009" i="10"/>
  <c r="C1010" i="10"/>
  <c r="D1010" i="10"/>
  <c r="E1010" i="10"/>
  <c r="F1010" i="10"/>
  <c r="G1010" i="10"/>
  <c r="H1010" i="10"/>
  <c r="I1010" i="10"/>
  <c r="J1010" i="10"/>
  <c r="K1010" i="10"/>
  <c r="L1010" i="10"/>
  <c r="M1010" i="10"/>
  <c r="N1010" i="10"/>
  <c r="O1010" i="10"/>
  <c r="P1010" i="10"/>
  <c r="Q1010" i="10"/>
  <c r="C1011" i="10"/>
  <c r="D1011" i="10"/>
  <c r="E1011" i="10"/>
  <c r="F1011" i="10"/>
  <c r="G1011" i="10"/>
  <c r="H1011" i="10"/>
  <c r="I1011" i="10"/>
  <c r="J1011" i="10"/>
  <c r="K1011" i="10"/>
  <c r="L1011" i="10"/>
  <c r="M1011" i="10"/>
  <c r="N1011" i="10"/>
  <c r="O1011" i="10"/>
  <c r="P1011" i="10"/>
  <c r="C1012" i="10"/>
  <c r="D1012" i="10"/>
  <c r="E1012" i="10"/>
  <c r="F1012" i="10"/>
  <c r="G1012" i="10"/>
  <c r="H1012" i="10"/>
  <c r="I1012" i="10"/>
  <c r="J1012" i="10"/>
  <c r="K1012" i="10"/>
  <c r="L1012" i="10"/>
  <c r="M1012" i="10"/>
  <c r="N1012" i="10"/>
  <c r="O1012" i="10"/>
  <c r="P1012" i="10"/>
  <c r="Q1012" i="10"/>
  <c r="C1013" i="10"/>
  <c r="D1013" i="10"/>
  <c r="E1013" i="10"/>
  <c r="F1013" i="10"/>
  <c r="G1013" i="10"/>
  <c r="H1013" i="10"/>
  <c r="I1013" i="10"/>
  <c r="J1013" i="10"/>
  <c r="K1013" i="10"/>
  <c r="L1013" i="10"/>
  <c r="M1013" i="10"/>
  <c r="N1013" i="10"/>
  <c r="O1013" i="10"/>
  <c r="P1013" i="10"/>
  <c r="C1014" i="10"/>
  <c r="D1014" i="10"/>
  <c r="E1014" i="10"/>
  <c r="F1014" i="10"/>
  <c r="G1014" i="10"/>
  <c r="H1014" i="10"/>
  <c r="I1014" i="10"/>
  <c r="J1014" i="10"/>
  <c r="K1014" i="10"/>
  <c r="L1014" i="10"/>
  <c r="M1014" i="10"/>
  <c r="N1014" i="10"/>
  <c r="O1014" i="10"/>
  <c r="P1014" i="10"/>
  <c r="Q1014" i="10"/>
  <c r="C1015" i="10"/>
  <c r="D1015" i="10"/>
  <c r="E1015" i="10"/>
  <c r="F1015" i="10"/>
  <c r="G1015" i="10"/>
  <c r="H1015" i="10"/>
  <c r="I1015" i="10"/>
  <c r="J1015" i="10"/>
  <c r="K1015" i="10"/>
  <c r="L1015" i="10"/>
  <c r="M1015" i="10"/>
  <c r="N1015" i="10"/>
  <c r="O1015" i="10"/>
  <c r="P1015" i="10"/>
  <c r="C1016" i="10"/>
  <c r="D1016" i="10"/>
  <c r="E1016" i="10"/>
  <c r="F1016" i="10"/>
  <c r="G1016" i="10"/>
  <c r="H1016" i="10"/>
  <c r="I1016" i="10"/>
  <c r="J1016" i="10"/>
  <c r="K1016" i="10"/>
  <c r="L1016" i="10"/>
  <c r="M1016" i="10"/>
  <c r="N1016" i="10"/>
  <c r="O1016" i="10"/>
  <c r="P1016" i="10"/>
  <c r="Q1016" i="10"/>
  <c r="C1017" i="10"/>
  <c r="D1017" i="10"/>
  <c r="E1017" i="10"/>
  <c r="F1017" i="10"/>
  <c r="G1017" i="10"/>
  <c r="H1017" i="10"/>
  <c r="I1017" i="10"/>
  <c r="J1017" i="10"/>
  <c r="K1017" i="10"/>
  <c r="L1017" i="10"/>
  <c r="M1017" i="10"/>
  <c r="N1017" i="10"/>
  <c r="O1017" i="10"/>
  <c r="P1017" i="10"/>
  <c r="C1018" i="10"/>
  <c r="D1018" i="10"/>
  <c r="E1018" i="10"/>
  <c r="F1018" i="10"/>
  <c r="G1018" i="10"/>
  <c r="H1018" i="10"/>
  <c r="I1018" i="10"/>
  <c r="J1018" i="10"/>
  <c r="K1018" i="10"/>
  <c r="L1018" i="10"/>
  <c r="M1018" i="10"/>
  <c r="N1018" i="10"/>
  <c r="O1018" i="10"/>
  <c r="P1018" i="10"/>
  <c r="Q1018" i="10"/>
  <c r="C1019" i="10"/>
  <c r="D1019" i="10"/>
  <c r="E1019" i="10"/>
  <c r="F1019" i="10"/>
  <c r="G1019" i="10"/>
  <c r="H1019" i="10"/>
  <c r="I1019" i="10"/>
  <c r="J1019" i="10"/>
  <c r="K1019" i="10"/>
  <c r="L1019" i="10"/>
  <c r="M1019" i="10"/>
  <c r="N1019" i="10"/>
  <c r="O1019" i="10"/>
  <c r="P1019" i="10"/>
  <c r="C1020" i="10"/>
  <c r="D1020" i="10"/>
  <c r="E1020" i="10"/>
  <c r="F1020" i="10"/>
  <c r="G1020" i="10"/>
  <c r="H1020" i="10"/>
  <c r="I1020" i="10"/>
  <c r="J1020" i="10"/>
  <c r="K1020" i="10"/>
  <c r="L1020" i="10"/>
  <c r="M1020" i="10"/>
  <c r="N1020" i="10"/>
  <c r="O1020" i="10"/>
  <c r="P1020" i="10"/>
  <c r="Q1020" i="10"/>
  <c r="C1021" i="10"/>
  <c r="D1021" i="10"/>
  <c r="E1021" i="10"/>
  <c r="F1021" i="10"/>
  <c r="G1021" i="10"/>
  <c r="H1021" i="10"/>
  <c r="I1021" i="10"/>
  <c r="J1021" i="10"/>
  <c r="K1021" i="10"/>
  <c r="L1021" i="10"/>
  <c r="M1021" i="10"/>
  <c r="N1021" i="10"/>
  <c r="O1021" i="10"/>
  <c r="P1021" i="10"/>
  <c r="C1022" i="10"/>
  <c r="D1022" i="10"/>
  <c r="E1022" i="10"/>
  <c r="F1022" i="10"/>
  <c r="G1022" i="10"/>
  <c r="H1022" i="10"/>
  <c r="I1022" i="10"/>
  <c r="J1022" i="10"/>
  <c r="K1022" i="10"/>
  <c r="L1022" i="10"/>
  <c r="M1022" i="10"/>
  <c r="N1022" i="10"/>
  <c r="O1022" i="10"/>
  <c r="P1022" i="10"/>
  <c r="Q1022" i="10"/>
  <c r="C1023" i="10"/>
  <c r="D1023" i="10"/>
  <c r="E1023" i="10"/>
  <c r="F1023" i="10"/>
  <c r="G1023" i="10"/>
  <c r="H1023" i="10"/>
  <c r="I1023" i="10"/>
  <c r="J1023" i="10"/>
  <c r="K1023" i="10"/>
  <c r="L1023" i="10"/>
  <c r="M1023" i="10"/>
  <c r="N1023" i="10"/>
  <c r="O1023" i="10"/>
  <c r="P1023" i="10"/>
  <c r="C1024" i="10"/>
  <c r="D1024" i="10"/>
  <c r="E1024" i="10"/>
  <c r="F1024" i="10"/>
  <c r="G1024" i="10"/>
  <c r="H1024" i="10"/>
  <c r="I1024" i="10"/>
  <c r="J1024" i="10"/>
  <c r="K1024" i="10"/>
  <c r="L1024" i="10"/>
  <c r="M1024" i="10"/>
  <c r="N1024" i="10"/>
  <c r="O1024" i="10"/>
  <c r="P1024" i="10"/>
  <c r="Q1024" i="10"/>
  <c r="C1025" i="10"/>
  <c r="D1025" i="10"/>
  <c r="E1025" i="10"/>
  <c r="F1025" i="10"/>
  <c r="G1025" i="10"/>
  <c r="H1025" i="10"/>
  <c r="I1025" i="10"/>
  <c r="J1025" i="10"/>
  <c r="K1025" i="10"/>
  <c r="L1025" i="10"/>
  <c r="M1025" i="10"/>
  <c r="N1025" i="10"/>
  <c r="O1025" i="10"/>
  <c r="P1025" i="10"/>
  <c r="C1026" i="10"/>
  <c r="D1026" i="10"/>
  <c r="E1026" i="10"/>
  <c r="F1026" i="10"/>
  <c r="G1026" i="10"/>
  <c r="H1026" i="10"/>
  <c r="I1026" i="10"/>
  <c r="J1026" i="10"/>
  <c r="K1026" i="10"/>
  <c r="L1026" i="10"/>
  <c r="M1026" i="10"/>
  <c r="N1026" i="10"/>
  <c r="O1026" i="10"/>
  <c r="P1026" i="10"/>
  <c r="Q1026" i="10"/>
  <c r="C1027" i="10"/>
  <c r="D1027" i="10"/>
  <c r="E1027" i="10"/>
  <c r="F1027" i="10"/>
  <c r="G1027" i="10"/>
  <c r="H1027" i="10"/>
  <c r="I1027" i="10"/>
  <c r="J1027" i="10"/>
  <c r="K1027" i="10"/>
  <c r="L1027" i="10"/>
  <c r="M1027" i="10"/>
  <c r="N1027" i="10"/>
  <c r="O1027" i="10"/>
  <c r="P1027" i="10"/>
  <c r="C1028" i="10"/>
  <c r="D1028" i="10"/>
  <c r="E1028" i="10"/>
  <c r="F1028" i="10"/>
  <c r="G1028" i="10"/>
  <c r="H1028" i="10"/>
  <c r="I1028" i="10"/>
  <c r="J1028" i="10"/>
  <c r="K1028" i="10"/>
  <c r="L1028" i="10"/>
  <c r="M1028" i="10"/>
  <c r="N1028" i="10"/>
  <c r="O1028" i="10"/>
  <c r="P1028" i="10"/>
  <c r="Q1028" i="10"/>
  <c r="C1029" i="10"/>
  <c r="D1029" i="10"/>
  <c r="E1029" i="10"/>
  <c r="F1029" i="10"/>
  <c r="G1029" i="10"/>
  <c r="H1029" i="10"/>
  <c r="I1029" i="10"/>
  <c r="J1029" i="10"/>
  <c r="K1029" i="10"/>
  <c r="L1029" i="10"/>
  <c r="M1029" i="10"/>
  <c r="N1029" i="10"/>
  <c r="O1029" i="10"/>
  <c r="P1029" i="10"/>
  <c r="C1030" i="10"/>
  <c r="D1030" i="10"/>
  <c r="E1030" i="10"/>
  <c r="F1030" i="10"/>
  <c r="G1030" i="10"/>
  <c r="H1030" i="10"/>
  <c r="I1030" i="10"/>
  <c r="J1030" i="10"/>
  <c r="K1030" i="10"/>
  <c r="L1030" i="10"/>
  <c r="M1030" i="10"/>
  <c r="N1030" i="10"/>
  <c r="O1030" i="10"/>
  <c r="P1030" i="10"/>
  <c r="Q1030" i="10"/>
  <c r="C1031" i="10"/>
  <c r="D1031" i="10"/>
  <c r="E1031" i="10"/>
  <c r="F1031" i="10"/>
  <c r="G1031" i="10"/>
  <c r="H1031" i="10"/>
  <c r="I1031" i="10"/>
  <c r="J1031" i="10"/>
  <c r="K1031" i="10"/>
  <c r="L1031" i="10"/>
  <c r="M1031" i="10"/>
  <c r="N1031" i="10"/>
  <c r="O1031" i="10"/>
  <c r="P1031" i="10"/>
  <c r="C1032" i="10"/>
  <c r="D1032" i="10"/>
  <c r="E1032" i="10"/>
  <c r="F1032" i="10"/>
  <c r="G1032" i="10"/>
  <c r="H1032" i="10"/>
  <c r="I1032" i="10"/>
  <c r="J1032" i="10"/>
  <c r="K1032" i="10"/>
  <c r="L1032" i="10"/>
  <c r="M1032" i="10"/>
  <c r="N1032" i="10"/>
  <c r="O1032" i="10"/>
  <c r="P1032" i="10"/>
  <c r="Q1032" i="10"/>
  <c r="C1033" i="10"/>
  <c r="D1033" i="10"/>
  <c r="E1033" i="10"/>
  <c r="F1033" i="10"/>
  <c r="G1033" i="10"/>
  <c r="H1033" i="10"/>
  <c r="I1033" i="10"/>
  <c r="J1033" i="10"/>
  <c r="K1033" i="10"/>
  <c r="L1033" i="10"/>
  <c r="M1033" i="10"/>
  <c r="N1033" i="10"/>
  <c r="O1033" i="10"/>
  <c r="P1033" i="10"/>
  <c r="C1034" i="10"/>
  <c r="D1034" i="10"/>
  <c r="E1034" i="10"/>
  <c r="F1034" i="10"/>
  <c r="G1034" i="10"/>
  <c r="H1034" i="10"/>
  <c r="I1034" i="10"/>
  <c r="J1034" i="10"/>
  <c r="K1034" i="10"/>
  <c r="L1034" i="10"/>
  <c r="M1034" i="10"/>
  <c r="N1034" i="10"/>
  <c r="O1034" i="10"/>
  <c r="P1034" i="10"/>
  <c r="Q1034" i="10"/>
  <c r="C1035" i="10"/>
  <c r="D1035" i="10"/>
  <c r="E1035" i="10"/>
  <c r="F1035" i="10"/>
  <c r="G1035" i="10"/>
  <c r="H1035" i="10"/>
  <c r="I1035" i="10"/>
  <c r="J1035" i="10"/>
  <c r="K1035" i="10"/>
  <c r="L1035" i="10"/>
  <c r="M1035" i="10"/>
  <c r="N1035" i="10"/>
  <c r="O1035" i="10"/>
  <c r="P1035" i="10"/>
  <c r="C1036" i="10"/>
  <c r="D1036" i="10"/>
  <c r="E1036" i="10"/>
  <c r="F1036" i="10"/>
  <c r="G1036" i="10"/>
  <c r="H1036" i="10"/>
  <c r="I1036" i="10"/>
  <c r="J1036" i="10"/>
  <c r="K1036" i="10"/>
  <c r="L1036" i="10"/>
  <c r="M1036" i="10"/>
  <c r="N1036" i="10"/>
  <c r="O1036" i="10"/>
  <c r="P1036" i="10"/>
  <c r="Q1036" i="10"/>
  <c r="C1037" i="10"/>
  <c r="D1037" i="10"/>
  <c r="E1037" i="10"/>
  <c r="F1037" i="10"/>
  <c r="G1037" i="10"/>
  <c r="H1037" i="10"/>
  <c r="I1037" i="10"/>
  <c r="J1037" i="10"/>
  <c r="K1037" i="10"/>
  <c r="L1037" i="10"/>
  <c r="M1037" i="10"/>
  <c r="N1037" i="10"/>
  <c r="O1037" i="10"/>
  <c r="P1037" i="10"/>
  <c r="C1038" i="10"/>
  <c r="D1038" i="10"/>
  <c r="E1038" i="10"/>
  <c r="F1038" i="10"/>
  <c r="G1038" i="10"/>
  <c r="H1038" i="10"/>
  <c r="I1038" i="10"/>
  <c r="J1038" i="10"/>
  <c r="K1038" i="10"/>
  <c r="L1038" i="10"/>
  <c r="M1038" i="10"/>
  <c r="N1038" i="10"/>
  <c r="O1038" i="10"/>
  <c r="P1038" i="10"/>
  <c r="Q1038" i="10"/>
  <c r="C1039" i="10"/>
  <c r="D1039" i="10"/>
  <c r="E1039" i="10"/>
  <c r="F1039" i="10"/>
  <c r="G1039" i="10"/>
  <c r="H1039" i="10"/>
  <c r="I1039" i="10"/>
  <c r="J1039" i="10"/>
  <c r="K1039" i="10"/>
  <c r="L1039" i="10"/>
  <c r="M1039" i="10"/>
  <c r="N1039" i="10"/>
  <c r="O1039" i="10"/>
  <c r="P1039" i="10"/>
  <c r="C1040" i="10"/>
  <c r="D1040" i="10"/>
  <c r="E1040" i="10"/>
  <c r="F1040" i="10"/>
  <c r="G1040" i="10"/>
  <c r="H1040" i="10"/>
  <c r="I1040" i="10"/>
  <c r="J1040" i="10"/>
  <c r="K1040" i="10"/>
  <c r="L1040" i="10"/>
  <c r="M1040" i="10"/>
  <c r="N1040" i="10"/>
  <c r="O1040" i="10"/>
  <c r="P1040" i="10"/>
  <c r="Q1040" i="10"/>
  <c r="C1041" i="10"/>
  <c r="D1041" i="10"/>
  <c r="E1041" i="10"/>
  <c r="F1041" i="10"/>
  <c r="G1041" i="10"/>
  <c r="H1041" i="10"/>
  <c r="I1041" i="10"/>
  <c r="J1041" i="10"/>
  <c r="K1041" i="10"/>
  <c r="L1041" i="10"/>
  <c r="M1041" i="10"/>
  <c r="N1041" i="10"/>
  <c r="O1041" i="10"/>
  <c r="P1041" i="10"/>
  <c r="C1042" i="10"/>
  <c r="D1042" i="10"/>
  <c r="E1042" i="10"/>
  <c r="F1042" i="10"/>
  <c r="G1042" i="10"/>
  <c r="H1042" i="10"/>
  <c r="I1042" i="10"/>
  <c r="J1042" i="10"/>
  <c r="K1042" i="10"/>
  <c r="L1042" i="10"/>
  <c r="M1042" i="10"/>
  <c r="N1042" i="10"/>
  <c r="O1042" i="10"/>
  <c r="P1042" i="10"/>
  <c r="Q1042" i="10"/>
  <c r="C1043" i="10"/>
  <c r="D1043" i="10"/>
  <c r="E1043" i="10"/>
  <c r="F1043" i="10"/>
  <c r="G1043" i="10"/>
  <c r="H1043" i="10"/>
  <c r="I1043" i="10"/>
  <c r="J1043" i="10"/>
  <c r="K1043" i="10"/>
  <c r="L1043" i="10"/>
  <c r="M1043" i="10"/>
  <c r="N1043" i="10"/>
  <c r="O1043" i="10"/>
  <c r="P1043" i="10"/>
  <c r="C1044" i="10"/>
  <c r="D1044" i="10"/>
  <c r="E1044" i="10"/>
  <c r="F1044" i="10"/>
  <c r="G1044" i="10"/>
  <c r="H1044" i="10"/>
  <c r="I1044" i="10"/>
  <c r="J1044" i="10"/>
  <c r="K1044" i="10"/>
  <c r="L1044" i="10"/>
  <c r="M1044" i="10"/>
  <c r="N1044" i="10"/>
  <c r="O1044" i="10"/>
  <c r="P1044" i="10"/>
  <c r="Q1044" i="10"/>
  <c r="C1045" i="10"/>
  <c r="D1045" i="10"/>
  <c r="E1045" i="10"/>
  <c r="F1045" i="10"/>
  <c r="G1045" i="10"/>
  <c r="H1045" i="10"/>
  <c r="I1045" i="10"/>
  <c r="J1045" i="10"/>
  <c r="K1045" i="10"/>
  <c r="L1045" i="10"/>
  <c r="M1045" i="10"/>
  <c r="N1045" i="10"/>
  <c r="O1045" i="10"/>
  <c r="P1045" i="10"/>
  <c r="C1046" i="10"/>
  <c r="D1046" i="10"/>
  <c r="E1046" i="10"/>
  <c r="F1046" i="10"/>
  <c r="G1046" i="10"/>
  <c r="H1046" i="10"/>
  <c r="I1046" i="10"/>
  <c r="J1046" i="10"/>
  <c r="K1046" i="10"/>
  <c r="L1046" i="10"/>
  <c r="M1046" i="10"/>
  <c r="N1046" i="10"/>
  <c r="O1046" i="10"/>
  <c r="P1046" i="10"/>
  <c r="Q1046" i="10"/>
  <c r="C1047" i="10"/>
  <c r="D1047" i="10"/>
  <c r="E1047" i="10"/>
  <c r="F1047" i="10"/>
  <c r="G1047" i="10"/>
  <c r="H1047" i="10"/>
  <c r="I1047" i="10"/>
  <c r="J1047" i="10"/>
  <c r="K1047" i="10"/>
  <c r="L1047" i="10"/>
  <c r="M1047" i="10"/>
  <c r="N1047" i="10"/>
  <c r="O1047" i="10"/>
  <c r="P1047" i="10"/>
  <c r="C1048" i="10"/>
  <c r="D1048" i="10"/>
  <c r="E1048" i="10"/>
  <c r="F1048" i="10"/>
  <c r="G1048" i="10"/>
  <c r="H1048" i="10"/>
  <c r="I1048" i="10"/>
  <c r="J1048" i="10"/>
  <c r="K1048" i="10"/>
  <c r="L1048" i="10"/>
  <c r="M1048" i="10"/>
  <c r="N1048" i="10"/>
  <c r="O1048" i="10"/>
  <c r="P1048" i="10"/>
  <c r="Q1048" i="10"/>
  <c r="C1049" i="10"/>
  <c r="D1049" i="10"/>
  <c r="E1049" i="10"/>
  <c r="F1049" i="10"/>
  <c r="G1049" i="10"/>
  <c r="H1049" i="10"/>
  <c r="I1049" i="10"/>
  <c r="J1049" i="10"/>
  <c r="K1049" i="10"/>
  <c r="L1049" i="10"/>
  <c r="M1049" i="10"/>
  <c r="N1049" i="10"/>
  <c r="O1049" i="10"/>
  <c r="P1049" i="10"/>
  <c r="C1050" i="10"/>
  <c r="D1050" i="10"/>
  <c r="E1050" i="10"/>
  <c r="F1050" i="10"/>
  <c r="G1050" i="10"/>
  <c r="H1050" i="10"/>
  <c r="I1050" i="10"/>
  <c r="J1050" i="10"/>
  <c r="K1050" i="10"/>
  <c r="L1050" i="10"/>
  <c r="M1050" i="10"/>
  <c r="N1050" i="10"/>
  <c r="O1050" i="10"/>
  <c r="P1050" i="10"/>
  <c r="Q1050" i="10"/>
  <c r="C1051" i="10"/>
  <c r="D1051" i="10"/>
  <c r="E1051" i="10"/>
  <c r="F1051" i="10"/>
  <c r="G1051" i="10"/>
  <c r="H1051" i="10"/>
  <c r="I1051" i="10"/>
  <c r="J1051" i="10"/>
  <c r="K1051" i="10"/>
  <c r="L1051" i="10"/>
  <c r="M1051" i="10"/>
  <c r="N1051" i="10"/>
  <c r="O1051" i="10"/>
  <c r="P1051" i="10"/>
  <c r="C1052" i="10"/>
  <c r="D1052" i="10"/>
  <c r="E1052" i="10"/>
  <c r="F1052" i="10"/>
  <c r="G1052" i="10"/>
  <c r="H1052" i="10"/>
  <c r="I1052" i="10"/>
  <c r="J1052" i="10"/>
  <c r="K1052" i="10"/>
  <c r="L1052" i="10"/>
  <c r="M1052" i="10"/>
  <c r="N1052" i="10"/>
  <c r="O1052" i="10"/>
  <c r="P1052" i="10"/>
  <c r="Q1052" i="10"/>
  <c r="C1053" i="10"/>
  <c r="D1053" i="10"/>
  <c r="E1053" i="10"/>
  <c r="F1053" i="10"/>
  <c r="G1053" i="10"/>
  <c r="H1053" i="10"/>
  <c r="I1053" i="10"/>
  <c r="J1053" i="10"/>
  <c r="K1053" i="10"/>
  <c r="L1053" i="10"/>
  <c r="M1053" i="10"/>
  <c r="N1053" i="10"/>
  <c r="O1053" i="10"/>
  <c r="P1053" i="10"/>
  <c r="C1054" i="10"/>
  <c r="D1054" i="10"/>
  <c r="E1054" i="10"/>
  <c r="F1054" i="10"/>
  <c r="G1054" i="10"/>
  <c r="H1054" i="10"/>
  <c r="I1054" i="10"/>
  <c r="J1054" i="10"/>
  <c r="K1054" i="10"/>
  <c r="L1054" i="10"/>
  <c r="M1054" i="10"/>
  <c r="N1054" i="10"/>
  <c r="O1054" i="10"/>
  <c r="P1054" i="10"/>
  <c r="Q1054" i="10"/>
  <c r="C1055" i="10"/>
  <c r="D1055" i="10"/>
  <c r="E1055" i="10"/>
  <c r="F1055" i="10"/>
  <c r="G1055" i="10"/>
  <c r="H1055" i="10"/>
  <c r="I1055" i="10"/>
  <c r="J1055" i="10"/>
  <c r="K1055" i="10"/>
  <c r="L1055" i="10"/>
  <c r="M1055" i="10"/>
  <c r="N1055" i="10"/>
  <c r="O1055" i="10"/>
  <c r="P1055" i="10"/>
  <c r="C1056" i="10"/>
  <c r="D1056" i="10"/>
  <c r="E1056" i="10"/>
  <c r="F1056" i="10"/>
  <c r="G1056" i="10"/>
  <c r="H1056" i="10"/>
  <c r="I1056" i="10"/>
  <c r="J1056" i="10"/>
  <c r="K1056" i="10"/>
  <c r="L1056" i="10"/>
  <c r="M1056" i="10"/>
  <c r="N1056" i="10"/>
  <c r="O1056" i="10"/>
  <c r="P1056" i="10"/>
  <c r="Q1056" i="10"/>
  <c r="C1057" i="10"/>
  <c r="D1057" i="10"/>
  <c r="E1057" i="10"/>
  <c r="F1057" i="10"/>
  <c r="G1057" i="10"/>
  <c r="H1057" i="10"/>
  <c r="I1057" i="10"/>
  <c r="J1057" i="10"/>
  <c r="K1057" i="10"/>
  <c r="L1057" i="10"/>
  <c r="M1057" i="10"/>
  <c r="N1057" i="10"/>
  <c r="O1057" i="10"/>
  <c r="P1057" i="10"/>
  <c r="C1058" i="10"/>
  <c r="D1058" i="10"/>
  <c r="E1058" i="10"/>
  <c r="F1058" i="10"/>
  <c r="G1058" i="10"/>
  <c r="H1058" i="10"/>
  <c r="I1058" i="10"/>
  <c r="J1058" i="10"/>
  <c r="K1058" i="10"/>
  <c r="L1058" i="10"/>
  <c r="M1058" i="10"/>
  <c r="N1058" i="10"/>
  <c r="O1058" i="10"/>
  <c r="P1058" i="10"/>
  <c r="Q1058" i="10"/>
  <c r="C1059" i="10"/>
  <c r="D1059" i="10"/>
  <c r="E1059" i="10"/>
  <c r="F1059" i="10"/>
  <c r="G1059" i="10"/>
  <c r="H1059" i="10"/>
  <c r="I1059" i="10"/>
  <c r="J1059" i="10"/>
  <c r="K1059" i="10"/>
  <c r="L1059" i="10"/>
  <c r="M1059" i="10"/>
  <c r="N1059" i="10"/>
  <c r="O1059" i="10"/>
  <c r="P1059" i="10"/>
  <c r="C1060" i="10"/>
  <c r="D1060" i="10"/>
  <c r="E1060" i="10"/>
  <c r="F1060" i="10"/>
  <c r="G1060" i="10"/>
  <c r="H1060" i="10"/>
  <c r="I1060" i="10"/>
  <c r="J1060" i="10"/>
  <c r="K1060" i="10"/>
  <c r="L1060" i="10"/>
  <c r="M1060" i="10"/>
  <c r="N1060" i="10"/>
  <c r="O1060" i="10"/>
  <c r="P1060" i="10"/>
  <c r="Q1060" i="10"/>
  <c r="C1061" i="10"/>
  <c r="D1061" i="10"/>
  <c r="E1061" i="10"/>
  <c r="F1061" i="10"/>
  <c r="G1061" i="10"/>
  <c r="H1061" i="10"/>
  <c r="I1061" i="10"/>
  <c r="J1061" i="10"/>
  <c r="K1061" i="10"/>
  <c r="L1061" i="10"/>
  <c r="M1061" i="10"/>
  <c r="N1061" i="10"/>
  <c r="O1061" i="10"/>
  <c r="P1061" i="10"/>
  <c r="C1062" i="10"/>
  <c r="D1062" i="10"/>
  <c r="E1062" i="10"/>
  <c r="F1062" i="10"/>
  <c r="G1062" i="10"/>
  <c r="H1062" i="10"/>
  <c r="I1062" i="10"/>
  <c r="J1062" i="10"/>
  <c r="K1062" i="10"/>
  <c r="L1062" i="10"/>
  <c r="M1062" i="10"/>
  <c r="N1062" i="10"/>
  <c r="O1062" i="10"/>
  <c r="P1062" i="10"/>
  <c r="Q1062" i="10"/>
  <c r="C1063" i="10"/>
  <c r="D1063" i="10"/>
  <c r="E1063" i="10"/>
  <c r="F1063" i="10"/>
  <c r="G1063" i="10"/>
  <c r="H1063" i="10"/>
  <c r="I1063" i="10"/>
  <c r="J1063" i="10"/>
  <c r="K1063" i="10"/>
  <c r="L1063" i="10"/>
  <c r="M1063" i="10"/>
  <c r="N1063" i="10"/>
  <c r="O1063" i="10"/>
  <c r="P1063" i="10"/>
  <c r="C1064" i="10"/>
  <c r="D1064" i="10"/>
  <c r="E1064" i="10"/>
  <c r="F1064" i="10"/>
  <c r="G1064" i="10"/>
  <c r="H1064" i="10"/>
  <c r="I1064" i="10"/>
  <c r="J1064" i="10"/>
  <c r="K1064" i="10"/>
  <c r="L1064" i="10"/>
  <c r="M1064" i="10"/>
  <c r="N1064" i="10"/>
  <c r="O1064" i="10"/>
  <c r="P1064" i="10"/>
  <c r="Q1064" i="10"/>
  <c r="C1065" i="10"/>
  <c r="D1065" i="10"/>
  <c r="E1065" i="10"/>
  <c r="F1065" i="10"/>
  <c r="G1065" i="10"/>
  <c r="H1065" i="10"/>
  <c r="I1065" i="10"/>
  <c r="J1065" i="10"/>
  <c r="K1065" i="10"/>
  <c r="L1065" i="10"/>
  <c r="M1065" i="10"/>
  <c r="N1065" i="10"/>
  <c r="O1065" i="10"/>
  <c r="P1065" i="10"/>
  <c r="C1066" i="10"/>
  <c r="D1066" i="10"/>
  <c r="E1066" i="10"/>
  <c r="F1066" i="10"/>
  <c r="G1066" i="10"/>
  <c r="H1066" i="10"/>
  <c r="I1066" i="10"/>
  <c r="J1066" i="10"/>
  <c r="K1066" i="10"/>
  <c r="L1066" i="10"/>
  <c r="M1066" i="10"/>
  <c r="N1066" i="10"/>
  <c r="O1066" i="10"/>
  <c r="P1066" i="10"/>
  <c r="Q1066" i="10"/>
  <c r="C1067" i="10"/>
  <c r="D1067" i="10"/>
  <c r="E1067" i="10"/>
  <c r="F1067" i="10"/>
  <c r="G1067" i="10"/>
  <c r="H1067" i="10"/>
  <c r="I1067" i="10"/>
  <c r="J1067" i="10"/>
  <c r="K1067" i="10"/>
  <c r="L1067" i="10"/>
  <c r="M1067" i="10"/>
  <c r="N1067" i="10"/>
  <c r="O1067" i="10"/>
  <c r="P1067" i="10"/>
  <c r="C1068" i="10"/>
  <c r="D1068" i="10"/>
  <c r="E1068" i="10"/>
  <c r="F1068" i="10"/>
  <c r="G1068" i="10"/>
  <c r="H1068" i="10"/>
  <c r="I1068" i="10"/>
  <c r="J1068" i="10"/>
  <c r="K1068" i="10"/>
  <c r="L1068" i="10"/>
  <c r="M1068" i="10"/>
  <c r="N1068" i="10"/>
  <c r="O1068" i="10"/>
  <c r="P1068" i="10"/>
  <c r="Q1068" i="10"/>
  <c r="C1069" i="10"/>
  <c r="D1069" i="10"/>
  <c r="E1069" i="10"/>
  <c r="F1069" i="10"/>
  <c r="G1069" i="10"/>
  <c r="H1069" i="10"/>
  <c r="I1069" i="10"/>
  <c r="J1069" i="10"/>
  <c r="K1069" i="10"/>
  <c r="L1069" i="10"/>
  <c r="M1069" i="10"/>
  <c r="N1069" i="10"/>
  <c r="O1069" i="10"/>
  <c r="P1069" i="10"/>
  <c r="C1070" i="10"/>
  <c r="D1070" i="10"/>
  <c r="E1070" i="10"/>
  <c r="F1070" i="10"/>
  <c r="G1070" i="10"/>
  <c r="H1070" i="10"/>
  <c r="I1070" i="10"/>
  <c r="J1070" i="10"/>
  <c r="K1070" i="10"/>
  <c r="L1070" i="10"/>
  <c r="M1070" i="10"/>
  <c r="N1070" i="10"/>
  <c r="O1070" i="10"/>
  <c r="P1070" i="10"/>
  <c r="Q1070" i="10"/>
  <c r="C1071" i="10"/>
  <c r="D1071" i="10"/>
  <c r="E1071" i="10"/>
  <c r="F1071" i="10"/>
  <c r="G1071" i="10"/>
  <c r="H1071" i="10"/>
  <c r="I1071" i="10"/>
  <c r="J1071" i="10"/>
  <c r="K1071" i="10"/>
  <c r="L1071" i="10"/>
  <c r="M1071" i="10"/>
  <c r="N1071" i="10"/>
  <c r="O1071" i="10"/>
  <c r="P1071" i="10"/>
  <c r="C1072" i="10"/>
  <c r="D1072" i="10"/>
  <c r="E1072" i="10"/>
  <c r="F1072" i="10"/>
  <c r="G1072" i="10"/>
  <c r="H1072" i="10"/>
  <c r="I1072" i="10"/>
  <c r="J1072" i="10"/>
  <c r="K1072" i="10"/>
  <c r="L1072" i="10"/>
  <c r="M1072" i="10"/>
  <c r="N1072" i="10"/>
  <c r="O1072" i="10"/>
  <c r="P1072" i="10"/>
  <c r="Q1072" i="10"/>
  <c r="C1073" i="10"/>
  <c r="D1073" i="10"/>
  <c r="E1073" i="10"/>
  <c r="F1073" i="10"/>
  <c r="G1073" i="10"/>
  <c r="H1073" i="10"/>
  <c r="I1073" i="10"/>
  <c r="J1073" i="10"/>
  <c r="K1073" i="10"/>
  <c r="L1073" i="10"/>
  <c r="M1073" i="10"/>
  <c r="N1073" i="10"/>
  <c r="O1073" i="10"/>
  <c r="P1073" i="10"/>
  <c r="C1074" i="10"/>
  <c r="D1074" i="10"/>
  <c r="E1074" i="10"/>
  <c r="F1074" i="10"/>
  <c r="G1074" i="10"/>
  <c r="H1074" i="10"/>
  <c r="I1074" i="10"/>
  <c r="J1074" i="10"/>
  <c r="K1074" i="10"/>
  <c r="L1074" i="10"/>
  <c r="M1074" i="10"/>
  <c r="N1074" i="10"/>
  <c r="O1074" i="10"/>
  <c r="P1074" i="10"/>
  <c r="Q1074" i="10"/>
  <c r="C1075" i="10"/>
  <c r="D1075" i="10"/>
  <c r="E1075" i="10"/>
  <c r="F1075" i="10"/>
  <c r="G1075" i="10"/>
  <c r="H1075" i="10"/>
  <c r="I1075" i="10"/>
  <c r="J1075" i="10"/>
  <c r="K1075" i="10"/>
  <c r="L1075" i="10"/>
  <c r="M1075" i="10"/>
  <c r="N1075" i="10"/>
  <c r="O1075" i="10"/>
  <c r="P1075" i="10"/>
  <c r="C1076" i="10"/>
  <c r="D1076" i="10"/>
  <c r="E1076" i="10"/>
  <c r="F1076" i="10"/>
  <c r="G1076" i="10"/>
  <c r="H1076" i="10"/>
  <c r="I1076" i="10"/>
  <c r="J1076" i="10"/>
  <c r="K1076" i="10"/>
  <c r="L1076" i="10"/>
  <c r="M1076" i="10"/>
  <c r="N1076" i="10"/>
  <c r="O1076" i="10"/>
  <c r="P1076" i="10"/>
  <c r="Q1076" i="10"/>
  <c r="C1077" i="10"/>
  <c r="D1077" i="10"/>
  <c r="E1077" i="10"/>
  <c r="F1077" i="10"/>
  <c r="G1077" i="10"/>
  <c r="H1077" i="10"/>
  <c r="I1077" i="10"/>
  <c r="J1077" i="10"/>
  <c r="K1077" i="10"/>
  <c r="L1077" i="10"/>
  <c r="M1077" i="10"/>
  <c r="N1077" i="10"/>
  <c r="O1077" i="10"/>
  <c r="P1077" i="10"/>
  <c r="C1078" i="10"/>
  <c r="D1078" i="10"/>
  <c r="E1078" i="10"/>
  <c r="F1078" i="10"/>
  <c r="G1078" i="10"/>
  <c r="H1078" i="10"/>
  <c r="I1078" i="10"/>
  <c r="J1078" i="10"/>
  <c r="K1078" i="10"/>
  <c r="L1078" i="10"/>
  <c r="M1078" i="10"/>
  <c r="N1078" i="10"/>
  <c r="O1078" i="10"/>
  <c r="P1078" i="10"/>
  <c r="Q1078" i="10"/>
  <c r="C1079" i="10"/>
  <c r="D1079" i="10"/>
  <c r="E1079" i="10"/>
  <c r="F1079" i="10"/>
  <c r="G1079" i="10"/>
  <c r="H1079" i="10"/>
  <c r="I1079" i="10"/>
  <c r="J1079" i="10"/>
  <c r="K1079" i="10"/>
  <c r="L1079" i="10"/>
  <c r="M1079" i="10"/>
  <c r="N1079" i="10"/>
  <c r="O1079" i="10"/>
  <c r="P1079" i="10"/>
  <c r="C1080" i="10"/>
  <c r="D1080" i="10"/>
  <c r="E1080" i="10"/>
  <c r="F1080" i="10"/>
  <c r="G1080" i="10"/>
  <c r="H1080" i="10"/>
  <c r="I1080" i="10"/>
  <c r="J1080" i="10"/>
  <c r="K1080" i="10"/>
  <c r="L1080" i="10"/>
  <c r="M1080" i="10"/>
  <c r="N1080" i="10"/>
  <c r="O1080" i="10"/>
  <c r="P1080" i="10"/>
  <c r="Q1080" i="10"/>
  <c r="C1081" i="10"/>
  <c r="D1081" i="10"/>
  <c r="E1081" i="10"/>
  <c r="F1081" i="10"/>
  <c r="G1081" i="10"/>
  <c r="H1081" i="10"/>
  <c r="I1081" i="10"/>
  <c r="J1081" i="10"/>
  <c r="K1081" i="10"/>
  <c r="L1081" i="10"/>
  <c r="M1081" i="10"/>
  <c r="N1081" i="10"/>
  <c r="O1081" i="10"/>
  <c r="P1081" i="10"/>
  <c r="C1082" i="10"/>
  <c r="D1082" i="10"/>
  <c r="E1082" i="10"/>
  <c r="F1082" i="10"/>
  <c r="G1082" i="10"/>
  <c r="H1082" i="10"/>
  <c r="I1082" i="10"/>
  <c r="J1082" i="10"/>
  <c r="K1082" i="10"/>
  <c r="L1082" i="10"/>
  <c r="M1082" i="10"/>
  <c r="N1082" i="10"/>
  <c r="O1082" i="10"/>
  <c r="P1082" i="10"/>
  <c r="Q1082" i="10"/>
  <c r="C1083" i="10"/>
  <c r="D1083" i="10"/>
  <c r="E1083" i="10"/>
  <c r="F1083" i="10"/>
  <c r="G1083" i="10"/>
  <c r="H1083" i="10"/>
  <c r="I1083" i="10"/>
  <c r="J1083" i="10"/>
  <c r="K1083" i="10"/>
  <c r="L1083" i="10"/>
  <c r="M1083" i="10"/>
  <c r="N1083" i="10"/>
  <c r="O1083" i="10"/>
  <c r="P1083" i="10"/>
  <c r="C1084" i="10"/>
  <c r="D1084" i="10"/>
  <c r="E1084" i="10"/>
  <c r="F1084" i="10"/>
  <c r="G1084" i="10"/>
  <c r="H1084" i="10"/>
  <c r="I1084" i="10"/>
  <c r="J1084" i="10"/>
  <c r="K1084" i="10"/>
  <c r="L1084" i="10"/>
  <c r="M1084" i="10"/>
  <c r="N1084" i="10"/>
  <c r="O1084" i="10"/>
  <c r="P1084" i="10"/>
  <c r="Q1084" i="10"/>
  <c r="C1085" i="10"/>
  <c r="D1085" i="10"/>
  <c r="E1085" i="10"/>
  <c r="F1085" i="10"/>
  <c r="G1085" i="10"/>
  <c r="H1085" i="10"/>
  <c r="I1085" i="10"/>
  <c r="J1085" i="10"/>
  <c r="K1085" i="10"/>
  <c r="L1085" i="10"/>
  <c r="M1085" i="10"/>
  <c r="N1085" i="10"/>
  <c r="O1085" i="10"/>
  <c r="P1085" i="10"/>
  <c r="C1086" i="10"/>
  <c r="D1086" i="10"/>
  <c r="E1086" i="10"/>
  <c r="F1086" i="10"/>
  <c r="G1086" i="10"/>
  <c r="H1086" i="10"/>
  <c r="I1086" i="10"/>
  <c r="J1086" i="10"/>
  <c r="K1086" i="10"/>
  <c r="L1086" i="10"/>
  <c r="M1086" i="10"/>
  <c r="N1086" i="10"/>
  <c r="O1086" i="10"/>
  <c r="P1086" i="10"/>
  <c r="Q1086" i="10"/>
  <c r="C1087" i="10"/>
  <c r="D1087" i="10"/>
  <c r="E1087" i="10"/>
  <c r="F1087" i="10"/>
  <c r="G1087" i="10"/>
  <c r="H1087" i="10"/>
  <c r="I1087" i="10"/>
  <c r="J1087" i="10"/>
  <c r="K1087" i="10"/>
  <c r="L1087" i="10"/>
  <c r="M1087" i="10"/>
  <c r="N1087" i="10"/>
  <c r="O1087" i="10"/>
  <c r="P1087" i="10"/>
  <c r="C1088" i="10"/>
  <c r="D1088" i="10"/>
  <c r="E1088" i="10"/>
  <c r="F1088" i="10"/>
  <c r="G1088" i="10"/>
  <c r="H1088" i="10"/>
  <c r="I1088" i="10"/>
  <c r="J1088" i="10"/>
  <c r="K1088" i="10"/>
  <c r="L1088" i="10"/>
  <c r="M1088" i="10"/>
  <c r="N1088" i="10"/>
  <c r="O1088" i="10"/>
  <c r="P1088" i="10"/>
  <c r="Q1088" i="10"/>
  <c r="C1089" i="10"/>
  <c r="D1089" i="10"/>
  <c r="E1089" i="10"/>
  <c r="F1089" i="10"/>
  <c r="G1089" i="10"/>
  <c r="H1089" i="10"/>
  <c r="I1089" i="10"/>
  <c r="J1089" i="10"/>
  <c r="K1089" i="10"/>
  <c r="L1089" i="10"/>
  <c r="M1089" i="10"/>
  <c r="N1089" i="10"/>
  <c r="O1089" i="10"/>
  <c r="P1089" i="10"/>
  <c r="C1090" i="10"/>
  <c r="D1090" i="10"/>
  <c r="E1090" i="10"/>
  <c r="F1090" i="10"/>
  <c r="G1090" i="10"/>
  <c r="H1090" i="10"/>
  <c r="I1090" i="10"/>
  <c r="J1090" i="10"/>
  <c r="K1090" i="10"/>
  <c r="L1090" i="10"/>
  <c r="M1090" i="10"/>
  <c r="N1090" i="10"/>
  <c r="O1090" i="10"/>
  <c r="P1090" i="10"/>
  <c r="Q1090" i="10"/>
  <c r="C1091" i="10"/>
  <c r="D1091" i="10"/>
  <c r="E1091" i="10"/>
  <c r="F1091" i="10"/>
  <c r="G1091" i="10"/>
  <c r="H1091" i="10"/>
  <c r="I1091" i="10"/>
  <c r="J1091" i="10"/>
  <c r="K1091" i="10"/>
  <c r="L1091" i="10"/>
  <c r="M1091" i="10"/>
  <c r="N1091" i="10"/>
  <c r="O1091" i="10"/>
  <c r="P1091" i="10"/>
  <c r="C1092" i="10"/>
  <c r="D1092" i="10"/>
  <c r="E1092" i="10"/>
  <c r="F1092" i="10"/>
  <c r="G1092" i="10"/>
  <c r="H1092" i="10"/>
  <c r="I1092" i="10"/>
  <c r="J1092" i="10"/>
  <c r="K1092" i="10"/>
  <c r="L1092" i="10"/>
  <c r="M1092" i="10"/>
  <c r="N1092" i="10"/>
  <c r="O1092" i="10"/>
  <c r="P1092" i="10"/>
  <c r="Q1092" i="10"/>
  <c r="C1093" i="10"/>
  <c r="D1093" i="10"/>
  <c r="E1093" i="10"/>
  <c r="F1093" i="10"/>
  <c r="G1093" i="10"/>
  <c r="H1093" i="10"/>
  <c r="I1093" i="10"/>
  <c r="J1093" i="10"/>
  <c r="K1093" i="10"/>
  <c r="L1093" i="10"/>
  <c r="M1093" i="10"/>
  <c r="N1093" i="10"/>
  <c r="O1093" i="10"/>
  <c r="P1093" i="10"/>
  <c r="C1094" i="10"/>
  <c r="D1094" i="10"/>
  <c r="E1094" i="10"/>
  <c r="F1094" i="10"/>
  <c r="G1094" i="10"/>
  <c r="H1094" i="10"/>
  <c r="I1094" i="10"/>
  <c r="J1094" i="10"/>
  <c r="K1094" i="10"/>
  <c r="L1094" i="10"/>
  <c r="M1094" i="10"/>
  <c r="N1094" i="10"/>
  <c r="O1094" i="10"/>
  <c r="P1094" i="10"/>
  <c r="Q1094" i="10"/>
  <c r="C1095" i="10"/>
  <c r="D1095" i="10"/>
  <c r="E1095" i="10"/>
  <c r="F1095" i="10"/>
  <c r="G1095" i="10"/>
  <c r="H1095" i="10"/>
  <c r="I1095" i="10"/>
  <c r="J1095" i="10"/>
  <c r="K1095" i="10"/>
  <c r="L1095" i="10"/>
  <c r="M1095" i="10"/>
  <c r="N1095" i="10"/>
  <c r="O1095" i="10"/>
  <c r="P1095" i="10"/>
  <c r="C1096" i="10"/>
  <c r="D1096" i="10"/>
  <c r="E1096" i="10"/>
  <c r="F1096" i="10"/>
  <c r="G1096" i="10"/>
  <c r="H1096" i="10"/>
  <c r="I1096" i="10"/>
  <c r="J1096" i="10"/>
  <c r="K1096" i="10"/>
  <c r="L1096" i="10"/>
  <c r="M1096" i="10"/>
  <c r="N1096" i="10"/>
  <c r="O1096" i="10"/>
  <c r="P1096" i="10"/>
  <c r="Q1096" i="10"/>
  <c r="C1097" i="10"/>
  <c r="D1097" i="10"/>
  <c r="E1097" i="10"/>
  <c r="F1097" i="10"/>
  <c r="G1097" i="10"/>
  <c r="H1097" i="10"/>
  <c r="I1097" i="10"/>
  <c r="J1097" i="10"/>
  <c r="K1097" i="10"/>
  <c r="L1097" i="10"/>
  <c r="M1097" i="10"/>
  <c r="N1097" i="10"/>
  <c r="O1097" i="10"/>
  <c r="P1097" i="10"/>
  <c r="C1098" i="10"/>
  <c r="D1098" i="10"/>
  <c r="E1098" i="10"/>
  <c r="F1098" i="10"/>
  <c r="G1098" i="10"/>
  <c r="H1098" i="10"/>
  <c r="I1098" i="10"/>
  <c r="J1098" i="10"/>
  <c r="K1098" i="10"/>
  <c r="L1098" i="10"/>
  <c r="M1098" i="10"/>
  <c r="N1098" i="10"/>
  <c r="O1098" i="10"/>
  <c r="P1098" i="10"/>
  <c r="Q1098" i="10"/>
  <c r="C1099" i="10"/>
  <c r="D1099" i="10"/>
  <c r="E1099" i="10"/>
  <c r="F1099" i="10"/>
  <c r="G1099" i="10"/>
  <c r="H1099" i="10"/>
  <c r="I1099" i="10"/>
  <c r="J1099" i="10"/>
  <c r="K1099" i="10"/>
  <c r="L1099" i="10"/>
  <c r="M1099" i="10"/>
  <c r="N1099" i="10"/>
  <c r="O1099" i="10"/>
  <c r="P1099" i="10"/>
  <c r="C1100" i="10"/>
  <c r="D1100" i="10"/>
  <c r="E1100" i="10"/>
  <c r="F1100" i="10"/>
  <c r="G1100" i="10"/>
  <c r="H1100" i="10"/>
  <c r="I1100" i="10"/>
  <c r="J1100" i="10"/>
  <c r="K1100" i="10"/>
  <c r="L1100" i="10"/>
  <c r="M1100" i="10"/>
  <c r="N1100" i="10"/>
  <c r="O1100" i="10"/>
  <c r="P1100" i="10"/>
  <c r="Q1100" i="10"/>
  <c r="C1101" i="10"/>
  <c r="D1101" i="10"/>
  <c r="E1101" i="10"/>
  <c r="F1101" i="10"/>
  <c r="G1101" i="10"/>
  <c r="H1101" i="10"/>
  <c r="I1101" i="10"/>
  <c r="J1101" i="10"/>
  <c r="K1101" i="10"/>
  <c r="L1101" i="10"/>
  <c r="M1101" i="10"/>
  <c r="N1101" i="10"/>
  <c r="O1101" i="10"/>
  <c r="P1101" i="10"/>
  <c r="C1102" i="10"/>
  <c r="D1102" i="10"/>
  <c r="E1102" i="10"/>
  <c r="F1102" i="10"/>
  <c r="G1102" i="10"/>
  <c r="H1102" i="10"/>
  <c r="I1102" i="10"/>
  <c r="J1102" i="10"/>
  <c r="K1102" i="10"/>
  <c r="L1102" i="10"/>
  <c r="M1102" i="10"/>
  <c r="N1102" i="10"/>
  <c r="O1102" i="10"/>
  <c r="P1102" i="10"/>
  <c r="Q1102" i="10"/>
  <c r="C1103" i="10"/>
  <c r="D1103" i="10"/>
  <c r="E1103" i="10"/>
  <c r="F1103" i="10"/>
  <c r="G1103" i="10"/>
  <c r="H1103" i="10"/>
  <c r="I1103" i="10"/>
  <c r="J1103" i="10"/>
  <c r="K1103" i="10"/>
  <c r="L1103" i="10"/>
  <c r="M1103" i="10"/>
  <c r="N1103" i="10"/>
  <c r="O1103" i="10"/>
  <c r="P1103" i="10"/>
  <c r="C1104" i="10"/>
  <c r="D1104" i="10"/>
  <c r="E1104" i="10"/>
  <c r="F1104" i="10"/>
  <c r="G1104" i="10"/>
  <c r="H1104" i="10"/>
  <c r="I1104" i="10"/>
  <c r="J1104" i="10"/>
  <c r="K1104" i="10"/>
  <c r="L1104" i="10"/>
  <c r="M1104" i="10"/>
  <c r="N1104" i="10"/>
  <c r="O1104" i="10"/>
  <c r="P1104" i="10"/>
  <c r="Q1104" i="10"/>
  <c r="C1105" i="10"/>
  <c r="D1105" i="10"/>
  <c r="E1105" i="10"/>
  <c r="F1105" i="10"/>
  <c r="G1105" i="10"/>
  <c r="H1105" i="10"/>
  <c r="I1105" i="10"/>
  <c r="J1105" i="10"/>
  <c r="K1105" i="10"/>
  <c r="L1105" i="10"/>
  <c r="M1105" i="10"/>
  <c r="N1105" i="10"/>
  <c r="O1105" i="10"/>
  <c r="P1105" i="10"/>
  <c r="C1106" i="10"/>
  <c r="D1106" i="10"/>
  <c r="E1106" i="10"/>
  <c r="F1106" i="10"/>
  <c r="G1106" i="10"/>
  <c r="H1106" i="10"/>
  <c r="I1106" i="10"/>
  <c r="J1106" i="10"/>
  <c r="K1106" i="10"/>
  <c r="L1106" i="10"/>
  <c r="M1106" i="10"/>
  <c r="N1106" i="10"/>
  <c r="O1106" i="10"/>
  <c r="P1106" i="10"/>
  <c r="Q1106" i="10"/>
  <c r="C1107" i="10"/>
  <c r="D1107" i="10"/>
  <c r="E1107" i="10"/>
  <c r="F1107" i="10"/>
  <c r="G1107" i="10"/>
  <c r="H1107" i="10"/>
  <c r="I1107" i="10"/>
  <c r="J1107" i="10"/>
  <c r="K1107" i="10"/>
  <c r="L1107" i="10"/>
  <c r="M1107" i="10"/>
  <c r="N1107" i="10"/>
  <c r="O1107" i="10"/>
  <c r="P1107" i="10"/>
  <c r="C1108" i="10"/>
  <c r="D1108" i="10"/>
  <c r="E1108" i="10"/>
  <c r="F1108" i="10"/>
  <c r="G1108" i="10"/>
  <c r="H1108" i="10"/>
  <c r="I1108" i="10"/>
  <c r="J1108" i="10"/>
  <c r="K1108" i="10"/>
  <c r="L1108" i="10"/>
  <c r="M1108" i="10"/>
  <c r="N1108" i="10"/>
  <c r="O1108" i="10"/>
  <c r="P1108" i="10"/>
  <c r="Q1108" i="10"/>
  <c r="C1109" i="10"/>
  <c r="D1109" i="10"/>
  <c r="E1109" i="10"/>
  <c r="F1109" i="10"/>
  <c r="G1109" i="10"/>
  <c r="H1109" i="10"/>
  <c r="I1109" i="10"/>
  <c r="J1109" i="10"/>
  <c r="K1109" i="10"/>
  <c r="L1109" i="10"/>
  <c r="M1109" i="10"/>
  <c r="N1109" i="10"/>
  <c r="O1109" i="10"/>
  <c r="P1109" i="10"/>
  <c r="C1110" i="10"/>
  <c r="D1110" i="10"/>
  <c r="E1110" i="10"/>
  <c r="F1110" i="10"/>
  <c r="G1110" i="10"/>
  <c r="H1110" i="10"/>
  <c r="I1110" i="10"/>
  <c r="J1110" i="10"/>
  <c r="K1110" i="10"/>
  <c r="L1110" i="10"/>
  <c r="M1110" i="10"/>
  <c r="N1110" i="10"/>
  <c r="O1110" i="10"/>
  <c r="P1110" i="10"/>
  <c r="Q1110" i="10"/>
  <c r="C1111" i="10"/>
  <c r="D1111" i="10"/>
  <c r="E1111" i="10"/>
  <c r="F1111" i="10"/>
  <c r="G1111" i="10"/>
  <c r="H1111" i="10"/>
  <c r="I1111" i="10"/>
  <c r="J1111" i="10"/>
  <c r="K1111" i="10"/>
  <c r="L1111" i="10"/>
  <c r="M1111" i="10"/>
  <c r="N1111" i="10"/>
  <c r="O1111" i="10"/>
  <c r="P1111" i="10"/>
  <c r="C1112" i="10"/>
  <c r="D1112" i="10"/>
  <c r="E1112" i="10"/>
  <c r="F1112" i="10"/>
  <c r="G1112" i="10"/>
  <c r="H1112" i="10"/>
  <c r="I1112" i="10"/>
  <c r="J1112" i="10"/>
  <c r="K1112" i="10"/>
  <c r="L1112" i="10"/>
  <c r="M1112" i="10"/>
  <c r="N1112" i="10"/>
  <c r="O1112" i="10"/>
  <c r="P1112" i="10"/>
  <c r="Q1112" i="10"/>
  <c r="C1113" i="10"/>
  <c r="D1113" i="10"/>
  <c r="E1113" i="10"/>
  <c r="F1113" i="10"/>
  <c r="G1113" i="10"/>
  <c r="H1113" i="10"/>
  <c r="I1113" i="10"/>
  <c r="J1113" i="10"/>
  <c r="K1113" i="10"/>
  <c r="L1113" i="10"/>
  <c r="M1113" i="10"/>
  <c r="N1113" i="10"/>
  <c r="O1113" i="10"/>
  <c r="P1113" i="10"/>
  <c r="C1114" i="10"/>
  <c r="D1114" i="10"/>
  <c r="E1114" i="10"/>
  <c r="F1114" i="10"/>
  <c r="G1114" i="10"/>
  <c r="H1114" i="10"/>
  <c r="I1114" i="10"/>
  <c r="J1114" i="10"/>
  <c r="K1114" i="10"/>
  <c r="L1114" i="10"/>
  <c r="M1114" i="10"/>
  <c r="N1114" i="10"/>
  <c r="O1114" i="10"/>
  <c r="P1114" i="10"/>
  <c r="Q1114" i="10"/>
  <c r="C1115" i="10"/>
  <c r="D1115" i="10"/>
  <c r="E1115" i="10"/>
  <c r="F1115" i="10"/>
  <c r="G1115" i="10"/>
  <c r="H1115" i="10"/>
  <c r="I1115" i="10"/>
  <c r="J1115" i="10"/>
  <c r="K1115" i="10"/>
  <c r="L1115" i="10"/>
  <c r="M1115" i="10"/>
  <c r="N1115" i="10"/>
  <c r="O1115" i="10"/>
  <c r="P1115" i="10"/>
  <c r="C1116" i="10"/>
  <c r="D1116" i="10"/>
  <c r="E1116" i="10"/>
  <c r="F1116" i="10"/>
  <c r="G1116" i="10"/>
  <c r="H1116" i="10"/>
  <c r="I1116" i="10"/>
  <c r="J1116" i="10"/>
  <c r="K1116" i="10"/>
  <c r="L1116" i="10"/>
  <c r="M1116" i="10"/>
  <c r="N1116" i="10"/>
  <c r="O1116" i="10"/>
  <c r="P1116" i="10"/>
  <c r="Q1116" i="10"/>
  <c r="C1117" i="10"/>
  <c r="D1117" i="10"/>
  <c r="E1117" i="10"/>
  <c r="F1117" i="10"/>
  <c r="G1117" i="10"/>
  <c r="H1117" i="10"/>
  <c r="I1117" i="10"/>
  <c r="J1117" i="10"/>
  <c r="K1117" i="10"/>
  <c r="L1117" i="10"/>
  <c r="M1117" i="10"/>
  <c r="N1117" i="10"/>
  <c r="O1117" i="10"/>
  <c r="P1117" i="10"/>
  <c r="C1118" i="10"/>
  <c r="D1118" i="10"/>
  <c r="E1118" i="10"/>
  <c r="F1118" i="10"/>
  <c r="G1118" i="10"/>
  <c r="H1118" i="10"/>
  <c r="I1118" i="10"/>
  <c r="J1118" i="10"/>
  <c r="K1118" i="10"/>
  <c r="L1118" i="10"/>
  <c r="M1118" i="10"/>
  <c r="N1118" i="10"/>
  <c r="O1118" i="10"/>
  <c r="P1118" i="10"/>
  <c r="Q1118" i="10"/>
  <c r="C1119" i="10"/>
  <c r="D1119" i="10"/>
  <c r="E1119" i="10"/>
  <c r="F1119" i="10"/>
  <c r="G1119" i="10"/>
  <c r="H1119" i="10"/>
  <c r="I1119" i="10"/>
  <c r="J1119" i="10"/>
  <c r="K1119" i="10"/>
  <c r="L1119" i="10"/>
  <c r="M1119" i="10"/>
  <c r="N1119" i="10"/>
  <c r="O1119" i="10"/>
  <c r="P1119" i="10"/>
  <c r="C1120" i="10"/>
  <c r="D1120" i="10"/>
  <c r="E1120" i="10"/>
  <c r="F1120" i="10"/>
  <c r="G1120" i="10"/>
  <c r="H1120" i="10"/>
  <c r="I1120" i="10"/>
  <c r="J1120" i="10"/>
  <c r="K1120" i="10"/>
  <c r="L1120" i="10"/>
  <c r="M1120" i="10"/>
  <c r="N1120" i="10"/>
  <c r="O1120" i="10"/>
  <c r="P1120" i="10"/>
  <c r="Q1120" i="10"/>
  <c r="C1121" i="10"/>
  <c r="D1121" i="10"/>
  <c r="E1121" i="10"/>
  <c r="F1121" i="10"/>
  <c r="G1121" i="10"/>
  <c r="H1121" i="10"/>
  <c r="I1121" i="10"/>
  <c r="J1121" i="10"/>
  <c r="K1121" i="10"/>
  <c r="L1121" i="10"/>
  <c r="M1121" i="10"/>
  <c r="N1121" i="10"/>
  <c r="O1121" i="10"/>
  <c r="P1121" i="10"/>
  <c r="C1122" i="10"/>
  <c r="D1122" i="10"/>
  <c r="E1122" i="10"/>
  <c r="F1122" i="10"/>
  <c r="G1122" i="10"/>
  <c r="H1122" i="10"/>
  <c r="I1122" i="10"/>
  <c r="J1122" i="10"/>
  <c r="K1122" i="10"/>
  <c r="L1122" i="10"/>
  <c r="M1122" i="10"/>
  <c r="N1122" i="10"/>
  <c r="O1122" i="10"/>
  <c r="P1122" i="10"/>
  <c r="Q1122" i="10"/>
  <c r="C1123" i="10"/>
  <c r="D1123" i="10"/>
  <c r="E1123" i="10"/>
  <c r="F1123" i="10"/>
  <c r="G1123" i="10"/>
  <c r="H1123" i="10"/>
  <c r="I1123" i="10"/>
  <c r="J1123" i="10"/>
  <c r="K1123" i="10"/>
  <c r="L1123" i="10"/>
  <c r="M1123" i="10"/>
  <c r="N1123" i="10"/>
  <c r="O1123" i="10"/>
  <c r="P1123" i="10"/>
  <c r="C1124" i="10"/>
  <c r="D1124" i="10"/>
  <c r="E1124" i="10"/>
  <c r="F1124" i="10"/>
  <c r="G1124" i="10"/>
  <c r="H1124" i="10"/>
  <c r="I1124" i="10"/>
  <c r="J1124" i="10"/>
  <c r="K1124" i="10"/>
  <c r="L1124" i="10"/>
  <c r="M1124" i="10"/>
  <c r="N1124" i="10"/>
  <c r="O1124" i="10"/>
  <c r="P1124" i="10"/>
  <c r="Q1124" i="10"/>
  <c r="C1125" i="10"/>
  <c r="D1125" i="10"/>
  <c r="E1125" i="10"/>
  <c r="F1125" i="10"/>
  <c r="G1125" i="10"/>
  <c r="H1125" i="10"/>
  <c r="I1125" i="10"/>
  <c r="J1125" i="10"/>
  <c r="K1125" i="10"/>
  <c r="L1125" i="10"/>
  <c r="M1125" i="10"/>
  <c r="N1125" i="10"/>
  <c r="O1125" i="10"/>
  <c r="P1125" i="10"/>
  <c r="C1126" i="10"/>
  <c r="D1126" i="10"/>
  <c r="E1126" i="10"/>
  <c r="F1126" i="10"/>
  <c r="G1126" i="10"/>
  <c r="H1126" i="10"/>
  <c r="I1126" i="10"/>
  <c r="J1126" i="10"/>
  <c r="K1126" i="10"/>
  <c r="L1126" i="10"/>
  <c r="M1126" i="10"/>
  <c r="N1126" i="10"/>
  <c r="O1126" i="10"/>
  <c r="P1126" i="10"/>
  <c r="Q1126" i="10"/>
  <c r="C1127" i="10"/>
  <c r="D1127" i="10"/>
  <c r="E1127" i="10"/>
  <c r="F1127" i="10"/>
  <c r="G1127" i="10"/>
  <c r="H1127" i="10"/>
  <c r="I1127" i="10"/>
  <c r="J1127" i="10"/>
  <c r="K1127" i="10"/>
  <c r="L1127" i="10"/>
  <c r="M1127" i="10"/>
  <c r="N1127" i="10"/>
  <c r="O1127" i="10"/>
  <c r="P1127" i="10"/>
  <c r="C1128" i="10"/>
  <c r="D1128" i="10"/>
  <c r="E1128" i="10"/>
  <c r="F1128" i="10"/>
  <c r="G1128" i="10"/>
  <c r="H1128" i="10"/>
  <c r="I1128" i="10"/>
  <c r="J1128" i="10"/>
  <c r="K1128" i="10"/>
  <c r="L1128" i="10"/>
  <c r="M1128" i="10"/>
  <c r="N1128" i="10"/>
  <c r="O1128" i="10"/>
  <c r="P1128" i="10"/>
  <c r="Q1128" i="10"/>
  <c r="C1129" i="10"/>
  <c r="D1129" i="10"/>
  <c r="E1129" i="10"/>
  <c r="F1129" i="10"/>
  <c r="G1129" i="10"/>
  <c r="H1129" i="10"/>
  <c r="I1129" i="10"/>
  <c r="J1129" i="10"/>
  <c r="K1129" i="10"/>
  <c r="L1129" i="10"/>
  <c r="M1129" i="10"/>
  <c r="N1129" i="10"/>
  <c r="O1129" i="10"/>
  <c r="P1129" i="10"/>
  <c r="C1130" i="10"/>
  <c r="D1130" i="10"/>
  <c r="E1130" i="10"/>
  <c r="F1130" i="10"/>
  <c r="G1130" i="10"/>
  <c r="H1130" i="10"/>
  <c r="I1130" i="10"/>
  <c r="J1130" i="10"/>
  <c r="K1130" i="10"/>
  <c r="L1130" i="10"/>
  <c r="M1130" i="10"/>
  <c r="N1130" i="10"/>
  <c r="O1130" i="10"/>
  <c r="P1130" i="10"/>
  <c r="Q1130" i="10"/>
  <c r="C1131" i="10"/>
  <c r="D1131" i="10"/>
  <c r="E1131" i="10"/>
  <c r="F1131" i="10"/>
  <c r="G1131" i="10"/>
  <c r="H1131" i="10"/>
  <c r="I1131" i="10"/>
  <c r="J1131" i="10"/>
  <c r="K1131" i="10"/>
  <c r="L1131" i="10"/>
  <c r="M1131" i="10"/>
  <c r="N1131" i="10"/>
  <c r="O1131" i="10"/>
  <c r="P1131" i="10"/>
  <c r="C1132" i="10"/>
  <c r="D1132" i="10"/>
  <c r="E1132" i="10"/>
  <c r="F1132" i="10"/>
  <c r="G1132" i="10"/>
  <c r="H1132" i="10"/>
  <c r="I1132" i="10"/>
  <c r="J1132" i="10"/>
  <c r="K1132" i="10"/>
  <c r="L1132" i="10"/>
  <c r="M1132" i="10"/>
  <c r="N1132" i="10"/>
  <c r="O1132" i="10"/>
  <c r="P1132" i="10"/>
  <c r="Q1132" i="10"/>
  <c r="C1133" i="10"/>
  <c r="D1133" i="10"/>
  <c r="E1133" i="10"/>
  <c r="F1133" i="10"/>
  <c r="G1133" i="10"/>
  <c r="H1133" i="10"/>
  <c r="I1133" i="10"/>
  <c r="J1133" i="10"/>
  <c r="K1133" i="10"/>
  <c r="L1133" i="10"/>
  <c r="M1133" i="10"/>
  <c r="N1133" i="10"/>
  <c r="O1133" i="10"/>
  <c r="P1133" i="10"/>
  <c r="C1134" i="10"/>
  <c r="D1134" i="10"/>
  <c r="E1134" i="10"/>
  <c r="F1134" i="10"/>
  <c r="G1134" i="10"/>
  <c r="H1134" i="10"/>
  <c r="I1134" i="10"/>
  <c r="J1134" i="10"/>
  <c r="K1134" i="10"/>
  <c r="L1134" i="10"/>
  <c r="M1134" i="10"/>
  <c r="N1134" i="10"/>
  <c r="O1134" i="10"/>
  <c r="P1134" i="10"/>
  <c r="Q1134" i="10"/>
  <c r="C1135" i="10"/>
  <c r="D1135" i="10"/>
  <c r="E1135" i="10"/>
  <c r="F1135" i="10"/>
  <c r="G1135" i="10"/>
  <c r="H1135" i="10"/>
  <c r="I1135" i="10"/>
  <c r="J1135" i="10"/>
  <c r="K1135" i="10"/>
  <c r="L1135" i="10"/>
  <c r="M1135" i="10"/>
  <c r="N1135" i="10"/>
  <c r="O1135" i="10"/>
  <c r="P1135" i="10"/>
  <c r="C1136" i="10"/>
  <c r="D1136" i="10"/>
  <c r="E1136" i="10"/>
  <c r="F1136" i="10"/>
  <c r="G1136" i="10"/>
  <c r="H1136" i="10"/>
  <c r="I1136" i="10"/>
  <c r="J1136" i="10"/>
  <c r="K1136" i="10"/>
  <c r="L1136" i="10"/>
  <c r="M1136" i="10"/>
  <c r="N1136" i="10"/>
  <c r="O1136" i="10"/>
  <c r="P1136" i="10"/>
  <c r="Q1136" i="10"/>
  <c r="C1137" i="10"/>
  <c r="D1137" i="10"/>
  <c r="E1137" i="10"/>
  <c r="F1137" i="10"/>
  <c r="G1137" i="10"/>
  <c r="H1137" i="10"/>
  <c r="I1137" i="10"/>
  <c r="J1137" i="10"/>
  <c r="K1137" i="10"/>
  <c r="L1137" i="10"/>
  <c r="M1137" i="10"/>
  <c r="N1137" i="10"/>
  <c r="O1137" i="10"/>
  <c r="P1137" i="10"/>
  <c r="C1138" i="10"/>
  <c r="D1138" i="10"/>
  <c r="E1138" i="10"/>
  <c r="F1138" i="10"/>
  <c r="G1138" i="10"/>
  <c r="H1138" i="10"/>
  <c r="I1138" i="10"/>
  <c r="J1138" i="10"/>
  <c r="K1138" i="10"/>
  <c r="L1138" i="10"/>
  <c r="M1138" i="10"/>
  <c r="N1138" i="10"/>
  <c r="O1138" i="10"/>
  <c r="P1138" i="10"/>
  <c r="Q1138" i="10"/>
  <c r="C1139" i="10"/>
  <c r="D1139" i="10"/>
  <c r="E1139" i="10"/>
  <c r="F1139" i="10"/>
  <c r="G1139" i="10"/>
  <c r="H1139" i="10"/>
  <c r="I1139" i="10"/>
  <c r="J1139" i="10"/>
  <c r="K1139" i="10"/>
  <c r="L1139" i="10"/>
  <c r="M1139" i="10"/>
  <c r="N1139" i="10"/>
  <c r="O1139" i="10"/>
  <c r="P1139" i="10"/>
  <c r="C1140" i="10"/>
  <c r="D1140" i="10"/>
  <c r="E1140" i="10"/>
  <c r="F1140" i="10"/>
  <c r="G1140" i="10"/>
  <c r="H1140" i="10"/>
  <c r="I1140" i="10"/>
  <c r="J1140" i="10"/>
  <c r="K1140" i="10"/>
  <c r="L1140" i="10"/>
  <c r="M1140" i="10"/>
  <c r="N1140" i="10"/>
  <c r="O1140" i="10"/>
  <c r="P1140" i="10"/>
  <c r="Q1140" i="10"/>
  <c r="C1141" i="10"/>
  <c r="D1141" i="10"/>
  <c r="E1141" i="10"/>
  <c r="F1141" i="10"/>
  <c r="G1141" i="10"/>
  <c r="H1141" i="10"/>
  <c r="I1141" i="10"/>
  <c r="J1141" i="10"/>
  <c r="K1141" i="10"/>
  <c r="L1141" i="10"/>
  <c r="M1141" i="10"/>
  <c r="N1141" i="10"/>
  <c r="O1141" i="10"/>
  <c r="P1141" i="10"/>
  <c r="C1142" i="10"/>
  <c r="D1142" i="10"/>
  <c r="E1142" i="10"/>
  <c r="F1142" i="10"/>
  <c r="G1142" i="10"/>
  <c r="H1142" i="10"/>
  <c r="I1142" i="10"/>
  <c r="J1142" i="10"/>
  <c r="K1142" i="10"/>
  <c r="L1142" i="10"/>
  <c r="M1142" i="10"/>
  <c r="N1142" i="10"/>
  <c r="O1142" i="10"/>
  <c r="P1142" i="10"/>
  <c r="Q1142" i="10"/>
  <c r="C1143" i="10"/>
  <c r="D1143" i="10"/>
  <c r="E1143" i="10"/>
  <c r="F1143" i="10"/>
  <c r="G1143" i="10"/>
  <c r="H1143" i="10"/>
  <c r="I1143" i="10"/>
  <c r="J1143" i="10"/>
  <c r="K1143" i="10"/>
  <c r="L1143" i="10"/>
  <c r="M1143" i="10"/>
  <c r="N1143" i="10"/>
  <c r="O1143" i="10"/>
  <c r="P1143" i="10"/>
  <c r="C1144" i="10"/>
  <c r="D1144" i="10"/>
  <c r="E1144" i="10"/>
  <c r="F1144" i="10"/>
  <c r="G1144" i="10"/>
  <c r="H1144" i="10"/>
  <c r="I1144" i="10"/>
  <c r="J1144" i="10"/>
  <c r="K1144" i="10"/>
  <c r="L1144" i="10"/>
  <c r="M1144" i="10"/>
  <c r="N1144" i="10"/>
  <c r="O1144" i="10"/>
  <c r="P1144" i="10"/>
  <c r="Q1144" i="10"/>
  <c r="C1145" i="10"/>
  <c r="D1145" i="10"/>
  <c r="E1145" i="10"/>
  <c r="F1145" i="10"/>
  <c r="G1145" i="10"/>
  <c r="H1145" i="10"/>
  <c r="I1145" i="10"/>
  <c r="J1145" i="10"/>
  <c r="K1145" i="10"/>
  <c r="L1145" i="10"/>
  <c r="M1145" i="10"/>
  <c r="N1145" i="10"/>
  <c r="O1145" i="10"/>
  <c r="P1145" i="10"/>
  <c r="C1146" i="10"/>
  <c r="D1146" i="10"/>
  <c r="E1146" i="10"/>
  <c r="F1146" i="10"/>
  <c r="G1146" i="10"/>
  <c r="H1146" i="10"/>
  <c r="I1146" i="10"/>
  <c r="J1146" i="10"/>
  <c r="K1146" i="10"/>
  <c r="L1146" i="10"/>
  <c r="M1146" i="10"/>
  <c r="N1146" i="10"/>
  <c r="O1146" i="10"/>
  <c r="P1146" i="10"/>
  <c r="Q1146" i="10"/>
  <c r="C1147" i="10"/>
  <c r="D1147" i="10"/>
  <c r="E1147" i="10"/>
  <c r="F1147" i="10"/>
  <c r="G1147" i="10"/>
  <c r="H1147" i="10"/>
  <c r="I1147" i="10"/>
  <c r="J1147" i="10"/>
  <c r="K1147" i="10"/>
  <c r="L1147" i="10"/>
  <c r="M1147" i="10"/>
  <c r="N1147" i="10"/>
  <c r="O1147" i="10"/>
  <c r="P1147" i="10"/>
  <c r="C1148" i="10"/>
  <c r="D1148" i="10"/>
  <c r="E1148" i="10"/>
  <c r="F1148" i="10"/>
  <c r="G1148" i="10"/>
  <c r="H1148" i="10"/>
  <c r="I1148" i="10"/>
  <c r="J1148" i="10"/>
  <c r="K1148" i="10"/>
  <c r="L1148" i="10"/>
  <c r="M1148" i="10"/>
  <c r="N1148" i="10"/>
  <c r="O1148" i="10"/>
  <c r="P1148" i="10"/>
  <c r="Q1148" i="10"/>
  <c r="C1149" i="10"/>
  <c r="D1149" i="10"/>
  <c r="E1149" i="10"/>
  <c r="F1149" i="10"/>
  <c r="G1149" i="10"/>
  <c r="H1149" i="10"/>
  <c r="I1149" i="10"/>
  <c r="J1149" i="10"/>
  <c r="K1149" i="10"/>
  <c r="L1149" i="10"/>
  <c r="M1149" i="10"/>
  <c r="N1149" i="10"/>
  <c r="O1149" i="10"/>
  <c r="P1149" i="10"/>
  <c r="C1150" i="10"/>
  <c r="D1150" i="10"/>
  <c r="E1150" i="10"/>
  <c r="F1150" i="10"/>
  <c r="G1150" i="10"/>
  <c r="H1150" i="10"/>
  <c r="I1150" i="10"/>
  <c r="J1150" i="10"/>
  <c r="K1150" i="10"/>
  <c r="L1150" i="10"/>
  <c r="M1150" i="10"/>
  <c r="N1150" i="10"/>
  <c r="O1150" i="10"/>
  <c r="P1150" i="10"/>
  <c r="Q1150" i="10"/>
  <c r="C1151" i="10"/>
  <c r="D1151" i="10"/>
  <c r="E1151" i="10"/>
  <c r="F1151" i="10"/>
  <c r="G1151" i="10"/>
  <c r="H1151" i="10"/>
  <c r="I1151" i="10"/>
  <c r="J1151" i="10"/>
  <c r="K1151" i="10"/>
  <c r="L1151" i="10"/>
  <c r="M1151" i="10"/>
  <c r="N1151" i="10"/>
  <c r="O1151" i="10"/>
  <c r="P1151" i="10"/>
  <c r="C1152" i="10"/>
  <c r="D1152" i="10"/>
  <c r="E1152" i="10"/>
  <c r="F1152" i="10"/>
  <c r="G1152" i="10"/>
  <c r="H1152" i="10"/>
  <c r="I1152" i="10"/>
  <c r="J1152" i="10"/>
  <c r="K1152" i="10"/>
  <c r="L1152" i="10"/>
  <c r="M1152" i="10"/>
  <c r="N1152" i="10"/>
  <c r="O1152" i="10"/>
  <c r="P1152" i="10"/>
  <c r="Q1152" i="10"/>
  <c r="C1153" i="10"/>
  <c r="D1153" i="10"/>
  <c r="E1153" i="10"/>
  <c r="F1153" i="10"/>
  <c r="G1153" i="10"/>
  <c r="H1153" i="10"/>
  <c r="I1153" i="10"/>
  <c r="J1153" i="10"/>
  <c r="K1153" i="10"/>
  <c r="L1153" i="10"/>
  <c r="M1153" i="10"/>
  <c r="N1153" i="10"/>
  <c r="O1153" i="10"/>
  <c r="P1153" i="10"/>
  <c r="C1154" i="10"/>
  <c r="D1154" i="10"/>
  <c r="E1154" i="10"/>
  <c r="F1154" i="10"/>
  <c r="G1154" i="10"/>
  <c r="H1154" i="10"/>
  <c r="I1154" i="10"/>
  <c r="J1154" i="10"/>
  <c r="K1154" i="10"/>
  <c r="L1154" i="10"/>
  <c r="M1154" i="10"/>
  <c r="N1154" i="10"/>
  <c r="O1154" i="10"/>
  <c r="P1154" i="10"/>
  <c r="Q1154" i="10"/>
  <c r="C1155" i="10"/>
  <c r="D1155" i="10"/>
  <c r="E1155" i="10"/>
  <c r="F1155" i="10"/>
  <c r="G1155" i="10"/>
  <c r="H1155" i="10"/>
  <c r="I1155" i="10"/>
  <c r="J1155" i="10"/>
  <c r="K1155" i="10"/>
  <c r="L1155" i="10"/>
  <c r="M1155" i="10"/>
  <c r="N1155" i="10"/>
  <c r="O1155" i="10"/>
  <c r="P1155" i="10"/>
  <c r="C1156" i="10"/>
  <c r="D1156" i="10"/>
  <c r="E1156" i="10"/>
  <c r="F1156" i="10"/>
  <c r="G1156" i="10"/>
  <c r="H1156" i="10"/>
  <c r="I1156" i="10"/>
  <c r="J1156" i="10"/>
  <c r="K1156" i="10"/>
  <c r="L1156" i="10"/>
  <c r="M1156" i="10"/>
  <c r="N1156" i="10"/>
  <c r="O1156" i="10"/>
  <c r="P1156" i="10"/>
  <c r="Q1156" i="10"/>
  <c r="C1157" i="10"/>
  <c r="D1157" i="10"/>
  <c r="E1157" i="10"/>
  <c r="F1157" i="10"/>
  <c r="G1157" i="10"/>
  <c r="H1157" i="10"/>
  <c r="I1157" i="10"/>
  <c r="J1157" i="10"/>
  <c r="K1157" i="10"/>
  <c r="L1157" i="10"/>
  <c r="M1157" i="10"/>
  <c r="N1157" i="10"/>
  <c r="O1157" i="10"/>
  <c r="P1157" i="10"/>
  <c r="C1158" i="10"/>
  <c r="D1158" i="10"/>
  <c r="E1158" i="10"/>
  <c r="F1158" i="10"/>
  <c r="G1158" i="10"/>
  <c r="H1158" i="10"/>
  <c r="I1158" i="10"/>
  <c r="J1158" i="10"/>
  <c r="K1158" i="10"/>
  <c r="L1158" i="10"/>
  <c r="M1158" i="10"/>
  <c r="N1158" i="10"/>
  <c r="O1158" i="10"/>
  <c r="P1158" i="10"/>
  <c r="Q1158" i="10"/>
  <c r="C1159" i="10"/>
  <c r="D1159" i="10"/>
  <c r="E1159" i="10"/>
  <c r="F1159" i="10"/>
  <c r="G1159" i="10"/>
  <c r="H1159" i="10"/>
  <c r="I1159" i="10"/>
  <c r="J1159" i="10"/>
  <c r="K1159" i="10"/>
  <c r="L1159" i="10"/>
  <c r="M1159" i="10"/>
  <c r="N1159" i="10"/>
  <c r="O1159" i="10"/>
  <c r="P1159" i="10"/>
  <c r="C1160" i="10"/>
  <c r="D1160" i="10"/>
  <c r="E1160" i="10"/>
  <c r="F1160" i="10"/>
  <c r="G1160" i="10"/>
  <c r="H1160" i="10"/>
  <c r="I1160" i="10"/>
  <c r="J1160" i="10"/>
  <c r="K1160" i="10"/>
  <c r="L1160" i="10"/>
  <c r="M1160" i="10"/>
  <c r="N1160" i="10"/>
  <c r="O1160" i="10"/>
  <c r="P1160" i="10"/>
  <c r="Q1160" i="10"/>
  <c r="C1161" i="10"/>
  <c r="D1161" i="10"/>
  <c r="E1161" i="10"/>
  <c r="F1161" i="10"/>
  <c r="G1161" i="10"/>
  <c r="H1161" i="10"/>
  <c r="I1161" i="10"/>
  <c r="J1161" i="10"/>
  <c r="K1161" i="10"/>
  <c r="L1161" i="10"/>
  <c r="M1161" i="10"/>
  <c r="N1161" i="10"/>
  <c r="O1161" i="10"/>
  <c r="P1161" i="10"/>
  <c r="C1162" i="10"/>
  <c r="D1162" i="10"/>
  <c r="E1162" i="10"/>
  <c r="F1162" i="10"/>
  <c r="G1162" i="10"/>
  <c r="H1162" i="10"/>
  <c r="I1162" i="10"/>
  <c r="J1162" i="10"/>
  <c r="K1162" i="10"/>
  <c r="L1162" i="10"/>
  <c r="M1162" i="10"/>
  <c r="N1162" i="10"/>
  <c r="O1162" i="10"/>
  <c r="P1162" i="10"/>
  <c r="Q1162" i="10"/>
  <c r="C1163" i="10"/>
  <c r="D1163" i="10"/>
  <c r="E1163" i="10"/>
  <c r="F1163" i="10"/>
  <c r="G1163" i="10"/>
  <c r="H1163" i="10"/>
  <c r="I1163" i="10"/>
  <c r="J1163" i="10"/>
  <c r="K1163" i="10"/>
  <c r="L1163" i="10"/>
  <c r="M1163" i="10"/>
  <c r="N1163" i="10"/>
  <c r="O1163" i="10"/>
  <c r="P1163" i="10"/>
  <c r="C1164" i="10"/>
  <c r="D1164" i="10"/>
  <c r="E1164" i="10"/>
  <c r="F1164" i="10"/>
  <c r="G1164" i="10"/>
  <c r="H1164" i="10"/>
  <c r="I1164" i="10"/>
  <c r="J1164" i="10"/>
  <c r="K1164" i="10"/>
  <c r="L1164" i="10"/>
  <c r="M1164" i="10"/>
  <c r="N1164" i="10"/>
  <c r="O1164" i="10"/>
  <c r="P1164" i="10"/>
  <c r="Q1164" i="10"/>
  <c r="C1165" i="10"/>
  <c r="D1165" i="10"/>
  <c r="E1165" i="10"/>
  <c r="F1165" i="10"/>
  <c r="G1165" i="10"/>
  <c r="H1165" i="10"/>
  <c r="I1165" i="10"/>
  <c r="J1165" i="10"/>
  <c r="K1165" i="10"/>
  <c r="L1165" i="10"/>
  <c r="M1165" i="10"/>
  <c r="N1165" i="10"/>
  <c r="O1165" i="10"/>
  <c r="P1165" i="10"/>
  <c r="C1166" i="10"/>
  <c r="D1166" i="10"/>
  <c r="E1166" i="10"/>
  <c r="F1166" i="10"/>
  <c r="G1166" i="10"/>
  <c r="H1166" i="10"/>
  <c r="I1166" i="10"/>
  <c r="J1166" i="10"/>
  <c r="K1166" i="10"/>
  <c r="L1166" i="10"/>
  <c r="M1166" i="10"/>
  <c r="N1166" i="10"/>
  <c r="O1166" i="10"/>
  <c r="P1166" i="10"/>
  <c r="Q1166" i="10"/>
  <c r="C1167" i="10"/>
  <c r="D1167" i="10"/>
  <c r="E1167" i="10"/>
  <c r="F1167" i="10"/>
  <c r="G1167" i="10"/>
  <c r="H1167" i="10"/>
  <c r="I1167" i="10"/>
  <c r="J1167" i="10"/>
  <c r="K1167" i="10"/>
  <c r="L1167" i="10"/>
  <c r="M1167" i="10"/>
  <c r="N1167" i="10"/>
  <c r="O1167" i="10"/>
  <c r="P1167" i="10"/>
  <c r="C1168" i="10"/>
  <c r="D1168" i="10"/>
  <c r="E1168" i="10"/>
  <c r="F1168" i="10"/>
  <c r="G1168" i="10"/>
  <c r="H1168" i="10"/>
  <c r="I1168" i="10"/>
  <c r="J1168" i="10"/>
  <c r="K1168" i="10"/>
  <c r="L1168" i="10"/>
  <c r="M1168" i="10"/>
  <c r="N1168" i="10"/>
  <c r="O1168" i="10"/>
  <c r="P1168" i="10"/>
  <c r="Q1168" i="10"/>
  <c r="C1169" i="10"/>
  <c r="D1169" i="10"/>
  <c r="E1169" i="10"/>
  <c r="F1169" i="10"/>
  <c r="G1169" i="10"/>
  <c r="H1169" i="10"/>
  <c r="I1169" i="10"/>
  <c r="J1169" i="10"/>
  <c r="K1169" i="10"/>
  <c r="L1169" i="10"/>
  <c r="M1169" i="10"/>
  <c r="N1169" i="10"/>
  <c r="O1169" i="10"/>
  <c r="P1169" i="10"/>
  <c r="C1170" i="10"/>
  <c r="D1170" i="10"/>
  <c r="E1170" i="10"/>
  <c r="F1170" i="10"/>
  <c r="G1170" i="10"/>
  <c r="H1170" i="10"/>
  <c r="I1170" i="10"/>
  <c r="J1170" i="10"/>
  <c r="K1170" i="10"/>
  <c r="L1170" i="10"/>
  <c r="M1170" i="10"/>
  <c r="N1170" i="10"/>
  <c r="O1170" i="10"/>
  <c r="P1170" i="10"/>
  <c r="Q1170" i="10"/>
  <c r="C1171" i="10"/>
  <c r="D1171" i="10"/>
  <c r="E1171" i="10"/>
  <c r="F1171" i="10"/>
  <c r="G1171" i="10"/>
  <c r="H1171" i="10"/>
  <c r="I1171" i="10"/>
  <c r="J1171" i="10"/>
  <c r="K1171" i="10"/>
  <c r="L1171" i="10"/>
  <c r="M1171" i="10"/>
  <c r="N1171" i="10"/>
  <c r="O1171" i="10"/>
  <c r="P1171" i="10"/>
  <c r="C1172" i="10"/>
  <c r="D1172" i="10"/>
  <c r="E1172" i="10"/>
  <c r="F1172" i="10"/>
  <c r="G1172" i="10"/>
  <c r="H1172" i="10"/>
  <c r="I1172" i="10"/>
  <c r="J1172" i="10"/>
  <c r="K1172" i="10"/>
  <c r="L1172" i="10"/>
  <c r="M1172" i="10"/>
  <c r="N1172" i="10"/>
  <c r="O1172" i="10"/>
  <c r="P1172" i="10"/>
  <c r="Q1172" i="10"/>
  <c r="C1173" i="10"/>
  <c r="D1173" i="10"/>
  <c r="E1173" i="10"/>
  <c r="F1173" i="10"/>
  <c r="G1173" i="10"/>
  <c r="H1173" i="10"/>
  <c r="I1173" i="10"/>
  <c r="J1173" i="10"/>
  <c r="K1173" i="10"/>
  <c r="L1173" i="10"/>
  <c r="M1173" i="10"/>
  <c r="N1173" i="10"/>
  <c r="O1173" i="10"/>
  <c r="P1173" i="10"/>
  <c r="C1174" i="10"/>
  <c r="D1174" i="10"/>
  <c r="E1174" i="10"/>
  <c r="F1174" i="10"/>
  <c r="G1174" i="10"/>
  <c r="H1174" i="10"/>
  <c r="I1174" i="10"/>
  <c r="J1174" i="10"/>
  <c r="K1174" i="10"/>
  <c r="L1174" i="10"/>
  <c r="M1174" i="10"/>
  <c r="N1174" i="10"/>
  <c r="O1174" i="10"/>
  <c r="P1174" i="10"/>
  <c r="Q1174" i="10"/>
  <c r="C1175" i="10"/>
  <c r="D1175" i="10"/>
  <c r="E1175" i="10"/>
  <c r="F1175" i="10"/>
  <c r="G1175" i="10"/>
  <c r="H1175" i="10"/>
  <c r="I1175" i="10"/>
  <c r="J1175" i="10"/>
  <c r="K1175" i="10"/>
  <c r="L1175" i="10"/>
  <c r="M1175" i="10"/>
  <c r="N1175" i="10"/>
  <c r="O1175" i="10"/>
  <c r="P1175" i="10"/>
  <c r="C1176" i="10"/>
  <c r="D1176" i="10"/>
  <c r="E1176" i="10"/>
  <c r="F1176" i="10"/>
  <c r="G1176" i="10"/>
  <c r="H1176" i="10"/>
  <c r="I1176" i="10"/>
  <c r="J1176" i="10"/>
  <c r="K1176" i="10"/>
  <c r="L1176" i="10"/>
  <c r="M1176" i="10"/>
  <c r="N1176" i="10"/>
  <c r="O1176" i="10"/>
  <c r="P1176" i="10"/>
  <c r="Q1176" i="10"/>
  <c r="C1177" i="10"/>
  <c r="D1177" i="10"/>
  <c r="E1177" i="10"/>
  <c r="F1177" i="10"/>
  <c r="G1177" i="10"/>
  <c r="H1177" i="10"/>
  <c r="I1177" i="10"/>
  <c r="J1177" i="10"/>
  <c r="K1177" i="10"/>
  <c r="L1177" i="10"/>
  <c r="M1177" i="10"/>
  <c r="N1177" i="10"/>
  <c r="O1177" i="10"/>
  <c r="P1177" i="10"/>
  <c r="C1178" i="10"/>
  <c r="D1178" i="10"/>
  <c r="E1178" i="10"/>
  <c r="F1178" i="10"/>
  <c r="G1178" i="10"/>
  <c r="H1178" i="10"/>
  <c r="I1178" i="10"/>
  <c r="J1178" i="10"/>
  <c r="K1178" i="10"/>
  <c r="L1178" i="10"/>
  <c r="M1178" i="10"/>
  <c r="N1178" i="10"/>
  <c r="O1178" i="10"/>
  <c r="P1178" i="10"/>
  <c r="Q1178" i="10"/>
  <c r="C1179" i="10"/>
  <c r="D1179" i="10"/>
  <c r="E1179" i="10"/>
  <c r="F1179" i="10"/>
  <c r="G1179" i="10"/>
  <c r="H1179" i="10"/>
  <c r="I1179" i="10"/>
  <c r="J1179" i="10"/>
  <c r="K1179" i="10"/>
  <c r="L1179" i="10"/>
  <c r="M1179" i="10"/>
  <c r="N1179" i="10"/>
  <c r="O1179" i="10"/>
  <c r="P1179" i="10"/>
  <c r="C1180" i="10"/>
  <c r="D1180" i="10"/>
  <c r="E1180" i="10"/>
  <c r="F1180" i="10"/>
  <c r="G1180" i="10"/>
  <c r="H1180" i="10"/>
  <c r="I1180" i="10"/>
  <c r="J1180" i="10"/>
  <c r="K1180" i="10"/>
  <c r="L1180" i="10"/>
  <c r="M1180" i="10"/>
  <c r="N1180" i="10"/>
  <c r="O1180" i="10"/>
  <c r="P1180" i="10"/>
  <c r="Q1180" i="10"/>
  <c r="C1181" i="10"/>
  <c r="D1181" i="10"/>
  <c r="E1181" i="10"/>
  <c r="F1181" i="10"/>
  <c r="G1181" i="10"/>
  <c r="H1181" i="10"/>
  <c r="I1181" i="10"/>
  <c r="J1181" i="10"/>
  <c r="K1181" i="10"/>
  <c r="L1181" i="10"/>
  <c r="M1181" i="10"/>
  <c r="N1181" i="10"/>
  <c r="O1181" i="10"/>
  <c r="P1181" i="10"/>
  <c r="C1182" i="10"/>
  <c r="D1182" i="10"/>
  <c r="E1182" i="10"/>
  <c r="F1182" i="10"/>
  <c r="G1182" i="10"/>
  <c r="H1182" i="10"/>
  <c r="I1182" i="10"/>
  <c r="J1182" i="10"/>
  <c r="K1182" i="10"/>
  <c r="L1182" i="10"/>
  <c r="M1182" i="10"/>
  <c r="N1182" i="10"/>
  <c r="O1182" i="10"/>
  <c r="P1182" i="10"/>
  <c r="Q1182" i="10"/>
  <c r="C1183" i="10"/>
  <c r="D1183" i="10"/>
  <c r="E1183" i="10"/>
  <c r="F1183" i="10"/>
  <c r="G1183" i="10"/>
  <c r="H1183" i="10"/>
  <c r="I1183" i="10"/>
  <c r="J1183" i="10"/>
  <c r="K1183" i="10"/>
  <c r="L1183" i="10"/>
  <c r="M1183" i="10"/>
  <c r="N1183" i="10"/>
  <c r="O1183" i="10"/>
  <c r="P1183" i="10"/>
  <c r="C1184" i="10"/>
  <c r="D1184" i="10"/>
  <c r="E1184" i="10"/>
  <c r="F1184" i="10"/>
  <c r="G1184" i="10"/>
  <c r="H1184" i="10"/>
  <c r="I1184" i="10"/>
  <c r="J1184" i="10"/>
  <c r="K1184" i="10"/>
  <c r="L1184" i="10"/>
  <c r="M1184" i="10"/>
  <c r="N1184" i="10"/>
  <c r="O1184" i="10"/>
  <c r="P1184" i="10"/>
  <c r="Q1184" i="10"/>
  <c r="C1185" i="10"/>
  <c r="D1185" i="10"/>
  <c r="E1185" i="10"/>
  <c r="F1185" i="10"/>
  <c r="G1185" i="10"/>
  <c r="H1185" i="10"/>
  <c r="I1185" i="10"/>
  <c r="J1185" i="10"/>
  <c r="K1185" i="10"/>
  <c r="L1185" i="10"/>
  <c r="M1185" i="10"/>
  <c r="N1185" i="10"/>
  <c r="O1185" i="10"/>
  <c r="P1185" i="10"/>
  <c r="C1186" i="10"/>
  <c r="D1186" i="10"/>
  <c r="E1186" i="10"/>
  <c r="F1186" i="10"/>
  <c r="G1186" i="10"/>
  <c r="H1186" i="10"/>
  <c r="I1186" i="10"/>
  <c r="J1186" i="10"/>
  <c r="K1186" i="10"/>
  <c r="L1186" i="10"/>
  <c r="M1186" i="10"/>
  <c r="N1186" i="10"/>
  <c r="O1186" i="10"/>
  <c r="P1186" i="10"/>
  <c r="Q1186" i="10"/>
  <c r="C1187" i="10"/>
  <c r="D1187" i="10"/>
  <c r="E1187" i="10"/>
  <c r="F1187" i="10"/>
  <c r="G1187" i="10"/>
  <c r="H1187" i="10"/>
  <c r="I1187" i="10"/>
  <c r="J1187" i="10"/>
  <c r="K1187" i="10"/>
  <c r="L1187" i="10"/>
  <c r="M1187" i="10"/>
  <c r="N1187" i="10"/>
  <c r="O1187" i="10"/>
  <c r="P1187" i="10"/>
  <c r="C1188" i="10"/>
  <c r="D1188" i="10"/>
  <c r="E1188" i="10"/>
  <c r="F1188" i="10"/>
  <c r="G1188" i="10"/>
  <c r="H1188" i="10"/>
  <c r="I1188" i="10"/>
  <c r="J1188" i="10"/>
  <c r="K1188" i="10"/>
  <c r="L1188" i="10"/>
  <c r="M1188" i="10"/>
  <c r="N1188" i="10"/>
  <c r="O1188" i="10"/>
  <c r="P1188" i="10"/>
  <c r="Q1188" i="10"/>
  <c r="C1189" i="10"/>
  <c r="D1189" i="10"/>
  <c r="E1189" i="10"/>
  <c r="F1189" i="10"/>
  <c r="G1189" i="10"/>
  <c r="H1189" i="10"/>
  <c r="I1189" i="10"/>
  <c r="J1189" i="10"/>
  <c r="K1189" i="10"/>
  <c r="L1189" i="10"/>
  <c r="M1189" i="10"/>
  <c r="N1189" i="10"/>
  <c r="O1189" i="10"/>
  <c r="P1189" i="10"/>
  <c r="C1190" i="10"/>
  <c r="D1190" i="10"/>
  <c r="E1190" i="10"/>
  <c r="F1190" i="10"/>
  <c r="G1190" i="10"/>
  <c r="H1190" i="10"/>
  <c r="I1190" i="10"/>
  <c r="J1190" i="10"/>
  <c r="K1190" i="10"/>
  <c r="L1190" i="10"/>
  <c r="M1190" i="10"/>
  <c r="N1190" i="10"/>
  <c r="O1190" i="10"/>
  <c r="P1190" i="10"/>
  <c r="Q1190" i="10"/>
  <c r="C1191" i="10"/>
  <c r="D1191" i="10"/>
  <c r="E1191" i="10"/>
  <c r="F1191" i="10"/>
  <c r="G1191" i="10"/>
  <c r="H1191" i="10"/>
  <c r="I1191" i="10"/>
  <c r="J1191" i="10"/>
  <c r="K1191" i="10"/>
  <c r="L1191" i="10"/>
  <c r="M1191" i="10"/>
  <c r="N1191" i="10"/>
  <c r="O1191" i="10"/>
  <c r="P1191" i="10"/>
  <c r="C1192" i="10"/>
  <c r="D1192" i="10"/>
  <c r="E1192" i="10"/>
  <c r="F1192" i="10"/>
  <c r="G1192" i="10"/>
  <c r="H1192" i="10"/>
  <c r="I1192" i="10"/>
  <c r="J1192" i="10"/>
  <c r="K1192" i="10"/>
  <c r="L1192" i="10"/>
  <c r="M1192" i="10"/>
  <c r="N1192" i="10"/>
  <c r="O1192" i="10"/>
  <c r="P1192" i="10"/>
  <c r="Q1192" i="10"/>
  <c r="C1193" i="10"/>
  <c r="D1193" i="10"/>
  <c r="E1193" i="10"/>
  <c r="F1193" i="10"/>
  <c r="G1193" i="10"/>
  <c r="H1193" i="10"/>
  <c r="I1193" i="10"/>
  <c r="J1193" i="10"/>
  <c r="K1193" i="10"/>
  <c r="L1193" i="10"/>
  <c r="M1193" i="10"/>
  <c r="N1193" i="10"/>
  <c r="O1193" i="10"/>
  <c r="P1193" i="10"/>
  <c r="C1194" i="10"/>
  <c r="D1194" i="10"/>
  <c r="E1194" i="10"/>
  <c r="F1194" i="10"/>
  <c r="G1194" i="10"/>
  <c r="H1194" i="10"/>
  <c r="I1194" i="10"/>
  <c r="J1194" i="10"/>
  <c r="K1194" i="10"/>
  <c r="L1194" i="10"/>
  <c r="M1194" i="10"/>
  <c r="N1194" i="10"/>
  <c r="O1194" i="10"/>
  <c r="P1194" i="10"/>
  <c r="Q1194" i="10"/>
  <c r="C1195" i="10"/>
  <c r="D1195" i="10"/>
  <c r="E1195" i="10"/>
  <c r="F1195" i="10"/>
  <c r="G1195" i="10"/>
  <c r="H1195" i="10"/>
  <c r="I1195" i="10"/>
  <c r="J1195" i="10"/>
  <c r="K1195" i="10"/>
  <c r="L1195" i="10"/>
  <c r="M1195" i="10"/>
  <c r="N1195" i="10"/>
  <c r="O1195" i="10"/>
  <c r="P1195" i="10"/>
  <c r="C1196" i="10"/>
  <c r="D1196" i="10"/>
  <c r="E1196" i="10"/>
  <c r="F1196" i="10"/>
  <c r="G1196" i="10"/>
  <c r="H1196" i="10"/>
  <c r="I1196" i="10"/>
  <c r="J1196" i="10"/>
  <c r="K1196" i="10"/>
  <c r="L1196" i="10"/>
  <c r="M1196" i="10"/>
  <c r="N1196" i="10"/>
  <c r="O1196" i="10"/>
  <c r="P1196" i="10"/>
  <c r="Q1196" i="10"/>
  <c r="C1197" i="10"/>
  <c r="D1197" i="10"/>
  <c r="E1197" i="10"/>
  <c r="F1197" i="10"/>
  <c r="G1197" i="10"/>
  <c r="H1197" i="10"/>
  <c r="I1197" i="10"/>
  <c r="J1197" i="10"/>
  <c r="K1197" i="10"/>
  <c r="L1197" i="10"/>
  <c r="M1197" i="10"/>
  <c r="N1197" i="10"/>
  <c r="O1197" i="10"/>
  <c r="P1197" i="10"/>
  <c r="C1198" i="10"/>
  <c r="D1198" i="10"/>
  <c r="E1198" i="10"/>
  <c r="F1198" i="10"/>
  <c r="G1198" i="10"/>
  <c r="H1198" i="10"/>
  <c r="I1198" i="10"/>
  <c r="J1198" i="10"/>
  <c r="K1198" i="10"/>
  <c r="L1198" i="10"/>
  <c r="M1198" i="10"/>
  <c r="N1198" i="10"/>
  <c r="O1198" i="10"/>
  <c r="P1198" i="10"/>
  <c r="Q1198" i="10"/>
  <c r="C1199" i="10"/>
  <c r="D1199" i="10"/>
  <c r="E1199" i="10"/>
  <c r="F1199" i="10"/>
  <c r="G1199" i="10"/>
  <c r="H1199" i="10"/>
  <c r="I1199" i="10"/>
  <c r="J1199" i="10"/>
  <c r="K1199" i="10"/>
  <c r="L1199" i="10"/>
  <c r="M1199" i="10"/>
  <c r="N1199" i="10"/>
  <c r="O1199" i="10"/>
  <c r="P1199" i="10"/>
  <c r="C1200" i="10"/>
  <c r="D1200" i="10"/>
  <c r="E1200" i="10"/>
  <c r="F1200" i="10"/>
  <c r="G1200" i="10"/>
  <c r="H1200" i="10"/>
  <c r="I1200" i="10"/>
  <c r="J1200" i="10"/>
  <c r="K1200" i="10"/>
  <c r="L1200" i="10"/>
  <c r="M1200" i="10"/>
  <c r="N1200" i="10"/>
  <c r="O1200" i="10"/>
  <c r="P1200" i="10"/>
  <c r="Q1200" i="10"/>
  <c r="C1201" i="10"/>
  <c r="D1201" i="10"/>
  <c r="E1201" i="10"/>
  <c r="F1201" i="10"/>
  <c r="G1201" i="10"/>
  <c r="H1201" i="10"/>
  <c r="I1201" i="10"/>
  <c r="J1201" i="10"/>
  <c r="K1201" i="10"/>
  <c r="L1201" i="10"/>
  <c r="M1201" i="10"/>
  <c r="N1201" i="10"/>
  <c r="O1201" i="10"/>
  <c r="P1201" i="10"/>
  <c r="C1202" i="10"/>
  <c r="D1202" i="10"/>
  <c r="E1202" i="10"/>
  <c r="F1202" i="10"/>
  <c r="G1202" i="10"/>
  <c r="H1202" i="10"/>
  <c r="I1202" i="10"/>
  <c r="J1202" i="10"/>
  <c r="K1202" i="10"/>
  <c r="L1202" i="10"/>
  <c r="M1202" i="10"/>
  <c r="N1202" i="10"/>
  <c r="O1202" i="10"/>
  <c r="P1202" i="10"/>
  <c r="Q1202" i="10"/>
  <c r="C1203" i="10"/>
  <c r="D1203" i="10"/>
  <c r="E1203" i="10"/>
  <c r="F1203" i="10"/>
  <c r="G1203" i="10"/>
  <c r="H1203" i="10"/>
  <c r="I1203" i="10"/>
  <c r="J1203" i="10"/>
  <c r="K1203" i="10"/>
  <c r="L1203" i="10"/>
  <c r="M1203" i="10"/>
  <c r="N1203" i="10"/>
  <c r="O1203" i="10"/>
  <c r="P1203" i="10"/>
  <c r="C1204" i="10"/>
  <c r="D1204" i="10"/>
  <c r="E1204" i="10"/>
  <c r="F1204" i="10"/>
  <c r="G1204" i="10"/>
  <c r="H1204" i="10"/>
  <c r="I1204" i="10"/>
  <c r="J1204" i="10"/>
  <c r="K1204" i="10"/>
  <c r="L1204" i="10"/>
  <c r="M1204" i="10"/>
  <c r="N1204" i="10"/>
  <c r="O1204" i="10"/>
  <c r="P1204" i="10"/>
  <c r="Q1204" i="10"/>
  <c r="C1205" i="10"/>
  <c r="D1205" i="10"/>
  <c r="E1205" i="10"/>
  <c r="F1205" i="10"/>
  <c r="G1205" i="10"/>
  <c r="H1205" i="10"/>
  <c r="I1205" i="10"/>
  <c r="J1205" i="10"/>
  <c r="K1205" i="10"/>
  <c r="L1205" i="10"/>
  <c r="M1205" i="10"/>
  <c r="N1205" i="10"/>
  <c r="O1205" i="10"/>
  <c r="P1205" i="10"/>
  <c r="C1206" i="10"/>
  <c r="D1206" i="10"/>
  <c r="E1206" i="10"/>
  <c r="F1206" i="10"/>
  <c r="G1206" i="10"/>
  <c r="H1206" i="10"/>
  <c r="I1206" i="10"/>
  <c r="J1206" i="10"/>
  <c r="K1206" i="10"/>
  <c r="L1206" i="10"/>
  <c r="M1206" i="10"/>
  <c r="N1206" i="10"/>
  <c r="O1206" i="10"/>
  <c r="P1206" i="10"/>
  <c r="Q1206" i="10"/>
  <c r="C1207" i="10"/>
  <c r="D1207" i="10"/>
  <c r="E1207" i="10"/>
  <c r="F1207" i="10"/>
  <c r="G1207" i="10"/>
  <c r="H1207" i="10"/>
  <c r="I1207" i="10"/>
  <c r="J1207" i="10"/>
  <c r="K1207" i="10"/>
  <c r="L1207" i="10"/>
  <c r="M1207" i="10"/>
  <c r="N1207" i="10"/>
  <c r="O1207" i="10"/>
  <c r="P1207" i="10"/>
  <c r="C1208" i="10"/>
  <c r="D1208" i="10"/>
  <c r="E1208" i="10"/>
  <c r="F1208" i="10"/>
  <c r="G1208" i="10"/>
  <c r="H1208" i="10"/>
  <c r="I1208" i="10"/>
  <c r="J1208" i="10"/>
  <c r="K1208" i="10"/>
  <c r="L1208" i="10"/>
  <c r="M1208" i="10"/>
  <c r="N1208" i="10"/>
  <c r="O1208" i="10"/>
  <c r="P1208" i="10"/>
  <c r="Q1208" i="10"/>
  <c r="C1209" i="10"/>
  <c r="D1209" i="10"/>
  <c r="E1209" i="10"/>
  <c r="F1209" i="10"/>
  <c r="G1209" i="10"/>
  <c r="H1209" i="10"/>
  <c r="I1209" i="10"/>
  <c r="J1209" i="10"/>
  <c r="K1209" i="10"/>
  <c r="L1209" i="10"/>
  <c r="M1209" i="10"/>
  <c r="N1209" i="10"/>
  <c r="O1209" i="10"/>
  <c r="P1209" i="10"/>
  <c r="C1210" i="10"/>
  <c r="D1210" i="10"/>
  <c r="E1210" i="10"/>
  <c r="F1210" i="10"/>
  <c r="G1210" i="10"/>
  <c r="H1210" i="10"/>
  <c r="I1210" i="10"/>
  <c r="J1210" i="10"/>
  <c r="K1210" i="10"/>
  <c r="L1210" i="10"/>
  <c r="M1210" i="10"/>
  <c r="N1210" i="10"/>
  <c r="O1210" i="10"/>
  <c r="P1210" i="10"/>
  <c r="Q1210" i="10"/>
  <c r="C1211" i="10"/>
  <c r="D1211" i="10"/>
  <c r="E1211" i="10"/>
  <c r="F1211" i="10"/>
  <c r="G1211" i="10"/>
  <c r="H1211" i="10"/>
  <c r="I1211" i="10"/>
  <c r="J1211" i="10"/>
  <c r="K1211" i="10"/>
  <c r="L1211" i="10"/>
  <c r="M1211" i="10"/>
  <c r="N1211" i="10"/>
  <c r="O1211" i="10"/>
  <c r="P1211" i="10"/>
  <c r="C1212" i="10"/>
  <c r="D1212" i="10"/>
  <c r="E1212" i="10"/>
  <c r="F1212" i="10"/>
  <c r="G1212" i="10"/>
  <c r="H1212" i="10"/>
  <c r="I1212" i="10"/>
  <c r="J1212" i="10"/>
  <c r="K1212" i="10"/>
  <c r="L1212" i="10"/>
  <c r="M1212" i="10"/>
  <c r="N1212" i="10"/>
  <c r="O1212" i="10"/>
  <c r="P1212" i="10"/>
  <c r="Q1212" i="10"/>
  <c r="C1213" i="10"/>
  <c r="D1213" i="10"/>
  <c r="E1213" i="10"/>
  <c r="F1213" i="10"/>
  <c r="G1213" i="10"/>
  <c r="H1213" i="10"/>
  <c r="I1213" i="10"/>
  <c r="J1213" i="10"/>
  <c r="K1213" i="10"/>
  <c r="L1213" i="10"/>
  <c r="M1213" i="10"/>
  <c r="N1213" i="10"/>
  <c r="O1213" i="10"/>
  <c r="P1213" i="10"/>
  <c r="C1214" i="10"/>
  <c r="D1214" i="10"/>
  <c r="E1214" i="10"/>
  <c r="F1214" i="10"/>
  <c r="G1214" i="10"/>
  <c r="H1214" i="10"/>
  <c r="I1214" i="10"/>
  <c r="J1214" i="10"/>
  <c r="K1214" i="10"/>
  <c r="L1214" i="10"/>
  <c r="M1214" i="10"/>
  <c r="N1214" i="10"/>
  <c r="O1214" i="10"/>
  <c r="P1214" i="10"/>
  <c r="Q1214" i="10"/>
  <c r="C1215" i="10"/>
  <c r="D1215" i="10"/>
  <c r="E1215" i="10"/>
  <c r="F1215" i="10"/>
  <c r="G1215" i="10"/>
  <c r="H1215" i="10"/>
  <c r="I1215" i="10"/>
  <c r="J1215" i="10"/>
  <c r="K1215" i="10"/>
  <c r="L1215" i="10"/>
  <c r="M1215" i="10"/>
  <c r="N1215" i="10"/>
  <c r="O1215" i="10"/>
  <c r="P1215" i="10"/>
  <c r="C1216" i="10"/>
  <c r="D1216" i="10"/>
  <c r="E1216" i="10"/>
  <c r="F1216" i="10"/>
  <c r="G1216" i="10"/>
  <c r="H1216" i="10"/>
  <c r="I1216" i="10"/>
  <c r="J1216" i="10"/>
  <c r="K1216" i="10"/>
  <c r="L1216" i="10"/>
  <c r="M1216" i="10"/>
  <c r="N1216" i="10"/>
  <c r="O1216" i="10"/>
  <c r="P1216" i="10"/>
  <c r="Q1216" i="10"/>
  <c r="C1217" i="10"/>
  <c r="D1217" i="10"/>
  <c r="E1217" i="10"/>
  <c r="F1217" i="10"/>
  <c r="G1217" i="10"/>
  <c r="H1217" i="10"/>
  <c r="I1217" i="10"/>
  <c r="J1217" i="10"/>
  <c r="K1217" i="10"/>
  <c r="L1217" i="10"/>
  <c r="M1217" i="10"/>
  <c r="N1217" i="10"/>
  <c r="O1217" i="10"/>
  <c r="P1217" i="10"/>
  <c r="C1218" i="10"/>
  <c r="D1218" i="10"/>
  <c r="E1218" i="10"/>
  <c r="F1218" i="10"/>
  <c r="G1218" i="10"/>
  <c r="H1218" i="10"/>
  <c r="I1218" i="10"/>
  <c r="J1218" i="10"/>
  <c r="K1218" i="10"/>
  <c r="L1218" i="10"/>
  <c r="M1218" i="10"/>
  <c r="N1218" i="10"/>
  <c r="O1218" i="10"/>
  <c r="P1218" i="10"/>
  <c r="Q1218" i="10"/>
  <c r="C1219" i="10"/>
  <c r="D1219" i="10"/>
  <c r="E1219" i="10"/>
  <c r="F1219" i="10"/>
  <c r="G1219" i="10"/>
  <c r="H1219" i="10"/>
  <c r="I1219" i="10"/>
  <c r="J1219" i="10"/>
  <c r="K1219" i="10"/>
  <c r="L1219" i="10"/>
  <c r="M1219" i="10"/>
  <c r="N1219" i="10"/>
  <c r="O1219" i="10"/>
  <c r="P1219" i="10"/>
  <c r="C1220" i="10"/>
  <c r="D1220" i="10"/>
  <c r="E1220" i="10"/>
  <c r="F1220" i="10"/>
  <c r="G1220" i="10"/>
  <c r="H1220" i="10"/>
  <c r="I1220" i="10"/>
  <c r="J1220" i="10"/>
  <c r="K1220" i="10"/>
  <c r="L1220" i="10"/>
  <c r="M1220" i="10"/>
  <c r="N1220" i="10"/>
  <c r="O1220" i="10"/>
  <c r="P1220" i="10"/>
  <c r="Q1220" i="10"/>
  <c r="C1221" i="10"/>
  <c r="D1221" i="10"/>
  <c r="E1221" i="10"/>
  <c r="F1221" i="10"/>
  <c r="G1221" i="10"/>
  <c r="H1221" i="10"/>
  <c r="I1221" i="10"/>
  <c r="J1221" i="10"/>
  <c r="K1221" i="10"/>
  <c r="L1221" i="10"/>
  <c r="M1221" i="10"/>
  <c r="N1221" i="10"/>
  <c r="O1221" i="10"/>
  <c r="P1221" i="10"/>
  <c r="C1222" i="10"/>
  <c r="D1222" i="10"/>
  <c r="E1222" i="10"/>
  <c r="F1222" i="10"/>
  <c r="G1222" i="10"/>
  <c r="H1222" i="10"/>
  <c r="I1222" i="10"/>
  <c r="J1222" i="10"/>
  <c r="K1222" i="10"/>
  <c r="L1222" i="10"/>
  <c r="M1222" i="10"/>
  <c r="N1222" i="10"/>
  <c r="O1222" i="10"/>
  <c r="P1222" i="10"/>
  <c r="Q1222" i="10"/>
  <c r="C1223" i="10"/>
  <c r="D1223" i="10"/>
  <c r="E1223" i="10"/>
  <c r="F1223" i="10"/>
  <c r="G1223" i="10"/>
  <c r="H1223" i="10"/>
  <c r="I1223" i="10"/>
  <c r="J1223" i="10"/>
  <c r="K1223" i="10"/>
  <c r="L1223" i="10"/>
  <c r="M1223" i="10"/>
  <c r="N1223" i="10"/>
  <c r="O1223" i="10"/>
  <c r="P1223" i="10"/>
  <c r="C1224" i="10"/>
  <c r="D1224" i="10"/>
  <c r="E1224" i="10"/>
  <c r="F1224" i="10"/>
  <c r="G1224" i="10"/>
  <c r="H1224" i="10"/>
  <c r="I1224" i="10"/>
  <c r="J1224" i="10"/>
  <c r="K1224" i="10"/>
  <c r="L1224" i="10"/>
  <c r="M1224" i="10"/>
  <c r="N1224" i="10"/>
  <c r="O1224" i="10"/>
  <c r="P1224" i="10"/>
  <c r="Q1224" i="10"/>
  <c r="C1225" i="10"/>
  <c r="D1225" i="10"/>
  <c r="E1225" i="10"/>
  <c r="F1225" i="10"/>
  <c r="G1225" i="10"/>
  <c r="H1225" i="10"/>
  <c r="I1225" i="10"/>
  <c r="J1225" i="10"/>
  <c r="K1225" i="10"/>
  <c r="L1225" i="10"/>
  <c r="M1225" i="10"/>
  <c r="N1225" i="10"/>
  <c r="O1225" i="10"/>
  <c r="P1225" i="10"/>
  <c r="C1226" i="10"/>
  <c r="D1226" i="10"/>
  <c r="E1226" i="10"/>
  <c r="F1226" i="10"/>
  <c r="G1226" i="10"/>
  <c r="H1226" i="10"/>
  <c r="I1226" i="10"/>
  <c r="J1226" i="10"/>
  <c r="K1226" i="10"/>
  <c r="L1226" i="10"/>
  <c r="M1226" i="10"/>
  <c r="N1226" i="10"/>
  <c r="O1226" i="10"/>
  <c r="P1226" i="10"/>
  <c r="Q1226" i="10"/>
  <c r="C1227" i="10"/>
  <c r="D1227" i="10"/>
  <c r="E1227" i="10"/>
  <c r="F1227" i="10"/>
  <c r="G1227" i="10"/>
  <c r="H1227" i="10"/>
  <c r="I1227" i="10"/>
  <c r="J1227" i="10"/>
  <c r="K1227" i="10"/>
  <c r="L1227" i="10"/>
  <c r="M1227" i="10"/>
  <c r="N1227" i="10"/>
  <c r="O1227" i="10"/>
  <c r="P1227" i="10"/>
  <c r="C1228" i="10"/>
  <c r="D1228" i="10"/>
  <c r="E1228" i="10"/>
  <c r="F1228" i="10"/>
  <c r="G1228" i="10"/>
  <c r="H1228" i="10"/>
  <c r="I1228" i="10"/>
  <c r="J1228" i="10"/>
  <c r="K1228" i="10"/>
  <c r="L1228" i="10"/>
  <c r="M1228" i="10"/>
  <c r="N1228" i="10"/>
  <c r="O1228" i="10"/>
  <c r="P1228" i="10"/>
  <c r="Q1228" i="10"/>
  <c r="C1229" i="10"/>
  <c r="D1229" i="10"/>
  <c r="E1229" i="10"/>
  <c r="F1229" i="10"/>
  <c r="G1229" i="10"/>
  <c r="H1229" i="10"/>
  <c r="I1229" i="10"/>
  <c r="J1229" i="10"/>
  <c r="K1229" i="10"/>
  <c r="L1229" i="10"/>
  <c r="M1229" i="10"/>
  <c r="N1229" i="10"/>
  <c r="O1229" i="10"/>
  <c r="P1229" i="10"/>
  <c r="C1230" i="10"/>
  <c r="D1230" i="10"/>
  <c r="E1230" i="10"/>
  <c r="F1230" i="10"/>
  <c r="G1230" i="10"/>
  <c r="H1230" i="10"/>
  <c r="I1230" i="10"/>
  <c r="J1230" i="10"/>
  <c r="K1230" i="10"/>
  <c r="L1230" i="10"/>
  <c r="M1230" i="10"/>
  <c r="N1230" i="10"/>
  <c r="O1230" i="10"/>
  <c r="P1230" i="10"/>
  <c r="Q1230" i="10"/>
  <c r="C1231" i="10"/>
  <c r="D1231" i="10"/>
  <c r="E1231" i="10"/>
  <c r="F1231" i="10"/>
  <c r="G1231" i="10"/>
  <c r="H1231" i="10"/>
  <c r="I1231" i="10"/>
  <c r="J1231" i="10"/>
  <c r="K1231" i="10"/>
  <c r="L1231" i="10"/>
  <c r="M1231" i="10"/>
  <c r="N1231" i="10"/>
  <c r="O1231" i="10"/>
  <c r="P1231" i="10"/>
  <c r="C1232" i="10"/>
  <c r="D1232" i="10"/>
  <c r="E1232" i="10"/>
  <c r="F1232" i="10"/>
  <c r="G1232" i="10"/>
  <c r="H1232" i="10"/>
  <c r="I1232" i="10"/>
  <c r="J1232" i="10"/>
  <c r="K1232" i="10"/>
  <c r="L1232" i="10"/>
  <c r="M1232" i="10"/>
  <c r="N1232" i="10"/>
  <c r="O1232" i="10"/>
  <c r="P1232" i="10"/>
  <c r="Q1232" i="10"/>
  <c r="C1233" i="10"/>
  <c r="D1233" i="10"/>
  <c r="E1233" i="10"/>
  <c r="F1233" i="10"/>
  <c r="G1233" i="10"/>
  <c r="H1233" i="10"/>
  <c r="I1233" i="10"/>
  <c r="J1233" i="10"/>
  <c r="K1233" i="10"/>
  <c r="L1233" i="10"/>
  <c r="M1233" i="10"/>
  <c r="N1233" i="10"/>
  <c r="O1233" i="10"/>
  <c r="P1233" i="10"/>
  <c r="C1234" i="10"/>
  <c r="D1234" i="10"/>
  <c r="E1234" i="10"/>
  <c r="F1234" i="10"/>
  <c r="G1234" i="10"/>
  <c r="H1234" i="10"/>
  <c r="I1234" i="10"/>
  <c r="J1234" i="10"/>
  <c r="K1234" i="10"/>
  <c r="L1234" i="10"/>
  <c r="M1234" i="10"/>
  <c r="N1234" i="10"/>
  <c r="O1234" i="10"/>
  <c r="P1234" i="10"/>
  <c r="Q1234" i="10"/>
  <c r="C1235" i="10"/>
  <c r="D1235" i="10"/>
  <c r="E1235" i="10"/>
  <c r="F1235" i="10"/>
  <c r="G1235" i="10"/>
  <c r="H1235" i="10"/>
  <c r="I1235" i="10"/>
  <c r="J1235" i="10"/>
  <c r="K1235" i="10"/>
  <c r="L1235" i="10"/>
  <c r="M1235" i="10"/>
  <c r="N1235" i="10"/>
  <c r="O1235" i="10"/>
  <c r="P1235" i="10"/>
  <c r="C1236" i="10"/>
  <c r="D1236" i="10"/>
  <c r="E1236" i="10"/>
  <c r="F1236" i="10"/>
  <c r="G1236" i="10"/>
  <c r="H1236" i="10"/>
  <c r="I1236" i="10"/>
  <c r="J1236" i="10"/>
  <c r="K1236" i="10"/>
  <c r="L1236" i="10"/>
  <c r="M1236" i="10"/>
  <c r="N1236" i="10"/>
  <c r="O1236" i="10"/>
  <c r="P1236" i="10"/>
  <c r="Q1236" i="10"/>
  <c r="C1237" i="10"/>
  <c r="D1237" i="10"/>
  <c r="E1237" i="10"/>
  <c r="F1237" i="10"/>
  <c r="G1237" i="10"/>
  <c r="H1237" i="10"/>
  <c r="I1237" i="10"/>
  <c r="J1237" i="10"/>
  <c r="K1237" i="10"/>
  <c r="L1237" i="10"/>
  <c r="M1237" i="10"/>
  <c r="N1237" i="10"/>
  <c r="O1237" i="10"/>
  <c r="P1237" i="10"/>
  <c r="C1238" i="10"/>
  <c r="D1238" i="10"/>
  <c r="E1238" i="10"/>
  <c r="F1238" i="10"/>
  <c r="G1238" i="10"/>
  <c r="H1238" i="10"/>
  <c r="I1238" i="10"/>
  <c r="J1238" i="10"/>
  <c r="K1238" i="10"/>
  <c r="L1238" i="10"/>
  <c r="M1238" i="10"/>
  <c r="N1238" i="10"/>
  <c r="O1238" i="10"/>
  <c r="P1238" i="10"/>
  <c r="Q1238" i="10"/>
  <c r="C1239" i="10"/>
  <c r="D1239" i="10"/>
  <c r="E1239" i="10"/>
  <c r="F1239" i="10"/>
  <c r="G1239" i="10"/>
  <c r="H1239" i="10"/>
  <c r="I1239" i="10"/>
  <c r="J1239" i="10"/>
  <c r="K1239" i="10"/>
  <c r="L1239" i="10"/>
  <c r="M1239" i="10"/>
  <c r="N1239" i="10"/>
  <c r="O1239" i="10"/>
  <c r="P1239" i="10"/>
  <c r="C1240" i="10"/>
  <c r="D1240" i="10"/>
  <c r="E1240" i="10"/>
  <c r="F1240" i="10"/>
  <c r="G1240" i="10"/>
  <c r="H1240" i="10"/>
  <c r="I1240" i="10"/>
  <c r="J1240" i="10"/>
  <c r="K1240" i="10"/>
  <c r="L1240" i="10"/>
  <c r="M1240" i="10"/>
  <c r="N1240" i="10"/>
  <c r="O1240" i="10"/>
  <c r="P1240" i="10"/>
  <c r="Q1240" i="10"/>
  <c r="C1241" i="10"/>
  <c r="D1241" i="10"/>
  <c r="E1241" i="10"/>
  <c r="F1241" i="10"/>
  <c r="G1241" i="10"/>
  <c r="H1241" i="10"/>
  <c r="I1241" i="10"/>
  <c r="J1241" i="10"/>
  <c r="K1241" i="10"/>
  <c r="L1241" i="10"/>
  <c r="M1241" i="10"/>
  <c r="N1241" i="10"/>
  <c r="O1241" i="10"/>
  <c r="P1241" i="10"/>
  <c r="C1242" i="10"/>
  <c r="D1242" i="10"/>
  <c r="E1242" i="10"/>
  <c r="F1242" i="10"/>
  <c r="G1242" i="10"/>
  <c r="H1242" i="10"/>
  <c r="I1242" i="10"/>
  <c r="J1242" i="10"/>
  <c r="K1242" i="10"/>
  <c r="L1242" i="10"/>
  <c r="M1242" i="10"/>
  <c r="N1242" i="10"/>
  <c r="O1242" i="10"/>
  <c r="P1242" i="10"/>
  <c r="Q1242" i="10"/>
  <c r="C1243" i="10"/>
  <c r="D1243" i="10"/>
  <c r="E1243" i="10"/>
  <c r="F1243" i="10"/>
  <c r="G1243" i="10"/>
  <c r="H1243" i="10"/>
  <c r="I1243" i="10"/>
  <c r="J1243" i="10"/>
  <c r="K1243" i="10"/>
  <c r="L1243" i="10"/>
  <c r="M1243" i="10"/>
  <c r="N1243" i="10"/>
  <c r="O1243" i="10"/>
  <c r="P1243" i="10"/>
  <c r="C1244" i="10"/>
  <c r="D1244" i="10"/>
  <c r="E1244" i="10"/>
  <c r="F1244" i="10"/>
  <c r="G1244" i="10"/>
  <c r="H1244" i="10"/>
  <c r="I1244" i="10"/>
  <c r="J1244" i="10"/>
  <c r="K1244" i="10"/>
  <c r="L1244" i="10"/>
  <c r="M1244" i="10"/>
  <c r="N1244" i="10"/>
  <c r="O1244" i="10"/>
  <c r="P1244" i="10"/>
  <c r="Q1244" i="10"/>
  <c r="C1245" i="10"/>
  <c r="D1245" i="10"/>
  <c r="E1245" i="10"/>
  <c r="F1245" i="10"/>
  <c r="G1245" i="10"/>
  <c r="H1245" i="10"/>
  <c r="I1245" i="10"/>
  <c r="J1245" i="10"/>
  <c r="K1245" i="10"/>
  <c r="L1245" i="10"/>
  <c r="M1245" i="10"/>
  <c r="N1245" i="10"/>
  <c r="O1245" i="10"/>
  <c r="P1245" i="10"/>
  <c r="C1246" i="10"/>
  <c r="D1246" i="10"/>
  <c r="E1246" i="10"/>
  <c r="F1246" i="10"/>
  <c r="G1246" i="10"/>
  <c r="H1246" i="10"/>
  <c r="I1246" i="10"/>
  <c r="J1246" i="10"/>
  <c r="K1246" i="10"/>
  <c r="L1246" i="10"/>
  <c r="M1246" i="10"/>
  <c r="N1246" i="10"/>
  <c r="O1246" i="10"/>
  <c r="P1246" i="10"/>
  <c r="Q1246" i="10"/>
  <c r="C1247" i="10"/>
  <c r="D1247" i="10"/>
  <c r="E1247" i="10"/>
  <c r="F1247" i="10"/>
  <c r="G1247" i="10"/>
  <c r="H1247" i="10"/>
  <c r="I1247" i="10"/>
  <c r="J1247" i="10"/>
  <c r="K1247" i="10"/>
  <c r="L1247" i="10"/>
  <c r="M1247" i="10"/>
  <c r="N1247" i="10"/>
  <c r="O1247" i="10"/>
  <c r="P1247" i="10"/>
  <c r="C1248" i="10"/>
  <c r="D1248" i="10"/>
  <c r="E1248" i="10"/>
  <c r="F1248" i="10"/>
  <c r="G1248" i="10"/>
  <c r="H1248" i="10"/>
  <c r="I1248" i="10"/>
  <c r="J1248" i="10"/>
  <c r="K1248" i="10"/>
  <c r="L1248" i="10"/>
  <c r="M1248" i="10"/>
  <c r="N1248" i="10"/>
  <c r="O1248" i="10"/>
  <c r="P1248" i="10"/>
  <c r="Q1248" i="10"/>
  <c r="C1249" i="10"/>
  <c r="D1249" i="10"/>
  <c r="E1249" i="10"/>
  <c r="F1249" i="10"/>
  <c r="G1249" i="10"/>
  <c r="H1249" i="10"/>
  <c r="I1249" i="10"/>
  <c r="J1249" i="10"/>
  <c r="K1249" i="10"/>
  <c r="L1249" i="10"/>
  <c r="M1249" i="10"/>
  <c r="N1249" i="10"/>
  <c r="O1249" i="10"/>
  <c r="P1249" i="10"/>
  <c r="C1250" i="10"/>
  <c r="D1250" i="10"/>
  <c r="E1250" i="10"/>
  <c r="F1250" i="10"/>
  <c r="G1250" i="10"/>
  <c r="H1250" i="10"/>
  <c r="I1250" i="10"/>
  <c r="J1250" i="10"/>
  <c r="K1250" i="10"/>
  <c r="L1250" i="10"/>
  <c r="M1250" i="10"/>
  <c r="N1250" i="10"/>
  <c r="O1250" i="10"/>
  <c r="P1250" i="10"/>
  <c r="Q1250" i="10"/>
  <c r="C1251" i="10"/>
  <c r="D1251" i="10"/>
  <c r="E1251" i="10"/>
  <c r="F1251" i="10"/>
  <c r="G1251" i="10"/>
  <c r="H1251" i="10"/>
  <c r="I1251" i="10"/>
  <c r="J1251" i="10"/>
  <c r="K1251" i="10"/>
  <c r="L1251" i="10"/>
  <c r="M1251" i="10"/>
  <c r="N1251" i="10"/>
  <c r="O1251" i="10"/>
  <c r="P1251" i="10"/>
  <c r="C1252" i="10"/>
  <c r="D1252" i="10"/>
  <c r="E1252" i="10"/>
  <c r="F1252" i="10"/>
  <c r="G1252" i="10"/>
  <c r="H1252" i="10"/>
  <c r="I1252" i="10"/>
  <c r="J1252" i="10"/>
  <c r="K1252" i="10"/>
  <c r="L1252" i="10"/>
  <c r="M1252" i="10"/>
  <c r="N1252" i="10"/>
  <c r="O1252" i="10"/>
  <c r="P1252" i="10"/>
  <c r="Q1252" i="10"/>
  <c r="C1253" i="10"/>
  <c r="D1253" i="10"/>
  <c r="E1253" i="10"/>
  <c r="F1253" i="10"/>
  <c r="G1253" i="10"/>
  <c r="H1253" i="10"/>
  <c r="I1253" i="10"/>
  <c r="J1253" i="10"/>
  <c r="K1253" i="10"/>
  <c r="L1253" i="10"/>
  <c r="M1253" i="10"/>
  <c r="N1253" i="10"/>
  <c r="O1253" i="10"/>
  <c r="P1253" i="10"/>
  <c r="C1254" i="10"/>
  <c r="D1254" i="10"/>
  <c r="E1254" i="10"/>
  <c r="F1254" i="10"/>
  <c r="G1254" i="10"/>
  <c r="H1254" i="10"/>
  <c r="I1254" i="10"/>
  <c r="J1254" i="10"/>
  <c r="K1254" i="10"/>
  <c r="L1254" i="10"/>
  <c r="M1254" i="10"/>
  <c r="N1254" i="10"/>
  <c r="O1254" i="10"/>
  <c r="P1254" i="10"/>
  <c r="Q1254" i="10"/>
  <c r="C1255" i="10"/>
  <c r="D1255" i="10"/>
  <c r="E1255" i="10"/>
  <c r="F1255" i="10"/>
  <c r="G1255" i="10"/>
  <c r="H1255" i="10"/>
  <c r="I1255" i="10"/>
  <c r="J1255" i="10"/>
  <c r="K1255" i="10"/>
  <c r="L1255" i="10"/>
  <c r="M1255" i="10"/>
  <c r="N1255" i="10"/>
  <c r="O1255" i="10"/>
  <c r="P1255" i="10"/>
  <c r="C1256" i="10"/>
  <c r="D1256" i="10"/>
  <c r="E1256" i="10"/>
  <c r="F1256" i="10"/>
  <c r="G1256" i="10"/>
  <c r="H1256" i="10"/>
  <c r="I1256" i="10"/>
  <c r="J1256" i="10"/>
  <c r="K1256" i="10"/>
  <c r="L1256" i="10"/>
  <c r="M1256" i="10"/>
  <c r="N1256" i="10"/>
  <c r="O1256" i="10"/>
  <c r="P1256" i="10"/>
  <c r="Q1256" i="10"/>
  <c r="C1257" i="10"/>
  <c r="D1257" i="10"/>
  <c r="E1257" i="10"/>
  <c r="F1257" i="10"/>
  <c r="G1257" i="10"/>
  <c r="H1257" i="10"/>
  <c r="I1257" i="10"/>
  <c r="J1257" i="10"/>
  <c r="K1257" i="10"/>
  <c r="L1257" i="10"/>
  <c r="M1257" i="10"/>
  <c r="N1257" i="10"/>
  <c r="O1257" i="10"/>
  <c r="P1257" i="10"/>
  <c r="C1258" i="10"/>
  <c r="D1258" i="10"/>
  <c r="E1258" i="10"/>
  <c r="F1258" i="10"/>
  <c r="G1258" i="10"/>
  <c r="H1258" i="10"/>
  <c r="I1258" i="10"/>
  <c r="J1258" i="10"/>
  <c r="K1258" i="10"/>
  <c r="L1258" i="10"/>
  <c r="M1258" i="10"/>
  <c r="N1258" i="10"/>
  <c r="O1258" i="10"/>
  <c r="P1258" i="10"/>
  <c r="Q1258" i="10"/>
  <c r="C1259" i="10"/>
  <c r="D1259" i="10"/>
  <c r="E1259" i="10"/>
  <c r="F1259" i="10"/>
  <c r="G1259" i="10"/>
  <c r="H1259" i="10"/>
  <c r="I1259" i="10"/>
  <c r="J1259" i="10"/>
  <c r="K1259" i="10"/>
  <c r="L1259" i="10"/>
  <c r="M1259" i="10"/>
  <c r="N1259" i="10"/>
  <c r="O1259" i="10"/>
  <c r="P1259" i="10"/>
  <c r="C1260" i="10"/>
  <c r="D1260" i="10"/>
  <c r="E1260" i="10"/>
  <c r="F1260" i="10"/>
  <c r="G1260" i="10"/>
  <c r="H1260" i="10"/>
  <c r="I1260" i="10"/>
  <c r="J1260" i="10"/>
  <c r="K1260" i="10"/>
  <c r="L1260" i="10"/>
  <c r="M1260" i="10"/>
  <c r="N1260" i="10"/>
  <c r="O1260" i="10"/>
  <c r="P1260" i="10"/>
  <c r="Q1260" i="10"/>
  <c r="C1261" i="10"/>
  <c r="D1261" i="10"/>
  <c r="E1261" i="10"/>
  <c r="F1261" i="10"/>
  <c r="G1261" i="10"/>
  <c r="H1261" i="10"/>
  <c r="I1261" i="10"/>
  <c r="J1261" i="10"/>
  <c r="K1261" i="10"/>
  <c r="L1261" i="10"/>
  <c r="M1261" i="10"/>
  <c r="N1261" i="10"/>
  <c r="O1261" i="10"/>
  <c r="P1261" i="10"/>
  <c r="C1262" i="10"/>
  <c r="D1262" i="10"/>
  <c r="E1262" i="10"/>
  <c r="F1262" i="10"/>
  <c r="G1262" i="10"/>
  <c r="H1262" i="10"/>
  <c r="I1262" i="10"/>
  <c r="J1262" i="10"/>
  <c r="K1262" i="10"/>
  <c r="L1262" i="10"/>
  <c r="M1262" i="10"/>
  <c r="N1262" i="10"/>
  <c r="O1262" i="10"/>
  <c r="P1262" i="10"/>
  <c r="Q1262" i="10"/>
  <c r="C1263" i="10"/>
  <c r="D1263" i="10"/>
  <c r="E1263" i="10"/>
  <c r="F1263" i="10"/>
  <c r="G1263" i="10"/>
  <c r="H1263" i="10"/>
  <c r="I1263" i="10"/>
  <c r="J1263" i="10"/>
  <c r="K1263" i="10"/>
  <c r="L1263" i="10"/>
  <c r="M1263" i="10"/>
  <c r="N1263" i="10"/>
  <c r="O1263" i="10"/>
  <c r="P1263" i="10"/>
  <c r="C1264" i="10"/>
  <c r="D1264" i="10"/>
  <c r="E1264" i="10"/>
  <c r="F1264" i="10"/>
  <c r="G1264" i="10"/>
  <c r="H1264" i="10"/>
  <c r="I1264" i="10"/>
  <c r="J1264" i="10"/>
  <c r="K1264" i="10"/>
  <c r="L1264" i="10"/>
  <c r="M1264" i="10"/>
  <c r="N1264" i="10"/>
  <c r="O1264" i="10"/>
  <c r="P1264" i="10"/>
  <c r="Q1264" i="10"/>
  <c r="C1265" i="10"/>
  <c r="D1265" i="10"/>
  <c r="E1265" i="10"/>
  <c r="F1265" i="10"/>
  <c r="G1265" i="10"/>
  <c r="H1265" i="10"/>
  <c r="I1265" i="10"/>
  <c r="J1265" i="10"/>
  <c r="K1265" i="10"/>
  <c r="L1265" i="10"/>
  <c r="M1265" i="10"/>
  <c r="N1265" i="10"/>
  <c r="O1265" i="10"/>
  <c r="P1265" i="10"/>
  <c r="C1266" i="10"/>
  <c r="D1266" i="10"/>
  <c r="E1266" i="10"/>
  <c r="F1266" i="10"/>
  <c r="G1266" i="10"/>
  <c r="H1266" i="10"/>
  <c r="I1266" i="10"/>
  <c r="J1266" i="10"/>
  <c r="K1266" i="10"/>
  <c r="L1266" i="10"/>
  <c r="M1266" i="10"/>
  <c r="N1266" i="10"/>
  <c r="O1266" i="10"/>
  <c r="P1266" i="10"/>
  <c r="Q1266" i="10"/>
  <c r="C1267" i="10"/>
  <c r="D1267" i="10"/>
  <c r="E1267" i="10"/>
  <c r="F1267" i="10"/>
  <c r="G1267" i="10"/>
  <c r="H1267" i="10"/>
  <c r="I1267" i="10"/>
  <c r="J1267" i="10"/>
  <c r="K1267" i="10"/>
  <c r="L1267" i="10"/>
  <c r="M1267" i="10"/>
  <c r="N1267" i="10"/>
  <c r="O1267" i="10"/>
  <c r="P1267" i="10"/>
  <c r="C1268" i="10"/>
  <c r="D1268" i="10"/>
  <c r="E1268" i="10"/>
  <c r="F1268" i="10"/>
  <c r="G1268" i="10"/>
  <c r="H1268" i="10"/>
  <c r="I1268" i="10"/>
  <c r="J1268" i="10"/>
  <c r="K1268" i="10"/>
  <c r="L1268" i="10"/>
  <c r="M1268" i="10"/>
  <c r="N1268" i="10"/>
  <c r="O1268" i="10"/>
  <c r="P1268" i="10"/>
  <c r="Q1268" i="10"/>
  <c r="C1269" i="10"/>
  <c r="D1269" i="10"/>
  <c r="E1269" i="10"/>
  <c r="F1269" i="10"/>
  <c r="G1269" i="10"/>
  <c r="H1269" i="10"/>
  <c r="I1269" i="10"/>
  <c r="J1269" i="10"/>
  <c r="K1269" i="10"/>
  <c r="L1269" i="10"/>
  <c r="M1269" i="10"/>
  <c r="N1269" i="10"/>
  <c r="O1269" i="10"/>
  <c r="P1269" i="10"/>
  <c r="C1270" i="10"/>
  <c r="D1270" i="10"/>
  <c r="E1270" i="10"/>
  <c r="F1270" i="10"/>
  <c r="G1270" i="10"/>
  <c r="H1270" i="10"/>
  <c r="I1270" i="10"/>
  <c r="J1270" i="10"/>
  <c r="K1270" i="10"/>
  <c r="L1270" i="10"/>
  <c r="M1270" i="10"/>
  <c r="N1270" i="10"/>
  <c r="O1270" i="10"/>
  <c r="P1270" i="10"/>
  <c r="Q1270" i="10"/>
  <c r="C1271" i="10"/>
  <c r="D1271" i="10"/>
  <c r="E1271" i="10"/>
  <c r="F1271" i="10"/>
  <c r="G1271" i="10"/>
  <c r="H1271" i="10"/>
  <c r="I1271" i="10"/>
  <c r="J1271" i="10"/>
  <c r="K1271" i="10"/>
  <c r="L1271" i="10"/>
  <c r="M1271" i="10"/>
  <c r="N1271" i="10"/>
  <c r="O1271" i="10"/>
  <c r="P1271" i="10"/>
  <c r="C1272" i="10"/>
  <c r="D1272" i="10"/>
  <c r="E1272" i="10"/>
  <c r="F1272" i="10"/>
  <c r="G1272" i="10"/>
  <c r="H1272" i="10"/>
  <c r="I1272" i="10"/>
  <c r="J1272" i="10"/>
  <c r="K1272" i="10"/>
  <c r="L1272" i="10"/>
  <c r="M1272" i="10"/>
  <c r="N1272" i="10"/>
  <c r="O1272" i="10"/>
  <c r="P1272" i="10"/>
  <c r="Q1272" i="10"/>
  <c r="C1273" i="10"/>
  <c r="D1273" i="10"/>
  <c r="E1273" i="10"/>
  <c r="F1273" i="10"/>
  <c r="G1273" i="10"/>
  <c r="H1273" i="10"/>
  <c r="I1273" i="10"/>
  <c r="J1273" i="10"/>
  <c r="K1273" i="10"/>
  <c r="L1273" i="10"/>
  <c r="M1273" i="10"/>
  <c r="N1273" i="10"/>
  <c r="O1273" i="10"/>
  <c r="P1273" i="10"/>
  <c r="C1274" i="10"/>
  <c r="D1274" i="10"/>
  <c r="E1274" i="10"/>
  <c r="F1274" i="10"/>
  <c r="G1274" i="10"/>
  <c r="H1274" i="10"/>
  <c r="I1274" i="10"/>
  <c r="J1274" i="10"/>
  <c r="K1274" i="10"/>
  <c r="L1274" i="10"/>
  <c r="M1274" i="10"/>
  <c r="N1274" i="10"/>
  <c r="O1274" i="10"/>
  <c r="P1274" i="10"/>
  <c r="Q1274" i="10"/>
  <c r="C1275" i="10"/>
  <c r="D1275" i="10"/>
  <c r="E1275" i="10"/>
  <c r="F1275" i="10"/>
  <c r="G1275" i="10"/>
  <c r="H1275" i="10"/>
  <c r="I1275" i="10"/>
  <c r="J1275" i="10"/>
  <c r="K1275" i="10"/>
  <c r="L1275" i="10"/>
  <c r="M1275" i="10"/>
  <c r="N1275" i="10"/>
  <c r="O1275" i="10"/>
  <c r="P1275" i="10"/>
  <c r="C1276" i="10"/>
  <c r="D1276" i="10"/>
  <c r="E1276" i="10"/>
  <c r="F1276" i="10"/>
  <c r="G1276" i="10"/>
  <c r="H1276" i="10"/>
  <c r="I1276" i="10"/>
  <c r="J1276" i="10"/>
  <c r="K1276" i="10"/>
  <c r="L1276" i="10"/>
  <c r="M1276" i="10"/>
  <c r="N1276" i="10"/>
  <c r="O1276" i="10"/>
  <c r="P1276" i="10"/>
  <c r="Q1276" i="10"/>
  <c r="C1277" i="10"/>
  <c r="D1277" i="10"/>
  <c r="E1277" i="10"/>
  <c r="F1277" i="10"/>
  <c r="G1277" i="10"/>
  <c r="H1277" i="10"/>
  <c r="I1277" i="10"/>
  <c r="J1277" i="10"/>
  <c r="K1277" i="10"/>
  <c r="L1277" i="10"/>
  <c r="M1277" i="10"/>
  <c r="N1277" i="10"/>
  <c r="O1277" i="10"/>
  <c r="P1277" i="10"/>
  <c r="C1278" i="10"/>
  <c r="D1278" i="10"/>
  <c r="E1278" i="10"/>
  <c r="F1278" i="10"/>
  <c r="G1278" i="10"/>
  <c r="H1278" i="10"/>
  <c r="I1278" i="10"/>
  <c r="J1278" i="10"/>
  <c r="K1278" i="10"/>
  <c r="L1278" i="10"/>
  <c r="M1278" i="10"/>
  <c r="N1278" i="10"/>
  <c r="O1278" i="10"/>
  <c r="P1278" i="10"/>
  <c r="Q1278" i="10"/>
  <c r="C1279" i="10"/>
  <c r="D1279" i="10"/>
  <c r="E1279" i="10"/>
  <c r="F1279" i="10"/>
  <c r="G1279" i="10"/>
  <c r="H1279" i="10"/>
  <c r="I1279" i="10"/>
  <c r="J1279" i="10"/>
  <c r="K1279" i="10"/>
  <c r="L1279" i="10"/>
  <c r="M1279" i="10"/>
  <c r="N1279" i="10"/>
  <c r="O1279" i="10"/>
  <c r="P1279" i="10"/>
  <c r="C1280" i="10"/>
  <c r="D1280" i="10"/>
  <c r="E1280" i="10"/>
  <c r="F1280" i="10"/>
  <c r="G1280" i="10"/>
  <c r="H1280" i="10"/>
  <c r="I1280" i="10"/>
  <c r="J1280" i="10"/>
  <c r="K1280" i="10"/>
  <c r="L1280" i="10"/>
  <c r="M1280" i="10"/>
  <c r="N1280" i="10"/>
  <c r="O1280" i="10"/>
  <c r="P1280" i="10"/>
  <c r="Q1280" i="10"/>
  <c r="C1281" i="10"/>
  <c r="D1281" i="10"/>
  <c r="E1281" i="10"/>
  <c r="F1281" i="10"/>
  <c r="G1281" i="10"/>
  <c r="H1281" i="10"/>
  <c r="I1281" i="10"/>
  <c r="J1281" i="10"/>
  <c r="K1281" i="10"/>
  <c r="L1281" i="10"/>
  <c r="M1281" i="10"/>
  <c r="N1281" i="10"/>
  <c r="O1281" i="10"/>
  <c r="P1281" i="10"/>
  <c r="C1282" i="10"/>
  <c r="D1282" i="10"/>
  <c r="E1282" i="10"/>
  <c r="F1282" i="10"/>
  <c r="G1282" i="10"/>
  <c r="H1282" i="10"/>
  <c r="I1282" i="10"/>
  <c r="J1282" i="10"/>
  <c r="K1282" i="10"/>
  <c r="L1282" i="10"/>
  <c r="M1282" i="10"/>
  <c r="N1282" i="10"/>
  <c r="O1282" i="10"/>
  <c r="P1282" i="10"/>
  <c r="Q1282" i="10"/>
  <c r="C1283" i="10"/>
  <c r="D1283" i="10"/>
  <c r="E1283" i="10"/>
  <c r="F1283" i="10"/>
  <c r="G1283" i="10"/>
  <c r="H1283" i="10"/>
  <c r="I1283" i="10"/>
  <c r="J1283" i="10"/>
  <c r="K1283" i="10"/>
  <c r="L1283" i="10"/>
  <c r="M1283" i="10"/>
  <c r="N1283" i="10"/>
  <c r="O1283" i="10"/>
  <c r="P1283" i="10"/>
  <c r="C1284" i="10"/>
  <c r="D1284" i="10"/>
  <c r="E1284" i="10"/>
  <c r="F1284" i="10"/>
  <c r="G1284" i="10"/>
  <c r="H1284" i="10"/>
  <c r="I1284" i="10"/>
  <c r="J1284" i="10"/>
  <c r="K1284" i="10"/>
  <c r="L1284" i="10"/>
  <c r="M1284" i="10"/>
  <c r="N1284" i="10"/>
  <c r="O1284" i="10"/>
  <c r="P1284" i="10"/>
  <c r="Q1284" i="10"/>
  <c r="C1285" i="10"/>
  <c r="D1285" i="10"/>
  <c r="E1285" i="10"/>
  <c r="F1285" i="10"/>
  <c r="G1285" i="10"/>
  <c r="H1285" i="10"/>
  <c r="I1285" i="10"/>
  <c r="J1285" i="10"/>
  <c r="K1285" i="10"/>
  <c r="L1285" i="10"/>
  <c r="M1285" i="10"/>
  <c r="N1285" i="10"/>
  <c r="O1285" i="10"/>
  <c r="P1285" i="10"/>
  <c r="C1286" i="10"/>
  <c r="D1286" i="10"/>
  <c r="E1286" i="10"/>
  <c r="F1286" i="10"/>
  <c r="G1286" i="10"/>
  <c r="H1286" i="10"/>
  <c r="I1286" i="10"/>
  <c r="J1286" i="10"/>
  <c r="K1286" i="10"/>
  <c r="L1286" i="10"/>
  <c r="M1286" i="10"/>
  <c r="N1286" i="10"/>
  <c r="O1286" i="10"/>
  <c r="P1286" i="10"/>
  <c r="Q1286" i="10"/>
  <c r="C1287" i="10"/>
  <c r="D1287" i="10"/>
  <c r="E1287" i="10"/>
  <c r="F1287" i="10"/>
  <c r="G1287" i="10"/>
  <c r="H1287" i="10"/>
  <c r="I1287" i="10"/>
  <c r="J1287" i="10"/>
  <c r="K1287" i="10"/>
  <c r="L1287" i="10"/>
  <c r="M1287" i="10"/>
  <c r="N1287" i="10"/>
  <c r="O1287" i="10"/>
  <c r="P1287" i="10"/>
  <c r="C1288" i="10"/>
  <c r="D1288" i="10"/>
  <c r="E1288" i="10"/>
  <c r="F1288" i="10"/>
  <c r="G1288" i="10"/>
  <c r="H1288" i="10"/>
  <c r="I1288" i="10"/>
  <c r="J1288" i="10"/>
  <c r="K1288" i="10"/>
  <c r="L1288" i="10"/>
  <c r="M1288" i="10"/>
  <c r="N1288" i="10"/>
  <c r="O1288" i="10"/>
  <c r="P1288" i="10"/>
  <c r="Q1288" i="10"/>
  <c r="C1289" i="10"/>
  <c r="D1289" i="10"/>
  <c r="E1289" i="10"/>
  <c r="F1289" i="10"/>
  <c r="G1289" i="10"/>
  <c r="H1289" i="10"/>
  <c r="I1289" i="10"/>
  <c r="J1289" i="10"/>
  <c r="K1289" i="10"/>
  <c r="L1289" i="10"/>
  <c r="M1289" i="10"/>
  <c r="N1289" i="10"/>
  <c r="O1289" i="10"/>
  <c r="P1289" i="10"/>
  <c r="C1290" i="10"/>
  <c r="D1290" i="10"/>
  <c r="E1290" i="10"/>
  <c r="F1290" i="10"/>
  <c r="G1290" i="10"/>
  <c r="H1290" i="10"/>
  <c r="I1290" i="10"/>
  <c r="J1290" i="10"/>
  <c r="K1290" i="10"/>
  <c r="L1290" i="10"/>
  <c r="M1290" i="10"/>
  <c r="N1290" i="10"/>
  <c r="O1290" i="10"/>
  <c r="P1290" i="10"/>
  <c r="Q1290" i="10"/>
  <c r="C1291" i="10"/>
  <c r="D1291" i="10"/>
  <c r="E1291" i="10"/>
  <c r="F1291" i="10"/>
  <c r="G1291" i="10"/>
  <c r="H1291" i="10"/>
  <c r="I1291" i="10"/>
  <c r="J1291" i="10"/>
  <c r="K1291" i="10"/>
  <c r="L1291" i="10"/>
  <c r="M1291" i="10"/>
  <c r="N1291" i="10"/>
  <c r="O1291" i="10"/>
  <c r="P1291" i="10"/>
  <c r="C1292" i="10"/>
  <c r="D1292" i="10"/>
  <c r="E1292" i="10"/>
  <c r="F1292" i="10"/>
  <c r="G1292" i="10"/>
  <c r="H1292" i="10"/>
  <c r="I1292" i="10"/>
  <c r="J1292" i="10"/>
  <c r="K1292" i="10"/>
  <c r="L1292" i="10"/>
  <c r="M1292" i="10"/>
  <c r="N1292" i="10"/>
  <c r="O1292" i="10"/>
  <c r="P1292" i="10"/>
  <c r="Q1292" i="10"/>
  <c r="C1293" i="10"/>
  <c r="D1293" i="10"/>
  <c r="E1293" i="10"/>
  <c r="F1293" i="10"/>
  <c r="G1293" i="10"/>
  <c r="H1293" i="10"/>
  <c r="I1293" i="10"/>
  <c r="J1293" i="10"/>
  <c r="K1293" i="10"/>
  <c r="L1293" i="10"/>
  <c r="M1293" i="10"/>
  <c r="N1293" i="10"/>
  <c r="O1293" i="10"/>
  <c r="P1293" i="10"/>
  <c r="C1294" i="10"/>
  <c r="D1294" i="10"/>
  <c r="E1294" i="10"/>
  <c r="F1294" i="10"/>
  <c r="G1294" i="10"/>
  <c r="H1294" i="10"/>
  <c r="I1294" i="10"/>
  <c r="J1294" i="10"/>
  <c r="K1294" i="10"/>
  <c r="L1294" i="10"/>
  <c r="M1294" i="10"/>
  <c r="N1294" i="10"/>
  <c r="O1294" i="10"/>
  <c r="P1294" i="10"/>
  <c r="Q1294" i="10"/>
  <c r="C1295" i="10"/>
  <c r="D1295" i="10"/>
  <c r="E1295" i="10"/>
  <c r="F1295" i="10"/>
  <c r="G1295" i="10"/>
  <c r="H1295" i="10"/>
  <c r="I1295" i="10"/>
  <c r="J1295" i="10"/>
  <c r="K1295" i="10"/>
  <c r="L1295" i="10"/>
  <c r="M1295" i="10"/>
  <c r="N1295" i="10"/>
  <c r="O1295" i="10"/>
  <c r="P1295" i="10"/>
  <c r="C1296" i="10"/>
  <c r="D1296" i="10"/>
  <c r="E1296" i="10"/>
  <c r="F1296" i="10"/>
  <c r="G1296" i="10"/>
  <c r="H1296" i="10"/>
  <c r="I1296" i="10"/>
  <c r="J1296" i="10"/>
  <c r="K1296" i="10"/>
  <c r="L1296" i="10"/>
  <c r="M1296" i="10"/>
  <c r="N1296" i="10"/>
  <c r="O1296" i="10"/>
  <c r="P1296" i="10"/>
  <c r="Q1296" i="10"/>
  <c r="C1297" i="10"/>
  <c r="D1297" i="10"/>
  <c r="E1297" i="10"/>
  <c r="F1297" i="10"/>
  <c r="G1297" i="10"/>
  <c r="H1297" i="10"/>
  <c r="I1297" i="10"/>
  <c r="J1297" i="10"/>
  <c r="K1297" i="10"/>
  <c r="L1297" i="10"/>
  <c r="M1297" i="10"/>
  <c r="N1297" i="10"/>
  <c r="O1297" i="10"/>
  <c r="P1297" i="10"/>
  <c r="C1298" i="10"/>
  <c r="D1298" i="10"/>
  <c r="E1298" i="10"/>
  <c r="F1298" i="10"/>
  <c r="G1298" i="10"/>
  <c r="H1298" i="10"/>
  <c r="I1298" i="10"/>
  <c r="J1298" i="10"/>
  <c r="K1298" i="10"/>
  <c r="L1298" i="10"/>
  <c r="M1298" i="10"/>
  <c r="N1298" i="10"/>
  <c r="O1298" i="10"/>
  <c r="P1298" i="10"/>
  <c r="Q1298" i="10"/>
  <c r="C1299" i="10"/>
  <c r="D1299" i="10"/>
  <c r="E1299" i="10"/>
  <c r="F1299" i="10"/>
  <c r="G1299" i="10"/>
  <c r="H1299" i="10"/>
  <c r="I1299" i="10"/>
  <c r="J1299" i="10"/>
  <c r="K1299" i="10"/>
  <c r="L1299" i="10"/>
  <c r="M1299" i="10"/>
  <c r="N1299" i="10"/>
  <c r="O1299" i="10"/>
  <c r="P1299" i="10"/>
  <c r="C1300" i="10"/>
  <c r="D1300" i="10"/>
  <c r="E1300" i="10"/>
  <c r="F1300" i="10"/>
  <c r="G1300" i="10"/>
  <c r="H1300" i="10"/>
  <c r="I1300" i="10"/>
  <c r="J1300" i="10"/>
  <c r="K1300" i="10"/>
  <c r="L1300" i="10"/>
  <c r="M1300" i="10"/>
  <c r="N1300" i="10"/>
  <c r="O1300" i="10"/>
  <c r="P1300" i="10"/>
  <c r="Q1300" i="10"/>
  <c r="C1301" i="10"/>
  <c r="D1301" i="10"/>
  <c r="E1301" i="10"/>
  <c r="F1301" i="10"/>
  <c r="G1301" i="10"/>
  <c r="H1301" i="10"/>
  <c r="I1301" i="10"/>
  <c r="J1301" i="10"/>
  <c r="K1301" i="10"/>
  <c r="L1301" i="10"/>
  <c r="M1301" i="10"/>
  <c r="N1301" i="10"/>
  <c r="O1301" i="10"/>
  <c r="P1301" i="10"/>
  <c r="C1302" i="10"/>
  <c r="D1302" i="10"/>
  <c r="E1302" i="10"/>
  <c r="F1302" i="10"/>
  <c r="G1302" i="10"/>
  <c r="H1302" i="10"/>
  <c r="I1302" i="10"/>
  <c r="J1302" i="10"/>
  <c r="K1302" i="10"/>
  <c r="L1302" i="10"/>
  <c r="M1302" i="10"/>
  <c r="N1302" i="10"/>
  <c r="O1302" i="10"/>
  <c r="P1302" i="10"/>
  <c r="Q1302" i="10"/>
  <c r="C1303" i="10"/>
  <c r="D1303" i="10"/>
  <c r="E1303" i="10"/>
  <c r="F1303" i="10"/>
  <c r="G1303" i="10"/>
  <c r="H1303" i="10"/>
  <c r="I1303" i="10"/>
  <c r="J1303" i="10"/>
  <c r="K1303" i="10"/>
  <c r="L1303" i="10"/>
  <c r="M1303" i="10"/>
  <c r="N1303" i="10"/>
  <c r="O1303" i="10"/>
  <c r="P1303" i="10"/>
  <c r="C1304" i="10"/>
  <c r="D1304" i="10"/>
  <c r="E1304" i="10"/>
  <c r="F1304" i="10"/>
  <c r="G1304" i="10"/>
  <c r="H1304" i="10"/>
  <c r="I1304" i="10"/>
  <c r="J1304" i="10"/>
  <c r="K1304" i="10"/>
  <c r="L1304" i="10"/>
  <c r="M1304" i="10"/>
  <c r="N1304" i="10"/>
  <c r="O1304" i="10"/>
  <c r="P1304" i="10"/>
  <c r="Q1304" i="10"/>
  <c r="C1305" i="10"/>
  <c r="D1305" i="10"/>
  <c r="E1305" i="10"/>
  <c r="F1305" i="10"/>
  <c r="G1305" i="10"/>
  <c r="H1305" i="10"/>
  <c r="I1305" i="10"/>
  <c r="J1305" i="10"/>
  <c r="K1305" i="10"/>
  <c r="L1305" i="10"/>
  <c r="M1305" i="10"/>
  <c r="N1305" i="10"/>
  <c r="O1305" i="10"/>
  <c r="P1305" i="10"/>
  <c r="C1306" i="10"/>
  <c r="D1306" i="10"/>
  <c r="E1306" i="10"/>
  <c r="F1306" i="10"/>
  <c r="G1306" i="10"/>
  <c r="H1306" i="10"/>
  <c r="I1306" i="10"/>
  <c r="J1306" i="10"/>
  <c r="K1306" i="10"/>
  <c r="L1306" i="10"/>
  <c r="M1306" i="10"/>
  <c r="N1306" i="10"/>
  <c r="O1306" i="10"/>
  <c r="P1306" i="10"/>
  <c r="Q1306" i="10"/>
  <c r="C1307" i="10"/>
  <c r="D1307" i="10"/>
  <c r="E1307" i="10"/>
  <c r="F1307" i="10"/>
  <c r="G1307" i="10"/>
  <c r="H1307" i="10"/>
  <c r="I1307" i="10"/>
  <c r="J1307" i="10"/>
  <c r="K1307" i="10"/>
  <c r="L1307" i="10"/>
  <c r="M1307" i="10"/>
  <c r="N1307" i="10"/>
  <c r="O1307" i="10"/>
  <c r="P1307" i="10"/>
  <c r="C1308" i="10"/>
  <c r="D1308" i="10"/>
  <c r="E1308" i="10"/>
  <c r="F1308" i="10"/>
  <c r="G1308" i="10"/>
  <c r="H1308" i="10"/>
  <c r="I1308" i="10"/>
  <c r="J1308" i="10"/>
  <c r="K1308" i="10"/>
  <c r="L1308" i="10"/>
  <c r="M1308" i="10"/>
  <c r="N1308" i="10"/>
  <c r="O1308" i="10"/>
  <c r="P1308" i="10"/>
  <c r="Q1308" i="10"/>
  <c r="C1309" i="10"/>
  <c r="D1309" i="10"/>
  <c r="E1309" i="10"/>
  <c r="F1309" i="10"/>
  <c r="G1309" i="10"/>
  <c r="H1309" i="10"/>
  <c r="I1309" i="10"/>
  <c r="J1309" i="10"/>
  <c r="K1309" i="10"/>
  <c r="L1309" i="10"/>
  <c r="M1309" i="10"/>
  <c r="N1309" i="10"/>
  <c r="O1309" i="10"/>
  <c r="P1309" i="10"/>
  <c r="C1310" i="10"/>
  <c r="D1310" i="10"/>
  <c r="E1310" i="10"/>
  <c r="F1310" i="10"/>
  <c r="G1310" i="10"/>
  <c r="H1310" i="10"/>
  <c r="I1310" i="10"/>
  <c r="J1310" i="10"/>
  <c r="K1310" i="10"/>
  <c r="L1310" i="10"/>
  <c r="M1310" i="10"/>
  <c r="N1310" i="10"/>
  <c r="O1310" i="10"/>
  <c r="P1310" i="10"/>
  <c r="Q1310" i="10"/>
  <c r="C1311" i="10"/>
  <c r="D1311" i="10"/>
  <c r="E1311" i="10"/>
  <c r="F1311" i="10"/>
  <c r="G1311" i="10"/>
  <c r="H1311" i="10"/>
  <c r="I1311" i="10"/>
  <c r="J1311" i="10"/>
  <c r="K1311" i="10"/>
  <c r="L1311" i="10"/>
  <c r="M1311" i="10"/>
  <c r="N1311" i="10"/>
  <c r="O1311" i="10"/>
  <c r="P1311" i="10"/>
  <c r="C1312" i="10"/>
  <c r="D1312" i="10"/>
  <c r="E1312" i="10"/>
  <c r="F1312" i="10"/>
  <c r="G1312" i="10"/>
  <c r="H1312" i="10"/>
  <c r="I1312" i="10"/>
  <c r="J1312" i="10"/>
  <c r="K1312" i="10"/>
  <c r="L1312" i="10"/>
  <c r="M1312" i="10"/>
  <c r="N1312" i="10"/>
  <c r="O1312" i="10"/>
  <c r="P1312" i="10"/>
  <c r="Q1312" i="10"/>
  <c r="C1313" i="10"/>
  <c r="D1313" i="10"/>
  <c r="E1313" i="10"/>
  <c r="F1313" i="10"/>
  <c r="G1313" i="10"/>
  <c r="H1313" i="10"/>
  <c r="I1313" i="10"/>
  <c r="J1313" i="10"/>
  <c r="K1313" i="10"/>
  <c r="L1313" i="10"/>
  <c r="M1313" i="10"/>
  <c r="N1313" i="10"/>
  <c r="O1313" i="10"/>
  <c r="P1313" i="10"/>
  <c r="C1314" i="10"/>
  <c r="D1314" i="10"/>
  <c r="E1314" i="10"/>
  <c r="F1314" i="10"/>
  <c r="G1314" i="10"/>
  <c r="H1314" i="10"/>
  <c r="I1314" i="10"/>
  <c r="J1314" i="10"/>
  <c r="K1314" i="10"/>
  <c r="L1314" i="10"/>
  <c r="M1314" i="10"/>
  <c r="N1314" i="10"/>
  <c r="O1314" i="10"/>
  <c r="P1314" i="10"/>
  <c r="Q1314" i="10"/>
  <c r="C1315" i="10"/>
  <c r="D1315" i="10"/>
  <c r="E1315" i="10"/>
  <c r="F1315" i="10"/>
  <c r="G1315" i="10"/>
  <c r="H1315" i="10"/>
  <c r="I1315" i="10"/>
  <c r="J1315" i="10"/>
  <c r="K1315" i="10"/>
  <c r="L1315" i="10"/>
  <c r="M1315" i="10"/>
  <c r="N1315" i="10"/>
  <c r="O1315" i="10"/>
  <c r="P1315" i="10"/>
  <c r="C1316" i="10"/>
  <c r="D1316" i="10"/>
  <c r="E1316" i="10"/>
  <c r="F1316" i="10"/>
  <c r="G1316" i="10"/>
  <c r="H1316" i="10"/>
  <c r="I1316" i="10"/>
  <c r="J1316" i="10"/>
  <c r="K1316" i="10"/>
  <c r="L1316" i="10"/>
  <c r="M1316" i="10"/>
  <c r="N1316" i="10"/>
  <c r="O1316" i="10"/>
  <c r="P1316" i="10"/>
  <c r="Q1316" i="10"/>
  <c r="C1317" i="10"/>
  <c r="D1317" i="10"/>
  <c r="E1317" i="10"/>
  <c r="F1317" i="10"/>
  <c r="G1317" i="10"/>
  <c r="H1317" i="10"/>
  <c r="I1317" i="10"/>
  <c r="J1317" i="10"/>
  <c r="K1317" i="10"/>
  <c r="L1317" i="10"/>
  <c r="M1317" i="10"/>
  <c r="N1317" i="10"/>
  <c r="O1317" i="10"/>
  <c r="P1317" i="10"/>
  <c r="C1318" i="10"/>
  <c r="D1318" i="10"/>
  <c r="E1318" i="10"/>
  <c r="F1318" i="10"/>
  <c r="G1318" i="10"/>
  <c r="H1318" i="10"/>
  <c r="I1318" i="10"/>
  <c r="J1318" i="10"/>
  <c r="K1318" i="10"/>
  <c r="L1318" i="10"/>
  <c r="M1318" i="10"/>
  <c r="N1318" i="10"/>
  <c r="O1318" i="10"/>
  <c r="P1318" i="10"/>
  <c r="Q1318" i="10"/>
  <c r="C1319" i="10"/>
  <c r="D1319" i="10"/>
  <c r="E1319" i="10"/>
  <c r="F1319" i="10"/>
  <c r="G1319" i="10"/>
  <c r="H1319" i="10"/>
  <c r="I1319" i="10"/>
  <c r="J1319" i="10"/>
  <c r="K1319" i="10"/>
  <c r="L1319" i="10"/>
  <c r="M1319" i="10"/>
  <c r="N1319" i="10"/>
  <c r="O1319" i="10"/>
  <c r="P1319" i="10"/>
  <c r="C1320" i="10"/>
  <c r="D1320" i="10"/>
  <c r="E1320" i="10"/>
  <c r="F1320" i="10"/>
  <c r="G1320" i="10"/>
  <c r="H1320" i="10"/>
  <c r="I1320" i="10"/>
  <c r="J1320" i="10"/>
  <c r="K1320" i="10"/>
  <c r="L1320" i="10"/>
  <c r="M1320" i="10"/>
  <c r="N1320" i="10"/>
  <c r="O1320" i="10"/>
  <c r="P1320" i="10"/>
  <c r="Q1320" i="10"/>
  <c r="C1321" i="10"/>
  <c r="D1321" i="10"/>
  <c r="E1321" i="10"/>
  <c r="F1321" i="10"/>
  <c r="G1321" i="10"/>
  <c r="H1321" i="10"/>
  <c r="I1321" i="10"/>
  <c r="J1321" i="10"/>
  <c r="K1321" i="10"/>
  <c r="L1321" i="10"/>
  <c r="M1321" i="10"/>
  <c r="N1321" i="10"/>
  <c r="O1321" i="10"/>
  <c r="P1321" i="10"/>
  <c r="C1322" i="10"/>
  <c r="D1322" i="10"/>
  <c r="E1322" i="10"/>
  <c r="F1322" i="10"/>
  <c r="G1322" i="10"/>
  <c r="H1322" i="10"/>
  <c r="I1322" i="10"/>
  <c r="J1322" i="10"/>
  <c r="K1322" i="10"/>
  <c r="L1322" i="10"/>
  <c r="M1322" i="10"/>
  <c r="N1322" i="10"/>
  <c r="O1322" i="10"/>
  <c r="P1322" i="10"/>
  <c r="Q1322" i="10"/>
  <c r="C1323" i="10"/>
  <c r="D1323" i="10"/>
  <c r="E1323" i="10"/>
  <c r="F1323" i="10"/>
  <c r="G1323" i="10"/>
  <c r="H1323" i="10"/>
  <c r="I1323" i="10"/>
  <c r="J1323" i="10"/>
  <c r="K1323" i="10"/>
  <c r="L1323" i="10"/>
  <c r="M1323" i="10"/>
  <c r="N1323" i="10"/>
  <c r="O1323" i="10"/>
  <c r="P1323" i="10"/>
  <c r="C1324" i="10"/>
  <c r="D1324" i="10"/>
  <c r="E1324" i="10"/>
  <c r="F1324" i="10"/>
  <c r="G1324" i="10"/>
  <c r="H1324" i="10"/>
  <c r="I1324" i="10"/>
  <c r="J1324" i="10"/>
  <c r="K1324" i="10"/>
  <c r="L1324" i="10"/>
  <c r="M1324" i="10"/>
  <c r="N1324" i="10"/>
  <c r="O1324" i="10"/>
  <c r="P1324" i="10"/>
  <c r="Q1324" i="10"/>
  <c r="C1325" i="10"/>
  <c r="D1325" i="10"/>
  <c r="E1325" i="10"/>
  <c r="F1325" i="10"/>
  <c r="G1325" i="10"/>
  <c r="H1325" i="10"/>
  <c r="I1325" i="10"/>
  <c r="J1325" i="10"/>
  <c r="K1325" i="10"/>
  <c r="L1325" i="10"/>
  <c r="M1325" i="10"/>
  <c r="N1325" i="10"/>
  <c r="O1325" i="10"/>
  <c r="P1325" i="10"/>
  <c r="C1326" i="10"/>
  <c r="D1326" i="10"/>
  <c r="E1326" i="10"/>
  <c r="F1326" i="10"/>
  <c r="G1326" i="10"/>
  <c r="H1326" i="10"/>
  <c r="I1326" i="10"/>
  <c r="J1326" i="10"/>
  <c r="K1326" i="10"/>
  <c r="L1326" i="10"/>
  <c r="M1326" i="10"/>
  <c r="N1326" i="10"/>
  <c r="O1326" i="10"/>
  <c r="P1326" i="10"/>
  <c r="Q1326" i="10"/>
  <c r="C1327" i="10"/>
  <c r="D1327" i="10"/>
  <c r="E1327" i="10"/>
  <c r="F1327" i="10"/>
  <c r="G1327" i="10"/>
  <c r="H1327" i="10"/>
  <c r="I1327" i="10"/>
  <c r="J1327" i="10"/>
  <c r="K1327" i="10"/>
  <c r="L1327" i="10"/>
  <c r="M1327" i="10"/>
  <c r="N1327" i="10"/>
  <c r="O1327" i="10"/>
  <c r="P1327" i="10"/>
  <c r="C1328" i="10"/>
  <c r="D1328" i="10"/>
  <c r="E1328" i="10"/>
  <c r="F1328" i="10"/>
  <c r="G1328" i="10"/>
  <c r="H1328" i="10"/>
  <c r="I1328" i="10"/>
  <c r="J1328" i="10"/>
  <c r="K1328" i="10"/>
  <c r="L1328" i="10"/>
  <c r="M1328" i="10"/>
  <c r="N1328" i="10"/>
  <c r="O1328" i="10"/>
  <c r="P1328" i="10"/>
  <c r="Q1328" i="10"/>
  <c r="C1329" i="10"/>
  <c r="D1329" i="10"/>
  <c r="E1329" i="10"/>
  <c r="F1329" i="10"/>
  <c r="G1329" i="10"/>
  <c r="H1329" i="10"/>
  <c r="I1329" i="10"/>
  <c r="J1329" i="10"/>
  <c r="K1329" i="10"/>
  <c r="L1329" i="10"/>
  <c r="M1329" i="10"/>
  <c r="N1329" i="10"/>
  <c r="O1329" i="10"/>
  <c r="P1329" i="10"/>
  <c r="C1330" i="10"/>
  <c r="D1330" i="10"/>
  <c r="E1330" i="10"/>
  <c r="F1330" i="10"/>
  <c r="G1330" i="10"/>
  <c r="H1330" i="10"/>
  <c r="I1330" i="10"/>
  <c r="J1330" i="10"/>
  <c r="K1330" i="10"/>
  <c r="L1330" i="10"/>
  <c r="M1330" i="10"/>
  <c r="N1330" i="10"/>
  <c r="O1330" i="10"/>
  <c r="P1330" i="10"/>
  <c r="Q1330" i="10"/>
  <c r="C1331" i="10"/>
  <c r="D1331" i="10"/>
  <c r="E1331" i="10"/>
  <c r="F1331" i="10"/>
  <c r="G1331" i="10"/>
  <c r="H1331" i="10"/>
  <c r="I1331" i="10"/>
  <c r="J1331" i="10"/>
  <c r="K1331" i="10"/>
  <c r="L1331" i="10"/>
  <c r="M1331" i="10"/>
  <c r="N1331" i="10"/>
  <c r="O1331" i="10"/>
  <c r="P1331" i="10"/>
  <c r="C1332" i="10"/>
  <c r="D1332" i="10"/>
  <c r="E1332" i="10"/>
  <c r="F1332" i="10"/>
  <c r="G1332" i="10"/>
  <c r="H1332" i="10"/>
  <c r="I1332" i="10"/>
  <c r="J1332" i="10"/>
  <c r="K1332" i="10"/>
  <c r="L1332" i="10"/>
  <c r="M1332" i="10"/>
  <c r="N1332" i="10"/>
  <c r="O1332" i="10"/>
  <c r="P1332" i="10"/>
  <c r="Q1332" i="10"/>
  <c r="C1333" i="10"/>
  <c r="D1333" i="10"/>
  <c r="E1333" i="10"/>
  <c r="F1333" i="10"/>
  <c r="G1333" i="10"/>
  <c r="H1333" i="10"/>
  <c r="I1333" i="10"/>
  <c r="J1333" i="10"/>
  <c r="K1333" i="10"/>
  <c r="L1333" i="10"/>
  <c r="M1333" i="10"/>
  <c r="N1333" i="10"/>
  <c r="O1333" i="10"/>
  <c r="P1333" i="10"/>
  <c r="C1334" i="10"/>
  <c r="D1334" i="10"/>
  <c r="E1334" i="10"/>
  <c r="F1334" i="10"/>
  <c r="G1334" i="10"/>
  <c r="H1334" i="10"/>
  <c r="I1334" i="10"/>
  <c r="J1334" i="10"/>
  <c r="K1334" i="10"/>
  <c r="L1334" i="10"/>
  <c r="M1334" i="10"/>
  <c r="N1334" i="10"/>
  <c r="O1334" i="10"/>
  <c r="P1334" i="10"/>
  <c r="Q1334" i="10"/>
  <c r="C1335" i="10"/>
  <c r="D1335" i="10"/>
  <c r="E1335" i="10"/>
  <c r="F1335" i="10"/>
  <c r="G1335" i="10"/>
  <c r="H1335" i="10"/>
  <c r="I1335" i="10"/>
  <c r="J1335" i="10"/>
  <c r="K1335" i="10"/>
  <c r="L1335" i="10"/>
  <c r="M1335" i="10"/>
  <c r="N1335" i="10"/>
  <c r="O1335" i="10"/>
  <c r="P1335" i="10"/>
  <c r="C1336" i="10"/>
  <c r="D1336" i="10"/>
  <c r="E1336" i="10"/>
  <c r="F1336" i="10"/>
  <c r="G1336" i="10"/>
  <c r="H1336" i="10"/>
  <c r="I1336" i="10"/>
  <c r="J1336" i="10"/>
  <c r="K1336" i="10"/>
  <c r="L1336" i="10"/>
  <c r="M1336" i="10"/>
  <c r="N1336" i="10"/>
  <c r="O1336" i="10"/>
  <c r="P1336" i="10"/>
  <c r="Q1336" i="10"/>
  <c r="C1337" i="10"/>
  <c r="D1337" i="10"/>
  <c r="E1337" i="10"/>
  <c r="F1337" i="10"/>
  <c r="G1337" i="10"/>
  <c r="H1337" i="10"/>
  <c r="I1337" i="10"/>
  <c r="J1337" i="10"/>
  <c r="K1337" i="10"/>
  <c r="L1337" i="10"/>
  <c r="M1337" i="10"/>
  <c r="N1337" i="10"/>
  <c r="O1337" i="10"/>
  <c r="P1337" i="10"/>
  <c r="C1338" i="10"/>
  <c r="D1338" i="10"/>
  <c r="E1338" i="10"/>
  <c r="F1338" i="10"/>
  <c r="G1338" i="10"/>
  <c r="H1338" i="10"/>
  <c r="I1338" i="10"/>
  <c r="J1338" i="10"/>
  <c r="K1338" i="10"/>
  <c r="L1338" i="10"/>
  <c r="M1338" i="10"/>
  <c r="N1338" i="10"/>
  <c r="O1338" i="10"/>
  <c r="P1338" i="10"/>
  <c r="Q1338" i="10"/>
  <c r="C1339" i="10"/>
  <c r="D1339" i="10"/>
  <c r="E1339" i="10"/>
  <c r="F1339" i="10"/>
  <c r="G1339" i="10"/>
  <c r="H1339" i="10"/>
  <c r="I1339" i="10"/>
  <c r="J1339" i="10"/>
  <c r="K1339" i="10"/>
  <c r="L1339" i="10"/>
  <c r="M1339" i="10"/>
  <c r="N1339" i="10"/>
  <c r="O1339" i="10"/>
  <c r="P1339" i="10"/>
  <c r="C1340" i="10"/>
  <c r="D1340" i="10"/>
  <c r="E1340" i="10"/>
  <c r="F1340" i="10"/>
  <c r="G1340" i="10"/>
  <c r="H1340" i="10"/>
  <c r="I1340" i="10"/>
  <c r="J1340" i="10"/>
  <c r="K1340" i="10"/>
  <c r="L1340" i="10"/>
  <c r="M1340" i="10"/>
  <c r="N1340" i="10"/>
  <c r="O1340" i="10"/>
  <c r="P1340" i="10"/>
  <c r="Q1340" i="10"/>
  <c r="C1341" i="10"/>
  <c r="D1341" i="10"/>
  <c r="E1341" i="10"/>
  <c r="F1341" i="10"/>
  <c r="G1341" i="10"/>
  <c r="H1341" i="10"/>
  <c r="I1341" i="10"/>
  <c r="J1341" i="10"/>
  <c r="K1341" i="10"/>
  <c r="L1341" i="10"/>
  <c r="M1341" i="10"/>
  <c r="N1341" i="10"/>
  <c r="O1341" i="10"/>
  <c r="P1341" i="10"/>
  <c r="C1342" i="10"/>
  <c r="D1342" i="10"/>
  <c r="E1342" i="10"/>
  <c r="F1342" i="10"/>
  <c r="G1342" i="10"/>
  <c r="H1342" i="10"/>
  <c r="I1342" i="10"/>
  <c r="J1342" i="10"/>
  <c r="K1342" i="10"/>
  <c r="L1342" i="10"/>
  <c r="M1342" i="10"/>
  <c r="N1342" i="10"/>
  <c r="O1342" i="10"/>
  <c r="P1342" i="10"/>
  <c r="Q1342" i="10"/>
  <c r="C1343" i="10"/>
  <c r="D1343" i="10"/>
  <c r="E1343" i="10"/>
  <c r="F1343" i="10"/>
  <c r="G1343" i="10"/>
  <c r="H1343" i="10"/>
  <c r="I1343" i="10"/>
  <c r="J1343" i="10"/>
  <c r="K1343" i="10"/>
  <c r="L1343" i="10"/>
  <c r="M1343" i="10"/>
  <c r="N1343" i="10"/>
  <c r="O1343" i="10"/>
  <c r="P1343" i="10"/>
  <c r="C1344" i="10"/>
  <c r="D1344" i="10"/>
  <c r="E1344" i="10"/>
  <c r="F1344" i="10"/>
  <c r="G1344" i="10"/>
  <c r="H1344" i="10"/>
  <c r="I1344" i="10"/>
  <c r="J1344" i="10"/>
  <c r="K1344" i="10"/>
  <c r="L1344" i="10"/>
  <c r="M1344" i="10"/>
  <c r="N1344" i="10"/>
  <c r="O1344" i="10"/>
  <c r="P1344" i="10"/>
  <c r="Q1344" i="10"/>
  <c r="C1345" i="10"/>
  <c r="D1345" i="10"/>
  <c r="E1345" i="10"/>
  <c r="F1345" i="10"/>
  <c r="G1345" i="10"/>
  <c r="H1345" i="10"/>
  <c r="I1345" i="10"/>
  <c r="J1345" i="10"/>
  <c r="K1345" i="10"/>
  <c r="L1345" i="10"/>
  <c r="M1345" i="10"/>
  <c r="N1345" i="10"/>
  <c r="O1345" i="10"/>
  <c r="P1345" i="10"/>
  <c r="C1346" i="10"/>
  <c r="D1346" i="10"/>
  <c r="E1346" i="10"/>
  <c r="F1346" i="10"/>
  <c r="G1346" i="10"/>
  <c r="H1346" i="10"/>
  <c r="I1346" i="10"/>
  <c r="J1346" i="10"/>
  <c r="K1346" i="10"/>
  <c r="L1346" i="10"/>
  <c r="M1346" i="10"/>
  <c r="N1346" i="10"/>
  <c r="O1346" i="10"/>
  <c r="P1346" i="10"/>
  <c r="Q1346" i="10"/>
  <c r="C1347" i="10"/>
  <c r="D1347" i="10"/>
  <c r="E1347" i="10"/>
  <c r="F1347" i="10"/>
  <c r="G1347" i="10"/>
  <c r="H1347" i="10"/>
  <c r="I1347" i="10"/>
  <c r="J1347" i="10"/>
  <c r="K1347" i="10"/>
  <c r="L1347" i="10"/>
  <c r="M1347" i="10"/>
  <c r="N1347" i="10"/>
  <c r="O1347" i="10"/>
  <c r="P1347" i="10"/>
  <c r="C1348" i="10"/>
  <c r="D1348" i="10"/>
  <c r="E1348" i="10"/>
  <c r="F1348" i="10"/>
  <c r="G1348" i="10"/>
  <c r="H1348" i="10"/>
  <c r="I1348" i="10"/>
  <c r="J1348" i="10"/>
  <c r="K1348" i="10"/>
  <c r="L1348" i="10"/>
  <c r="M1348" i="10"/>
  <c r="N1348" i="10"/>
  <c r="O1348" i="10"/>
  <c r="P1348" i="10"/>
  <c r="Q1348" i="10"/>
  <c r="C1349" i="10"/>
  <c r="D1349" i="10"/>
  <c r="E1349" i="10"/>
  <c r="F1349" i="10"/>
  <c r="G1349" i="10"/>
  <c r="H1349" i="10"/>
  <c r="I1349" i="10"/>
  <c r="J1349" i="10"/>
  <c r="K1349" i="10"/>
  <c r="L1349" i="10"/>
  <c r="M1349" i="10"/>
  <c r="N1349" i="10"/>
  <c r="O1349" i="10"/>
  <c r="P1349" i="10"/>
  <c r="C1350" i="10"/>
  <c r="D1350" i="10"/>
  <c r="E1350" i="10"/>
  <c r="F1350" i="10"/>
  <c r="G1350" i="10"/>
  <c r="H1350" i="10"/>
  <c r="I1350" i="10"/>
  <c r="J1350" i="10"/>
  <c r="K1350" i="10"/>
  <c r="L1350" i="10"/>
  <c r="M1350" i="10"/>
  <c r="N1350" i="10"/>
  <c r="O1350" i="10"/>
  <c r="P1350" i="10"/>
  <c r="Q1350" i="10"/>
  <c r="C1351" i="10"/>
  <c r="D1351" i="10"/>
  <c r="E1351" i="10"/>
  <c r="F1351" i="10"/>
  <c r="G1351" i="10"/>
  <c r="H1351" i="10"/>
  <c r="I1351" i="10"/>
  <c r="J1351" i="10"/>
  <c r="K1351" i="10"/>
  <c r="L1351" i="10"/>
  <c r="M1351" i="10"/>
  <c r="N1351" i="10"/>
  <c r="O1351" i="10"/>
  <c r="P1351" i="10"/>
  <c r="C1352" i="10"/>
  <c r="D1352" i="10"/>
  <c r="E1352" i="10"/>
  <c r="F1352" i="10"/>
  <c r="G1352" i="10"/>
  <c r="H1352" i="10"/>
  <c r="I1352" i="10"/>
  <c r="J1352" i="10"/>
  <c r="K1352" i="10"/>
  <c r="L1352" i="10"/>
  <c r="M1352" i="10"/>
  <c r="N1352" i="10"/>
  <c r="O1352" i="10"/>
  <c r="P1352" i="10"/>
  <c r="Q1352" i="10"/>
  <c r="C1353" i="10"/>
  <c r="D1353" i="10"/>
  <c r="E1353" i="10"/>
  <c r="F1353" i="10"/>
  <c r="G1353" i="10"/>
  <c r="H1353" i="10"/>
  <c r="I1353" i="10"/>
  <c r="J1353" i="10"/>
  <c r="K1353" i="10"/>
  <c r="L1353" i="10"/>
  <c r="M1353" i="10"/>
  <c r="N1353" i="10"/>
  <c r="O1353" i="10"/>
  <c r="P1353" i="10"/>
  <c r="C1354" i="10"/>
  <c r="D1354" i="10"/>
  <c r="E1354" i="10"/>
  <c r="F1354" i="10"/>
  <c r="G1354" i="10"/>
  <c r="H1354" i="10"/>
  <c r="I1354" i="10"/>
  <c r="J1354" i="10"/>
  <c r="K1354" i="10"/>
  <c r="L1354" i="10"/>
  <c r="M1354" i="10"/>
  <c r="N1354" i="10"/>
  <c r="O1354" i="10"/>
  <c r="P1354" i="10"/>
  <c r="Q1354" i="10"/>
  <c r="C1355" i="10"/>
  <c r="D1355" i="10"/>
  <c r="E1355" i="10"/>
  <c r="F1355" i="10"/>
  <c r="G1355" i="10"/>
  <c r="H1355" i="10"/>
  <c r="I1355" i="10"/>
  <c r="J1355" i="10"/>
  <c r="K1355" i="10"/>
  <c r="L1355" i="10"/>
  <c r="M1355" i="10"/>
  <c r="N1355" i="10"/>
  <c r="O1355" i="10"/>
  <c r="P1355" i="10"/>
  <c r="C1356" i="10"/>
  <c r="D1356" i="10"/>
  <c r="E1356" i="10"/>
  <c r="F1356" i="10"/>
  <c r="G1356" i="10"/>
  <c r="H1356" i="10"/>
  <c r="I1356" i="10"/>
  <c r="J1356" i="10"/>
  <c r="K1356" i="10"/>
  <c r="L1356" i="10"/>
  <c r="M1356" i="10"/>
  <c r="N1356" i="10"/>
  <c r="O1356" i="10"/>
  <c r="P1356" i="10"/>
  <c r="Q1356" i="10"/>
  <c r="C1357" i="10"/>
  <c r="D1357" i="10"/>
  <c r="E1357" i="10"/>
  <c r="F1357" i="10"/>
  <c r="G1357" i="10"/>
  <c r="H1357" i="10"/>
  <c r="I1357" i="10"/>
  <c r="J1357" i="10"/>
  <c r="K1357" i="10"/>
  <c r="L1357" i="10"/>
  <c r="M1357" i="10"/>
  <c r="N1357" i="10"/>
  <c r="O1357" i="10"/>
  <c r="P1357" i="10"/>
  <c r="C1358" i="10"/>
  <c r="D1358" i="10"/>
  <c r="E1358" i="10"/>
  <c r="F1358" i="10"/>
  <c r="G1358" i="10"/>
  <c r="H1358" i="10"/>
  <c r="I1358" i="10"/>
  <c r="J1358" i="10"/>
  <c r="K1358" i="10"/>
  <c r="L1358" i="10"/>
  <c r="M1358" i="10"/>
  <c r="N1358" i="10"/>
  <c r="O1358" i="10"/>
  <c r="P1358" i="10"/>
  <c r="Q1358" i="10"/>
  <c r="C1359" i="10"/>
  <c r="D1359" i="10"/>
  <c r="E1359" i="10"/>
  <c r="F1359" i="10"/>
  <c r="G1359" i="10"/>
  <c r="H1359" i="10"/>
  <c r="I1359" i="10"/>
  <c r="J1359" i="10"/>
  <c r="K1359" i="10"/>
  <c r="L1359" i="10"/>
  <c r="M1359" i="10"/>
  <c r="N1359" i="10"/>
  <c r="O1359" i="10"/>
  <c r="P1359" i="10"/>
  <c r="C1360" i="10"/>
  <c r="D1360" i="10"/>
  <c r="E1360" i="10"/>
  <c r="F1360" i="10"/>
  <c r="G1360" i="10"/>
  <c r="H1360" i="10"/>
  <c r="I1360" i="10"/>
  <c r="J1360" i="10"/>
  <c r="K1360" i="10"/>
  <c r="L1360" i="10"/>
  <c r="M1360" i="10"/>
  <c r="N1360" i="10"/>
  <c r="O1360" i="10"/>
  <c r="P1360" i="10"/>
  <c r="Q1360" i="10"/>
  <c r="C1361" i="10"/>
  <c r="D1361" i="10"/>
  <c r="E1361" i="10"/>
  <c r="F1361" i="10"/>
  <c r="G1361" i="10"/>
  <c r="H1361" i="10"/>
  <c r="I1361" i="10"/>
  <c r="J1361" i="10"/>
  <c r="K1361" i="10"/>
  <c r="L1361" i="10"/>
  <c r="M1361" i="10"/>
  <c r="N1361" i="10"/>
  <c r="O1361" i="10"/>
  <c r="P1361" i="10"/>
  <c r="C1362" i="10"/>
  <c r="D1362" i="10"/>
  <c r="E1362" i="10"/>
  <c r="F1362" i="10"/>
  <c r="G1362" i="10"/>
  <c r="H1362" i="10"/>
  <c r="I1362" i="10"/>
  <c r="J1362" i="10"/>
  <c r="K1362" i="10"/>
  <c r="L1362" i="10"/>
  <c r="M1362" i="10"/>
  <c r="N1362" i="10"/>
  <c r="O1362" i="10"/>
  <c r="P1362" i="10"/>
  <c r="Q1362" i="10"/>
  <c r="C1363" i="10"/>
  <c r="D1363" i="10"/>
  <c r="E1363" i="10"/>
  <c r="F1363" i="10"/>
  <c r="G1363" i="10"/>
  <c r="H1363" i="10"/>
  <c r="I1363" i="10"/>
  <c r="J1363" i="10"/>
  <c r="K1363" i="10"/>
  <c r="L1363" i="10"/>
  <c r="M1363" i="10"/>
  <c r="N1363" i="10"/>
  <c r="O1363" i="10"/>
  <c r="P1363" i="10"/>
  <c r="C1364" i="10"/>
  <c r="D1364" i="10"/>
  <c r="E1364" i="10"/>
  <c r="F1364" i="10"/>
  <c r="G1364" i="10"/>
  <c r="H1364" i="10"/>
  <c r="I1364" i="10"/>
  <c r="J1364" i="10"/>
  <c r="K1364" i="10"/>
  <c r="L1364" i="10"/>
  <c r="M1364" i="10"/>
  <c r="N1364" i="10"/>
  <c r="O1364" i="10"/>
  <c r="P1364" i="10"/>
  <c r="Q1364" i="10"/>
  <c r="C1365" i="10"/>
  <c r="D1365" i="10"/>
  <c r="E1365" i="10"/>
  <c r="F1365" i="10"/>
  <c r="G1365" i="10"/>
  <c r="H1365" i="10"/>
  <c r="I1365" i="10"/>
  <c r="J1365" i="10"/>
  <c r="K1365" i="10"/>
  <c r="L1365" i="10"/>
  <c r="M1365" i="10"/>
  <c r="N1365" i="10"/>
  <c r="O1365" i="10"/>
  <c r="P1365" i="10"/>
  <c r="C1366" i="10"/>
  <c r="D1366" i="10"/>
  <c r="E1366" i="10"/>
  <c r="F1366" i="10"/>
  <c r="G1366" i="10"/>
  <c r="H1366" i="10"/>
  <c r="I1366" i="10"/>
  <c r="J1366" i="10"/>
  <c r="K1366" i="10"/>
  <c r="L1366" i="10"/>
  <c r="M1366" i="10"/>
  <c r="N1366" i="10"/>
  <c r="O1366" i="10"/>
  <c r="P1366" i="10"/>
  <c r="Q1366" i="10"/>
  <c r="C1367" i="10"/>
  <c r="D1367" i="10"/>
  <c r="E1367" i="10"/>
  <c r="F1367" i="10"/>
  <c r="G1367" i="10"/>
  <c r="H1367" i="10"/>
  <c r="I1367" i="10"/>
  <c r="J1367" i="10"/>
  <c r="K1367" i="10"/>
  <c r="L1367" i="10"/>
  <c r="M1367" i="10"/>
  <c r="N1367" i="10"/>
  <c r="O1367" i="10"/>
  <c r="P1367" i="10"/>
  <c r="C1368" i="10"/>
  <c r="D1368" i="10"/>
  <c r="E1368" i="10"/>
  <c r="F1368" i="10"/>
  <c r="G1368" i="10"/>
  <c r="H1368" i="10"/>
  <c r="I1368" i="10"/>
  <c r="J1368" i="10"/>
  <c r="K1368" i="10"/>
  <c r="L1368" i="10"/>
  <c r="M1368" i="10"/>
  <c r="N1368" i="10"/>
  <c r="O1368" i="10"/>
  <c r="P1368" i="10"/>
  <c r="Q1368" i="10"/>
  <c r="C1369" i="10"/>
  <c r="D1369" i="10"/>
  <c r="E1369" i="10"/>
  <c r="F1369" i="10"/>
  <c r="G1369" i="10"/>
  <c r="H1369" i="10"/>
  <c r="I1369" i="10"/>
  <c r="J1369" i="10"/>
  <c r="K1369" i="10"/>
  <c r="L1369" i="10"/>
  <c r="M1369" i="10"/>
  <c r="N1369" i="10"/>
  <c r="O1369" i="10"/>
  <c r="P1369" i="10"/>
  <c r="C1370" i="10"/>
  <c r="D1370" i="10"/>
  <c r="E1370" i="10"/>
  <c r="F1370" i="10"/>
  <c r="G1370" i="10"/>
  <c r="H1370" i="10"/>
  <c r="I1370" i="10"/>
  <c r="J1370" i="10"/>
  <c r="K1370" i="10"/>
  <c r="L1370" i="10"/>
  <c r="M1370" i="10"/>
  <c r="N1370" i="10"/>
  <c r="O1370" i="10"/>
  <c r="P1370" i="10"/>
  <c r="Q1370" i="10"/>
  <c r="C1371" i="10"/>
  <c r="D1371" i="10"/>
  <c r="E1371" i="10"/>
  <c r="F1371" i="10"/>
  <c r="G1371" i="10"/>
  <c r="H1371" i="10"/>
  <c r="I1371" i="10"/>
  <c r="J1371" i="10"/>
  <c r="K1371" i="10"/>
  <c r="L1371" i="10"/>
  <c r="M1371" i="10"/>
  <c r="N1371" i="10"/>
  <c r="O1371" i="10"/>
  <c r="P1371" i="10"/>
  <c r="C1372" i="10"/>
  <c r="D1372" i="10"/>
  <c r="E1372" i="10"/>
  <c r="F1372" i="10"/>
  <c r="G1372" i="10"/>
  <c r="H1372" i="10"/>
  <c r="I1372" i="10"/>
  <c r="J1372" i="10"/>
  <c r="K1372" i="10"/>
  <c r="L1372" i="10"/>
  <c r="M1372" i="10"/>
  <c r="N1372" i="10"/>
  <c r="O1372" i="10"/>
  <c r="P1372" i="10"/>
  <c r="Q1372" i="10"/>
  <c r="C1373" i="10"/>
  <c r="D1373" i="10"/>
  <c r="E1373" i="10"/>
  <c r="F1373" i="10"/>
  <c r="G1373" i="10"/>
  <c r="H1373" i="10"/>
  <c r="I1373" i="10"/>
  <c r="J1373" i="10"/>
  <c r="K1373" i="10"/>
  <c r="L1373" i="10"/>
  <c r="M1373" i="10"/>
  <c r="N1373" i="10"/>
  <c r="O1373" i="10"/>
  <c r="P1373" i="10"/>
  <c r="C1374" i="10"/>
  <c r="D1374" i="10"/>
  <c r="E1374" i="10"/>
  <c r="F1374" i="10"/>
  <c r="G1374" i="10"/>
  <c r="H1374" i="10"/>
  <c r="I1374" i="10"/>
  <c r="J1374" i="10"/>
  <c r="K1374" i="10"/>
  <c r="L1374" i="10"/>
  <c r="M1374" i="10"/>
  <c r="N1374" i="10"/>
  <c r="O1374" i="10"/>
  <c r="P1374" i="10"/>
  <c r="Q1374" i="10"/>
  <c r="C1375" i="10"/>
  <c r="D1375" i="10"/>
  <c r="E1375" i="10"/>
  <c r="F1375" i="10"/>
  <c r="G1375" i="10"/>
  <c r="H1375" i="10"/>
  <c r="I1375" i="10"/>
  <c r="J1375" i="10"/>
  <c r="K1375" i="10"/>
  <c r="L1375" i="10"/>
  <c r="M1375" i="10"/>
  <c r="N1375" i="10"/>
  <c r="O1375" i="10"/>
  <c r="P1375" i="10"/>
  <c r="C1376" i="10"/>
  <c r="D1376" i="10"/>
  <c r="E1376" i="10"/>
  <c r="F1376" i="10"/>
  <c r="G1376" i="10"/>
  <c r="H1376" i="10"/>
  <c r="I1376" i="10"/>
  <c r="J1376" i="10"/>
  <c r="K1376" i="10"/>
  <c r="L1376" i="10"/>
  <c r="M1376" i="10"/>
  <c r="N1376" i="10"/>
  <c r="O1376" i="10"/>
  <c r="P1376" i="10"/>
  <c r="Q1376" i="10"/>
  <c r="C1377" i="10"/>
  <c r="D1377" i="10"/>
  <c r="E1377" i="10"/>
  <c r="F1377" i="10"/>
  <c r="G1377" i="10"/>
  <c r="H1377" i="10"/>
  <c r="I1377" i="10"/>
  <c r="J1377" i="10"/>
  <c r="K1377" i="10"/>
  <c r="L1377" i="10"/>
  <c r="M1377" i="10"/>
  <c r="N1377" i="10"/>
  <c r="O1377" i="10"/>
  <c r="P1377" i="10"/>
  <c r="C1378" i="10"/>
  <c r="D1378" i="10"/>
  <c r="E1378" i="10"/>
  <c r="F1378" i="10"/>
  <c r="G1378" i="10"/>
  <c r="H1378" i="10"/>
  <c r="I1378" i="10"/>
  <c r="J1378" i="10"/>
  <c r="K1378" i="10"/>
  <c r="L1378" i="10"/>
  <c r="M1378" i="10"/>
  <c r="N1378" i="10"/>
  <c r="O1378" i="10"/>
  <c r="P1378" i="10"/>
  <c r="Q1378" i="10"/>
  <c r="C1379" i="10"/>
  <c r="D1379" i="10"/>
  <c r="E1379" i="10"/>
  <c r="F1379" i="10"/>
  <c r="G1379" i="10"/>
  <c r="H1379" i="10"/>
  <c r="I1379" i="10"/>
  <c r="J1379" i="10"/>
  <c r="K1379" i="10"/>
  <c r="L1379" i="10"/>
  <c r="M1379" i="10"/>
  <c r="N1379" i="10"/>
  <c r="O1379" i="10"/>
  <c r="P1379" i="10"/>
  <c r="C1380" i="10"/>
  <c r="D1380" i="10"/>
  <c r="E1380" i="10"/>
  <c r="F1380" i="10"/>
  <c r="G1380" i="10"/>
  <c r="H1380" i="10"/>
  <c r="I1380" i="10"/>
  <c r="J1380" i="10"/>
  <c r="K1380" i="10"/>
  <c r="L1380" i="10"/>
  <c r="M1380" i="10"/>
  <c r="N1380" i="10"/>
  <c r="O1380" i="10"/>
  <c r="P1380" i="10"/>
  <c r="Q1380" i="10"/>
  <c r="C1381" i="10"/>
  <c r="D1381" i="10"/>
  <c r="E1381" i="10"/>
  <c r="F1381" i="10"/>
  <c r="G1381" i="10"/>
  <c r="H1381" i="10"/>
  <c r="I1381" i="10"/>
  <c r="J1381" i="10"/>
  <c r="K1381" i="10"/>
  <c r="L1381" i="10"/>
  <c r="M1381" i="10"/>
  <c r="N1381" i="10"/>
  <c r="O1381" i="10"/>
  <c r="P1381" i="10"/>
  <c r="C1382" i="10"/>
  <c r="D1382" i="10"/>
  <c r="E1382" i="10"/>
  <c r="F1382" i="10"/>
  <c r="G1382" i="10"/>
  <c r="H1382" i="10"/>
  <c r="I1382" i="10"/>
  <c r="J1382" i="10"/>
  <c r="K1382" i="10"/>
  <c r="L1382" i="10"/>
  <c r="M1382" i="10"/>
  <c r="N1382" i="10"/>
  <c r="O1382" i="10"/>
  <c r="P1382" i="10"/>
  <c r="Q1382" i="10"/>
  <c r="C1383" i="10"/>
  <c r="D1383" i="10"/>
  <c r="E1383" i="10"/>
  <c r="F1383" i="10"/>
  <c r="G1383" i="10"/>
  <c r="H1383" i="10"/>
  <c r="I1383" i="10"/>
  <c r="J1383" i="10"/>
  <c r="K1383" i="10"/>
  <c r="L1383" i="10"/>
  <c r="M1383" i="10"/>
  <c r="N1383" i="10"/>
  <c r="O1383" i="10"/>
  <c r="P1383" i="10"/>
  <c r="C1384" i="10"/>
  <c r="D1384" i="10"/>
  <c r="E1384" i="10"/>
  <c r="F1384" i="10"/>
  <c r="G1384" i="10"/>
  <c r="H1384" i="10"/>
  <c r="I1384" i="10"/>
  <c r="J1384" i="10"/>
  <c r="K1384" i="10"/>
  <c r="L1384" i="10"/>
  <c r="M1384" i="10"/>
  <c r="N1384" i="10"/>
  <c r="O1384" i="10"/>
  <c r="P1384" i="10"/>
  <c r="Q1384" i="10"/>
  <c r="C1385" i="10"/>
  <c r="D1385" i="10"/>
  <c r="E1385" i="10"/>
  <c r="F1385" i="10"/>
  <c r="G1385" i="10"/>
  <c r="H1385" i="10"/>
  <c r="I1385" i="10"/>
  <c r="J1385" i="10"/>
  <c r="K1385" i="10"/>
  <c r="L1385" i="10"/>
  <c r="M1385" i="10"/>
  <c r="N1385" i="10"/>
  <c r="O1385" i="10"/>
  <c r="P1385" i="10"/>
  <c r="C1386" i="10"/>
  <c r="D1386" i="10"/>
  <c r="E1386" i="10"/>
  <c r="F1386" i="10"/>
  <c r="G1386" i="10"/>
  <c r="H1386" i="10"/>
  <c r="I1386" i="10"/>
  <c r="J1386" i="10"/>
  <c r="K1386" i="10"/>
  <c r="L1386" i="10"/>
  <c r="M1386" i="10"/>
  <c r="N1386" i="10"/>
  <c r="O1386" i="10"/>
  <c r="P1386" i="10"/>
  <c r="Q1386" i="10"/>
  <c r="C1387" i="10"/>
  <c r="D1387" i="10"/>
  <c r="E1387" i="10"/>
  <c r="F1387" i="10"/>
  <c r="G1387" i="10"/>
  <c r="H1387" i="10"/>
  <c r="I1387" i="10"/>
  <c r="J1387" i="10"/>
  <c r="K1387" i="10"/>
  <c r="L1387" i="10"/>
  <c r="M1387" i="10"/>
  <c r="N1387" i="10"/>
  <c r="O1387" i="10"/>
  <c r="P1387" i="10"/>
  <c r="C1388" i="10"/>
  <c r="D1388" i="10"/>
  <c r="E1388" i="10"/>
  <c r="F1388" i="10"/>
  <c r="G1388" i="10"/>
  <c r="H1388" i="10"/>
  <c r="I1388" i="10"/>
  <c r="J1388" i="10"/>
  <c r="K1388" i="10"/>
  <c r="L1388" i="10"/>
  <c r="M1388" i="10"/>
  <c r="N1388" i="10"/>
  <c r="O1388" i="10"/>
  <c r="P1388" i="10"/>
  <c r="Q1388" i="10"/>
  <c r="C1389" i="10"/>
  <c r="D1389" i="10"/>
  <c r="E1389" i="10"/>
  <c r="F1389" i="10"/>
  <c r="G1389" i="10"/>
  <c r="H1389" i="10"/>
  <c r="I1389" i="10"/>
  <c r="J1389" i="10"/>
  <c r="K1389" i="10"/>
  <c r="L1389" i="10"/>
  <c r="M1389" i="10"/>
  <c r="N1389" i="10"/>
  <c r="O1389" i="10"/>
  <c r="P1389" i="10"/>
  <c r="C1390" i="10"/>
  <c r="D1390" i="10"/>
  <c r="E1390" i="10"/>
  <c r="F1390" i="10"/>
  <c r="G1390" i="10"/>
  <c r="H1390" i="10"/>
  <c r="I1390" i="10"/>
  <c r="J1390" i="10"/>
  <c r="K1390" i="10"/>
  <c r="L1390" i="10"/>
  <c r="M1390" i="10"/>
  <c r="N1390" i="10"/>
  <c r="O1390" i="10"/>
  <c r="P1390" i="10"/>
  <c r="Q1390" i="10"/>
  <c r="C1391" i="10"/>
  <c r="D1391" i="10"/>
  <c r="E1391" i="10"/>
  <c r="F1391" i="10"/>
  <c r="G1391" i="10"/>
  <c r="H1391" i="10"/>
  <c r="I1391" i="10"/>
  <c r="J1391" i="10"/>
  <c r="K1391" i="10"/>
  <c r="L1391" i="10"/>
  <c r="M1391" i="10"/>
  <c r="N1391" i="10"/>
  <c r="O1391" i="10"/>
  <c r="P1391" i="10"/>
  <c r="C1392" i="10"/>
  <c r="D1392" i="10"/>
  <c r="E1392" i="10"/>
  <c r="F1392" i="10"/>
  <c r="G1392" i="10"/>
  <c r="H1392" i="10"/>
  <c r="I1392" i="10"/>
  <c r="J1392" i="10"/>
  <c r="K1392" i="10"/>
  <c r="L1392" i="10"/>
  <c r="M1392" i="10"/>
  <c r="N1392" i="10"/>
  <c r="O1392" i="10"/>
  <c r="P1392" i="10"/>
  <c r="Q1392" i="10"/>
  <c r="C1393" i="10"/>
  <c r="D1393" i="10"/>
  <c r="E1393" i="10"/>
  <c r="F1393" i="10"/>
  <c r="G1393" i="10"/>
  <c r="H1393" i="10"/>
  <c r="I1393" i="10"/>
  <c r="J1393" i="10"/>
  <c r="K1393" i="10"/>
  <c r="L1393" i="10"/>
  <c r="M1393" i="10"/>
  <c r="N1393" i="10"/>
  <c r="O1393" i="10"/>
  <c r="P1393" i="10"/>
  <c r="C1394" i="10"/>
  <c r="D1394" i="10"/>
  <c r="E1394" i="10"/>
  <c r="F1394" i="10"/>
  <c r="G1394" i="10"/>
  <c r="H1394" i="10"/>
  <c r="I1394" i="10"/>
  <c r="J1394" i="10"/>
  <c r="K1394" i="10"/>
  <c r="L1394" i="10"/>
  <c r="M1394" i="10"/>
  <c r="N1394" i="10"/>
  <c r="O1394" i="10"/>
  <c r="P1394" i="10"/>
  <c r="Q1394" i="10"/>
  <c r="C1395" i="10"/>
  <c r="D1395" i="10"/>
  <c r="E1395" i="10"/>
  <c r="F1395" i="10"/>
  <c r="G1395" i="10"/>
  <c r="H1395" i="10"/>
  <c r="I1395" i="10"/>
  <c r="J1395" i="10"/>
  <c r="K1395" i="10"/>
  <c r="L1395" i="10"/>
  <c r="M1395" i="10"/>
  <c r="N1395" i="10"/>
  <c r="O1395" i="10"/>
  <c r="P1395" i="10"/>
  <c r="C1396" i="10"/>
  <c r="D1396" i="10"/>
  <c r="E1396" i="10"/>
  <c r="F1396" i="10"/>
  <c r="G1396" i="10"/>
  <c r="H1396" i="10"/>
  <c r="I1396" i="10"/>
  <c r="J1396" i="10"/>
  <c r="K1396" i="10"/>
  <c r="L1396" i="10"/>
  <c r="M1396" i="10"/>
  <c r="N1396" i="10"/>
  <c r="O1396" i="10"/>
  <c r="P1396" i="10"/>
  <c r="Q1396" i="10"/>
  <c r="C1397" i="10"/>
  <c r="D1397" i="10"/>
  <c r="E1397" i="10"/>
  <c r="F1397" i="10"/>
  <c r="G1397" i="10"/>
  <c r="H1397" i="10"/>
  <c r="I1397" i="10"/>
  <c r="J1397" i="10"/>
  <c r="K1397" i="10"/>
  <c r="L1397" i="10"/>
  <c r="M1397" i="10"/>
  <c r="N1397" i="10"/>
  <c r="O1397" i="10"/>
  <c r="P1397" i="10"/>
  <c r="C1398" i="10"/>
  <c r="D1398" i="10"/>
  <c r="E1398" i="10"/>
  <c r="F1398" i="10"/>
  <c r="G1398" i="10"/>
  <c r="H1398" i="10"/>
  <c r="I1398" i="10"/>
  <c r="J1398" i="10"/>
  <c r="K1398" i="10"/>
  <c r="L1398" i="10"/>
  <c r="M1398" i="10"/>
  <c r="N1398" i="10"/>
  <c r="O1398" i="10"/>
  <c r="P1398" i="10"/>
  <c r="Q1398" i="10"/>
  <c r="C1399" i="10"/>
  <c r="D1399" i="10"/>
  <c r="E1399" i="10"/>
  <c r="F1399" i="10"/>
  <c r="G1399" i="10"/>
  <c r="H1399" i="10"/>
  <c r="I1399" i="10"/>
  <c r="J1399" i="10"/>
  <c r="K1399" i="10"/>
  <c r="L1399" i="10"/>
  <c r="M1399" i="10"/>
  <c r="N1399" i="10"/>
  <c r="O1399" i="10"/>
  <c r="P1399" i="10"/>
  <c r="C1400" i="10"/>
  <c r="D1400" i="10"/>
  <c r="E1400" i="10"/>
  <c r="F1400" i="10"/>
  <c r="G1400" i="10"/>
  <c r="H1400" i="10"/>
  <c r="I1400" i="10"/>
  <c r="J1400" i="10"/>
  <c r="K1400" i="10"/>
  <c r="L1400" i="10"/>
  <c r="M1400" i="10"/>
  <c r="N1400" i="10"/>
  <c r="O1400" i="10"/>
  <c r="P1400" i="10"/>
  <c r="Q1400" i="10"/>
  <c r="C1401" i="10"/>
  <c r="D1401" i="10"/>
  <c r="E1401" i="10"/>
  <c r="F1401" i="10"/>
  <c r="G1401" i="10"/>
  <c r="H1401" i="10"/>
  <c r="I1401" i="10"/>
  <c r="J1401" i="10"/>
  <c r="K1401" i="10"/>
  <c r="L1401" i="10"/>
  <c r="M1401" i="10"/>
  <c r="N1401" i="10"/>
  <c r="O1401" i="10"/>
  <c r="P1401" i="10"/>
  <c r="C1402" i="10"/>
  <c r="D1402" i="10"/>
  <c r="E1402" i="10"/>
  <c r="F1402" i="10"/>
  <c r="G1402" i="10"/>
  <c r="H1402" i="10"/>
  <c r="I1402" i="10"/>
  <c r="J1402" i="10"/>
  <c r="K1402" i="10"/>
  <c r="L1402" i="10"/>
  <c r="M1402" i="10"/>
  <c r="N1402" i="10"/>
  <c r="O1402" i="10"/>
  <c r="P1402" i="10"/>
  <c r="Q1402" i="10"/>
  <c r="C1403" i="10"/>
  <c r="D1403" i="10"/>
  <c r="E1403" i="10"/>
  <c r="F1403" i="10"/>
  <c r="G1403" i="10"/>
  <c r="H1403" i="10"/>
  <c r="I1403" i="10"/>
  <c r="J1403" i="10"/>
  <c r="K1403" i="10"/>
  <c r="L1403" i="10"/>
  <c r="M1403" i="10"/>
  <c r="N1403" i="10"/>
  <c r="O1403" i="10"/>
  <c r="P1403" i="10"/>
  <c r="C1404" i="10"/>
  <c r="D1404" i="10"/>
  <c r="E1404" i="10"/>
  <c r="F1404" i="10"/>
  <c r="G1404" i="10"/>
  <c r="H1404" i="10"/>
  <c r="I1404" i="10"/>
  <c r="J1404" i="10"/>
  <c r="K1404" i="10"/>
  <c r="L1404" i="10"/>
  <c r="M1404" i="10"/>
  <c r="N1404" i="10"/>
  <c r="O1404" i="10"/>
  <c r="P1404" i="10"/>
  <c r="Q1404" i="10"/>
  <c r="C1405" i="10"/>
  <c r="D1405" i="10"/>
  <c r="E1405" i="10"/>
  <c r="F1405" i="10"/>
  <c r="G1405" i="10"/>
  <c r="H1405" i="10"/>
  <c r="I1405" i="10"/>
  <c r="J1405" i="10"/>
  <c r="K1405" i="10"/>
  <c r="L1405" i="10"/>
  <c r="M1405" i="10"/>
  <c r="N1405" i="10"/>
  <c r="O1405" i="10"/>
  <c r="P1405" i="10"/>
  <c r="C1406" i="10"/>
  <c r="D1406" i="10"/>
  <c r="E1406" i="10"/>
  <c r="F1406" i="10"/>
  <c r="G1406" i="10"/>
  <c r="H1406" i="10"/>
  <c r="I1406" i="10"/>
  <c r="J1406" i="10"/>
  <c r="K1406" i="10"/>
  <c r="L1406" i="10"/>
  <c r="M1406" i="10"/>
  <c r="N1406" i="10"/>
  <c r="O1406" i="10"/>
  <c r="P1406" i="10"/>
  <c r="Q1406" i="10"/>
  <c r="C1407" i="10"/>
  <c r="D1407" i="10"/>
  <c r="E1407" i="10"/>
  <c r="F1407" i="10"/>
  <c r="G1407" i="10"/>
  <c r="H1407" i="10"/>
  <c r="I1407" i="10"/>
  <c r="J1407" i="10"/>
  <c r="K1407" i="10"/>
  <c r="L1407" i="10"/>
  <c r="M1407" i="10"/>
  <c r="N1407" i="10"/>
  <c r="O1407" i="10"/>
  <c r="P1407" i="10"/>
  <c r="C1408" i="10"/>
  <c r="D1408" i="10"/>
  <c r="E1408" i="10"/>
  <c r="F1408" i="10"/>
  <c r="G1408" i="10"/>
  <c r="H1408" i="10"/>
  <c r="I1408" i="10"/>
  <c r="J1408" i="10"/>
  <c r="K1408" i="10"/>
  <c r="L1408" i="10"/>
  <c r="M1408" i="10"/>
  <c r="N1408" i="10"/>
  <c r="O1408" i="10"/>
  <c r="P1408" i="10"/>
  <c r="Q1408" i="10"/>
  <c r="C1409" i="10"/>
  <c r="D1409" i="10"/>
  <c r="E1409" i="10"/>
  <c r="F1409" i="10"/>
  <c r="G1409" i="10"/>
  <c r="H1409" i="10"/>
  <c r="I1409" i="10"/>
  <c r="J1409" i="10"/>
  <c r="K1409" i="10"/>
  <c r="L1409" i="10"/>
  <c r="M1409" i="10"/>
  <c r="N1409" i="10"/>
  <c r="O1409" i="10"/>
  <c r="P1409" i="10"/>
  <c r="C1410" i="10"/>
  <c r="D1410" i="10"/>
  <c r="E1410" i="10"/>
  <c r="F1410" i="10"/>
  <c r="G1410" i="10"/>
  <c r="H1410" i="10"/>
  <c r="I1410" i="10"/>
  <c r="J1410" i="10"/>
  <c r="K1410" i="10"/>
  <c r="L1410" i="10"/>
  <c r="M1410" i="10"/>
  <c r="N1410" i="10"/>
  <c r="O1410" i="10"/>
  <c r="P1410" i="10"/>
  <c r="Q1410" i="10"/>
  <c r="C1411" i="10"/>
  <c r="D1411" i="10"/>
  <c r="E1411" i="10"/>
  <c r="F1411" i="10"/>
  <c r="G1411" i="10"/>
  <c r="H1411" i="10"/>
  <c r="I1411" i="10"/>
  <c r="J1411" i="10"/>
  <c r="K1411" i="10"/>
  <c r="L1411" i="10"/>
  <c r="M1411" i="10"/>
  <c r="N1411" i="10"/>
  <c r="O1411" i="10"/>
  <c r="P1411" i="10"/>
  <c r="C1412" i="10"/>
  <c r="D1412" i="10"/>
  <c r="E1412" i="10"/>
  <c r="F1412" i="10"/>
  <c r="G1412" i="10"/>
  <c r="H1412" i="10"/>
  <c r="I1412" i="10"/>
  <c r="J1412" i="10"/>
  <c r="K1412" i="10"/>
  <c r="L1412" i="10"/>
  <c r="M1412" i="10"/>
  <c r="N1412" i="10"/>
  <c r="O1412" i="10"/>
  <c r="P1412" i="10"/>
  <c r="Q1412" i="10"/>
  <c r="C1413" i="10"/>
  <c r="D1413" i="10"/>
  <c r="E1413" i="10"/>
  <c r="F1413" i="10"/>
  <c r="G1413" i="10"/>
  <c r="H1413" i="10"/>
  <c r="I1413" i="10"/>
  <c r="J1413" i="10"/>
  <c r="K1413" i="10"/>
  <c r="L1413" i="10"/>
  <c r="M1413" i="10"/>
  <c r="N1413" i="10"/>
  <c r="O1413" i="10"/>
  <c r="P1413" i="10"/>
  <c r="C1414" i="10"/>
  <c r="D1414" i="10"/>
  <c r="E1414" i="10"/>
  <c r="F1414" i="10"/>
  <c r="G1414" i="10"/>
  <c r="H1414" i="10"/>
  <c r="I1414" i="10"/>
  <c r="J1414" i="10"/>
  <c r="K1414" i="10"/>
  <c r="L1414" i="10"/>
  <c r="M1414" i="10"/>
  <c r="N1414" i="10"/>
  <c r="O1414" i="10"/>
  <c r="P1414" i="10"/>
  <c r="Q1414" i="10"/>
  <c r="C1415" i="10"/>
  <c r="D1415" i="10"/>
  <c r="E1415" i="10"/>
  <c r="F1415" i="10"/>
  <c r="G1415" i="10"/>
  <c r="H1415" i="10"/>
  <c r="I1415" i="10"/>
  <c r="J1415" i="10"/>
  <c r="K1415" i="10"/>
  <c r="L1415" i="10"/>
  <c r="M1415" i="10"/>
  <c r="N1415" i="10"/>
  <c r="O1415" i="10"/>
  <c r="P1415" i="10"/>
  <c r="C1416" i="10"/>
  <c r="D1416" i="10"/>
  <c r="E1416" i="10"/>
  <c r="F1416" i="10"/>
  <c r="G1416" i="10"/>
  <c r="H1416" i="10"/>
  <c r="I1416" i="10"/>
  <c r="J1416" i="10"/>
  <c r="K1416" i="10"/>
  <c r="L1416" i="10"/>
  <c r="M1416" i="10"/>
  <c r="N1416" i="10"/>
  <c r="O1416" i="10"/>
  <c r="P1416" i="10"/>
  <c r="Q1416" i="10"/>
  <c r="C1417" i="10"/>
  <c r="D1417" i="10"/>
  <c r="E1417" i="10"/>
  <c r="F1417" i="10"/>
  <c r="G1417" i="10"/>
  <c r="H1417" i="10"/>
  <c r="I1417" i="10"/>
  <c r="J1417" i="10"/>
  <c r="K1417" i="10"/>
  <c r="L1417" i="10"/>
  <c r="M1417" i="10"/>
  <c r="N1417" i="10"/>
  <c r="O1417" i="10"/>
  <c r="P1417" i="10"/>
  <c r="C1418" i="10"/>
  <c r="D1418" i="10"/>
  <c r="E1418" i="10"/>
  <c r="F1418" i="10"/>
  <c r="G1418" i="10"/>
  <c r="H1418" i="10"/>
  <c r="I1418" i="10"/>
  <c r="J1418" i="10"/>
  <c r="K1418" i="10"/>
  <c r="L1418" i="10"/>
  <c r="M1418" i="10"/>
  <c r="N1418" i="10"/>
  <c r="O1418" i="10"/>
  <c r="P1418" i="10"/>
  <c r="Q1418" i="10"/>
  <c r="C1419" i="10"/>
  <c r="D1419" i="10"/>
  <c r="E1419" i="10"/>
  <c r="F1419" i="10"/>
  <c r="G1419" i="10"/>
  <c r="H1419" i="10"/>
  <c r="I1419" i="10"/>
  <c r="J1419" i="10"/>
  <c r="K1419" i="10"/>
  <c r="L1419" i="10"/>
  <c r="M1419" i="10"/>
  <c r="N1419" i="10"/>
  <c r="O1419" i="10"/>
  <c r="P1419" i="10"/>
  <c r="C1420" i="10"/>
  <c r="D1420" i="10"/>
  <c r="E1420" i="10"/>
  <c r="F1420" i="10"/>
  <c r="G1420" i="10"/>
  <c r="H1420" i="10"/>
  <c r="I1420" i="10"/>
  <c r="J1420" i="10"/>
  <c r="K1420" i="10"/>
  <c r="L1420" i="10"/>
  <c r="M1420" i="10"/>
  <c r="N1420" i="10"/>
  <c r="O1420" i="10"/>
  <c r="P1420" i="10"/>
  <c r="Q1420" i="10"/>
  <c r="C1421" i="10"/>
  <c r="D1421" i="10"/>
  <c r="E1421" i="10"/>
  <c r="F1421" i="10"/>
  <c r="G1421" i="10"/>
  <c r="H1421" i="10"/>
  <c r="I1421" i="10"/>
  <c r="J1421" i="10"/>
  <c r="K1421" i="10"/>
  <c r="L1421" i="10"/>
  <c r="M1421" i="10"/>
  <c r="N1421" i="10"/>
  <c r="O1421" i="10"/>
  <c r="P1421" i="10"/>
  <c r="C1422" i="10"/>
  <c r="D1422" i="10"/>
  <c r="E1422" i="10"/>
  <c r="F1422" i="10"/>
  <c r="G1422" i="10"/>
  <c r="H1422" i="10"/>
  <c r="I1422" i="10"/>
  <c r="J1422" i="10"/>
  <c r="K1422" i="10"/>
  <c r="L1422" i="10"/>
  <c r="M1422" i="10"/>
  <c r="N1422" i="10"/>
  <c r="O1422" i="10"/>
  <c r="P1422" i="10"/>
  <c r="Q1422" i="10"/>
  <c r="C1423" i="10"/>
  <c r="D1423" i="10"/>
  <c r="E1423" i="10"/>
  <c r="F1423" i="10"/>
  <c r="G1423" i="10"/>
  <c r="H1423" i="10"/>
  <c r="I1423" i="10"/>
  <c r="J1423" i="10"/>
  <c r="K1423" i="10"/>
  <c r="L1423" i="10"/>
  <c r="M1423" i="10"/>
  <c r="N1423" i="10"/>
  <c r="O1423" i="10"/>
  <c r="P1423" i="10"/>
  <c r="C1424" i="10"/>
  <c r="D1424" i="10"/>
  <c r="E1424" i="10"/>
  <c r="F1424" i="10"/>
  <c r="G1424" i="10"/>
  <c r="H1424" i="10"/>
  <c r="I1424" i="10"/>
  <c r="J1424" i="10"/>
  <c r="K1424" i="10"/>
  <c r="L1424" i="10"/>
  <c r="M1424" i="10"/>
  <c r="N1424" i="10"/>
  <c r="O1424" i="10"/>
  <c r="P1424" i="10"/>
  <c r="Q1424" i="10"/>
  <c r="C1425" i="10"/>
  <c r="D1425" i="10"/>
  <c r="E1425" i="10"/>
  <c r="F1425" i="10"/>
  <c r="G1425" i="10"/>
  <c r="H1425" i="10"/>
  <c r="I1425" i="10"/>
  <c r="J1425" i="10"/>
  <c r="K1425" i="10"/>
  <c r="L1425" i="10"/>
  <c r="M1425" i="10"/>
  <c r="N1425" i="10"/>
  <c r="O1425" i="10"/>
  <c r="P1425" i="10"/>
  <c r="C1426" i="10"/>
  <c r="D1426" i="10"/>
  <c r="E1426" i="10"/>
  <c r="F1426" i="10"/>
  <c r="G1426" i="10"/>
  <c r="H1426" i="10"/>
  <c r="I1426" i="10"/>
  <c r="J1426" i="10"/>
  <c r="K1426" i="10"/>
  <c r="L1426" i="10"/>
  <c r="M1426" i="10"/>
  <c r="N1426" i="10"/>
  <c r="O1426" i="10"/>
  <c r="P1426" i="10"/>
  <c r="Q1426" i="10"/>
  <c r="C1427" i="10"/>
  <c r="D1427" i="10"/>
  <c r="E1427" i="10"/>
  <c r="F1427" i="10"/>
  <c r="G1427" i="10"/>
  <c r="H1427" i="10"/>
  <c r="I1427" i="10"/>
  <c r="J1427" i="10"/>
  <c r="K1427" i="10"/>
  <c r="L1427" i="10"/>
  <c r="M1427" i="10"/>
  <c r="N1427" i="10"/>
  <c r="O1427" i="10"/>
  <c r="P1427" i="10"/>
  <c r="C1428" i="10"/>
  <c r="D1428" i="10"/>
  <c r="E1428" i="10"/>
  <c r="F1428" i="10"/>
  <c r="G1428" i="10"/>
  <c r="H1428" i="10"/>
  <c r="I1428" i="10"/>
  <c r="J1428" i="10"/>
  <c r="K1428" i="10"/>
  <c r="L1428" i="10"/>
  <c r="M1428" i="10"/>
  <c r="N1428" i="10"/>
  <c r="O1428" i="10"/>
  <c r="P1428" i="10"/>
  <c r="Q1428" i="10"/>
  <c r="C1429" i="10"/>
  <c r="D1429" i="10"/>
  <c r="E1429" i="10"/>
  <c r="F1429" i="10"/>
  <c r="G1429" i="10"/>
  <c r="H1429" i="10"/>
  <c r="I1429" i="10"/>
  <c r="J1429" i="10"/>
  <c r="K1429" i="10"/>
  <c r="L1429" i="10"/>
  <c r="M1429" i="10"/>
  <c r="N1429" i="10"/>
  <c r="O1429" i="10"/>
  <c r="P1429" i="10"/>
  <c r="C1430" i="10"/>
  <c r="D1430" i="10"/>
  <c r="E1430" i="10"/>
  <c r="F1430" i="10"/>
  <c r="G1430" i="10"/>
  <c r="H1430" i="10"/>
  <c r="I1430" i="10"/>
  <c r="J1430" i="10"/>
  <c r="K1430" i="10"/>
  <c r="L1430" i="10"/>
  <c r="M1430" i="10"/>
  <c r="N1430" i="10"/>
  <c r="O1430" i="10"/>
  <c r="P1430" i="10"/>
  <c r="Q1430" i="10"/>
  <c r="C1431" i="10"/>
  <c r="D1431" i="10"/>
  <c r="E1431" i="10"/>
  <c r="F1431" i="10"/>
  <c r="G1431" i="10"/>
  <c r="H1431" i="10"/>
  <c r="I1431" i="10"/>
  <c r="J1431" i="10"/>
  <c r="K1431" i="10"/>
  <c r="L1431" i="10"/>
  <c r="M1431" i="10"/>
  <c r="N1431" i="10"/>
  <c r="O1431" i="10"/>
  <c r="P1431" i="10"/>
  <c r="C1432" i="10"/>
  <c r="D1432" i="10"/>
  <c r="E1432" i="10"/>
  <c r="F1432" i="10"/>
  <c r="G1432" i="10"/>
  <c r="H1432" i="10"/>
  <c r="I1432" i="10"/>
  <c r="J1432" i="10"/>
  <c r="K1432" i="10"/>
  <c r="L1432" i="10"/>
  <c r="M1432" i="10"/>
  <c r="N1432" i="10"/>
  <c r="O1432" i="10"/>
  <c r="P1432" i="10"/>
  <c r="Q1432" i="10"/>
  <c r="C1433" i="10"/>
  <c r="D1433" i="10"/>
  <c r="E1433" i="10"/>
  <c r="F1433" i="10"/>
  <c r="G1433" i="10"/>
  <c r="H1433" i="10"/>
  <c r="I1433" i="10"/>
  <c r="J1433" i="10"/>
  <c r="K1433" i="10"/>
  <c r="L1433" i="10"/>
  <c r="M1433" i="10"/>
  <c r="N1433" i="10"/>
  <c r="O1433" i="10"/>
  <c r="P1433" i="10"/>
  <c r="C1434" i="10"/>
  <c r="D1434" i="10"/>
  <c r="E1434" i="10"/>
  <c r="F1434" i="10"/>
  <c r="G1434" i="10"/>
  <c r="H1434" i="10"/>
  <c r="I1434" i="10"/>
  <c r="J1434" i="10"/>
  <c r="K1434" i="10"/>
  <c r="L1434" i="10"/>
  <c r="M1434" i="10"/>
  <c r="N1434" i="10"/>
  <c r="O1434" i="10"/>
  <c r="P1434" i="10"/>
  <c r="Q1434" i="10"/>
  <c r="C1435" i="10"/>
  <c r="D1435" i="10"/>
  <c r="E1435" i="10"/>
  <c r="F1435" i="10"/>
  <c r="G1435" i="10"/>
  <c r="H1435" i="10"/>
  <c r="I1435" i="10"/>
  <c r="J1435" i="10"/>
  <c r="K1435" i="10"/>
  <c r="L1435" i="10"/>
  <c r="M1435" i="10"/>
  <c r="N1435" i="10"/>
  <c r="O1435" i="10"/>
  <c r="P1435" i="10"/>
  <c r="C1436" i="10"/>
  <c r="D1436" i="10"/>
  <c r="E1436" i="10"/>
  <c r="F1436" i="10"/>
  <c r="G1436" i="10"/>
  <c r="H1436" i="10"/>
  <c r="I1436" i="10"/>
  <c r="J1436" i="10"/>
  <c r="K1436" i="10"/>
  <c r="L1436" i="10"/>
  <c r="M1436" i="10"/>
  <c r="N1436" i="10"/>
  <c r="O1436" i="10"/>
  <c r="P1436" i="10"/>
  <c r="Q1436" i="10"/>
  <c r="C1437" i="10"/>
  <c r="D1437" i="10"/>
  <c r="E1437" i="10"/>
  <c r="F1437" i="10"/>
  <c r="G1437" i="10"/>
  <c r="H1437" i="10"/>
  <c r="I1437" i="10"/>
  <c r="J1437" i="10"/>
  <c r="K1437" i="10"/>
  <c r="L1437" i="10"/>
  <c r="M1437" i="10"/>
  <c r="N1437" i="10"/>
  <c r="O1437" i="10"/>
  <c r="P1437" i="10"/>
  <c r="C1438" i="10"/>
  <c r="D1438" i="10"/>
  <c r="E1438" i="10"/>
  <c r="F1438" i="10"/>
  <c r="G1438" i="10"/>
  <c r="H1438" i="10"/>
  <c r="I1438" i="10"/>
  <c r="J1438" i="10"/>
  <c r="K1438" i="10"/>
  <c r="L1438" i="10"/>
  <c r="M1438" i="10"/>
  <c r="N1438" i="10"/>
  <c r="O1438" i="10"/>
  <c r="P1438" i="10"/>
  <c r="Q1438" i="10"/>
  <c r="C1439" i="10"/>
  <c r="D1439" i="10"/>
  <c r="E1439" i="10"/>
  <c r="F1439" i="10"/>
  <c r="G1439" i="10"/>
  <c r="H1439" i="10"/>
  <c r="I1439" i="10"/>
  <c r="J1439" i="10"/>
  <c r="K1439" i="10"/>
  <c r="L1439" i="10"/>
  <c r="M1439" i="10"/>
  <c r="N1439" i="10"/>
  <c r="O1439" i="10"/>
  <c r="P1439" i="10"/>
  <c r="C1440" i="10"/>
  <c r="D1440" i="10"/>
  <c r="E1440" i="10"/>
  <c r="F1440" i="10"/>
  <c r="G1440" i="10"/>
  <c r="H1440" i="10"/>
  <c r="I1440" i="10"/>
  <c r="J1440" i="10"/>
  <c r="K1440" i="10"/>
  <c r="L1440" i="10"/>
  <c r="M1440" i="10"/>
  <c r="N1440" i="10"/>
  <c r="O1440" i="10"/>
  <c r="P1440" i="10"/>
  <c r="Q1440" i="10"/>
  <c r="C1441" i="10"/>
  <c r="D1441" i="10"/>
  <c r="E1441" i="10"/>
  <c r="F1441" i="10"/>
  <c r="G1441" i="10"/>
  <c r="H1441" i="10"/>
  <c r="I1441" i="10"/>
  <c r="J1441" i="10"/>
  <c r="K1441" i="10"/>
  <c r="L1441" i="10"/>
  <c r="M1441" i="10"/>
  <c r="N1441" i="10"/>
  <c r="O1441" i="10"/>
  <c r="P1441" i="10"/>
  <c r="C1442" i="10"/>
  <c r="D1442" i="10"/>
  <c r="E1442" i="10"/>
  <c r="F1442" i="10"/>
  <c r="G1442" i="10"/>
  <c r="H1442" i="10"/>
  <c r="I1442" i="10"/>
  <c r="J1442" i="10"/>
  <c r="K1442" i="10"/>
  <c r="L1442" i="10"/>
  <c r="M1442" i="10"/>
  <c r="N1442" i="10"/>
  <c r="O1442" i="10"/>
  <c r="P1442" i="10"/>
  <c r="Q1442" i="10"/>
  <c r="C1443" i="10"/>
  <c r="D1443" i="10"/>
  <c r="E1443" i="10"/>
  <c r="F1443" i="10"/>
  <c r="G1443" i="10"/>
  <c r="H1443" i="10"/>
  <c r="I1443" i="10"/>
  <c r="J1443" i="10"/>
  <c r="K1443" i="10"/>
  <c r="L1443" i="10"/>
  <c r="M1443" i="10"/>
  <c r="N1443" i="10"/>
  <c r="O1443" i="10"/>
  <c r="P1443" i="10"/>
  <c r="C1444" i="10"/>
  <c r="D1444" i="10"/>
  <c r="E1444" i="10"/>
  <c r="F1444" i="10"/>
  <c r="G1444" i="10"/>
  <c r="H1444" i="10"/>
  <c r="I1444" i="10"/>
  <c r="J1444" i="10"/>
  <c r="K1444" i="10"/>
  <c r="L1444" i="10"/>
  <c r="M1444" i="10"/>
  <c r="N1444" i="10"/>
  <c r="O1444" i="10"/>
  <c r="P1444" i="10"/>
  <c r="Q1444" i="10"/>
  <c r="C1445" i="10"/>
  <c r="D1445" i="10"/>
  <c r="E1445" i="10"/>
  <c r="F1445" i="10"/>
  <c r="G1445" i="10"/>
  <c r="H1445" i="10"/>
  <c r="I1445" i="10"/>
  <c r="J1445" i="10"/>
  <c r="K1445" i="10"/>
  <c r="L1445" i="10"/>
  <c r="M1445" i="10"/>
  <c r="N1445" i="10"/>
  <c r="O1445" i="10"/>
  <c r="P1445" i="10"/>
  <c r="C1446" i="10"/>
  <c r="D1446" i="10"/>
  <c r="E1446" i="10"/>
  <c r="F1446" i="10"/>
  <c r="G1446" i="10"/>
  <c r="H1446" i="10"/>
  <c r="I1446" i="10"/>
  <c r="J1446" i="10"/>
  <c r="K1446" i="10"/>
  <c r="L1446" i="10"/>
  <c r="M1446" i="10"/>
  <c r="N1446" i="10"/>
  <c r="O1446" i="10"/>
  <c r="P1446" i="10"/>
  <c r="Q1446" i="10"/>
  <c r="C1447" i="10"/>
  <c r="D1447" i="10"/>
  <c r="E1447" i="10"/>
  <c r="F1447" i="10"/>
  <c r="G1447" i="10"/>
  <c r="H1447" i="10"/>
  <c r="I1447" i="10"/>
  <c r="J1447" i="10"/>
  <c r="K1447" i="10"/>
  <c r="L1447" i="10"/>
  <c r="M1447" i="10"/>
  <c r="N1447" i="10"/>
  <c r="O1447" i="10"/>
  <c r="P1447" i="10"/>
  <c r="C1448" i="10"/>
  <c r="D1448" i="10"/>
  <c r="E1448" i="10"/>
  <c r="F1448" i="10"/>
  <c r="G1448" i="10"/>
  <c r="H1448" i="10"/>
  <c r="I1448" i="10"/>
  <c r="J1448" i="10"/>
  <c r="K1448" i="10"/>
  <c r="L1448" i="10"/>
  <c r="M1448" i="10"/>
  <c r="N1448" i="10"/>
  <c r="O1448" i="10"/>
  <c r="P1448" i="10"/>
  <c r="Q1448" i="10"/>
  <c r="C1449" i="10"/>
  <c r="D1449" i="10"/>
  <c r="E1449" i="10"/>
  <c r="F1449" i="10"/>
  <c r="G1449" i="10"/>
  <c r="H1449" i="10"/>
  <c r="I1449" i="10"/>
  <c r="J1449" i="10"/>
  <c r="K1449" i="10"/>
  <c r="L1449" i="10"/>
  <c r="M1449" i="10"/>
  <c r="N1449" i="10"/>
  <c r="O1449" i="10"/>
  <c r="P1449" i="10"/>
  <c r="C1450" i="10"/>
  <c r="D1450" i="10"/>
  <c r="E1450" i="10"/>
  <c r="F1450" i="10"/>
  <c r="G1450" i="10"/>
  <c r="H1450" i="10"/>
  <c r="I1450" i="10"/>
  <c r="J1450" i="10"/>
  <c r="K1450" i="10"/>
  <c r="L1450" i="10"/>
  <c r="M1450" i="10"/>
  <c r="N1450" i="10"/>
  <c r="O1450" i="10"/>
  <c r="P1450" i="10"/>
  <c r="Q1450" i="10"/>
  <c r="C1451" i="10"/>
  <c r="D1451" i="10"/>
  <c r="E1451" i="10"/>
  <c r="F1451" i="10"/>
  <c r="G1451" i="10"/>
  <c r="H1451" i="10"/>
  <c r="I1451" i="10"/>
  <c r="J1451" i="10"/>
  <c r="K1451" i="10"/>
  <c r="L1451" i="10"/>
  <c r="M1451" i="10"/>
  <c r="N1451" i="10"/>
  <c r="O1451" i="10"/>
  <c r="P1451" i="10"/>
  <c r="C1452" i="10"/>
  <c r="D1452" i="10"/>
  <c r="E1452" i="10"/>
  <c r="F1452" i="10"/>
  <c r="G1452" i="10"/>
  <c r="H1452" i="10"/>
  <c r="I1452" i="10"/>
  <c r="J1452" i="10"/>
  <c r="K1452" i="10"/>
  <c r="L1452" i="10"/>
  <c r="M1452" i="10"/>
  <c r="N1452" i="10"/>
  <c r="O1452" i="10"/>
  <c r="P1452" i="10"/>
  <c r="Q1452" i="10"/>
  <c r="C1453" i="10"/>
  <c r="D1453" i="10"/>
  <c r="E1453" i="10"/>
  <c r="F1453" i="10"/>
  <c r="G1453" i="10"/>
  <c r="H1453" i="10"/>
  <c r="I1453" i="10"/>
  <c r="J1453" i="10"/>
  <c r="K1453" i="10"/>
  <c r="L1453" i="10"/>
  <c r="M1453" i="10"/>
  <c r="N1453" i="10"/>
  <c r="O1453" i="10"/>
  <c r="P1453" i="10"/>
  <c r="C1454" i="10"/>
  <c r="D1454" i="10"/>
  <c r="E1454" i="10"/>
  <c r="F1454" i="10"/>
  <c r="G1454" i="10"/>
  <c r="H1454" i="10"/>
  <c r="I1454" i="10"/>
  <c r="J1454" i="10"/>
  <c r="K1454" i="10"/>
  <c r="L1454" i="10"/>
  <c r="M1454" i="10"/>
  <c r="N1454" i="10"/>
  <c r="O1454" i="10"/>
  <c r="P1454" i="10"/>
  <c r="Q1454" i="10"/>
  <c r="C1455" i="10"/>
  <c r="D1455" i="10"/>
  <c r="E1455" i="10"/>
  <c r="F1455" i="10"/>
  <c r="G1455" i="10"/>
  <c r="H1455" i="10"/>
  <c r="I1455" i="10"/>
  <c r="J1455" i="10"/>
  <c r="K1455" i="10"/>
  <c r="L1455" i="10"/>
  <c r="M1455" i="10"/>
  <c r="N1455" i="10"/>
  <c r="O1455" i="10"/>
  <c r="P1455" i="10"/>
  <c r="C1456" i="10"/>
  <c r="D1456" i="10"/>
  <c r="E1456" i="10"/>
  <c r="F1456" i="10"/>
  <c r="G1456" i="10"/>
  <c r="H1456" i="10"/>
  <c r="I1456" i="10"/>
  <c r="J1456" i="10"/>
  <c r="K1456" i="10"/>
  <c r="L1456" i="10"/>
  <c r="M1456" i="10"/>
  <c r="N1456" i="10"/>
  <c r="O1456" i="10"/>
  <c r="P1456" i="10"/>
  <c r="Q1456" i="10"/>
  <c r="C1457" i="10"/>
  <c r="D1457" i="10"/>
  <c r="E1457" i="10"/>
  <c r="F1457" i="10"/>
  <c r="G1457" i="10"/>
  <c r="H1457" i="10"/>
  <c r="I1457" i="10"/>
  <c r="J1457" i="10"/>
  <c r="K1457" i="10"/>
  <c r="L1457" i="10"/>
  <c r="M1457" i="10"/>
  <c r="N1457" i="10"/>
  <c r="O1457" i="10"/>
  <c r="P1457" i="10"/>
  <c r="C1458" i="10"/>
  <c r="D1458" i="10"/>
  <c r="E1458" i="10"/>
  <c r="F1458" i="10"/>
  <c r="G1458" i="10"/>
  <c r="H1458" i="10"/>
  <c r="I1458" i="10"/>
  <c r="J1458" i="10"/>
  <c r="K1458" i="10"/>
  <c r="L1458" i="10"/>
  <c r="M1458" i="10"/>
  <c r="N1458" i="10"/>
  <c r="O1458" i="10"/>
  <c r="P1458" i="10"/>
  <c r="Q1458" i="10"/>
  <c r="C1459" i="10"/>
  <c r="D1459" i="10"/>
  <c r="E1459" i="10"/>
  <c r="F1459" i="10"/>
  <c r="G1459" i="10"/>
  <c r="H1459" i="10"/>
  <c r="I1459" i="10"/>
  <c r="J1459" i="10"/>
  <c r="K1459" i="10"/>
  <c r="L1459" i="10"/>
  <c r="M1459" i="10"/>
  <c r="N1459" i="10"/>
  <c r="O1459" i="10"/>
  <c r="P1459" i="10"/>
  <c r="C1460" i="10"/>
  <c r="D1460" i="10"/>
  <c r="E1460" i="10"/>
  <c r="F1460" i="10"/>
  <c r="G1460" i="10"/>
  <c r="H1460" i="10"/>
  <c r="I1460" i="10"/>
  <c r="J1460" i="10"/>
  <c r="K1460" i="10"/>
  <c r="L1460" i="10"/>
  <c r="M1460" i="10"/>
  <c r="N1460" i="10"/>
  <c r="O1460" i="10"/>
  <c r="P1460" i="10"/>
  <c r="Q1460" i="10"/>
  <c r="C1461" i="10"/>
  <c r="D1461" i="10"/>
  <c r="E1461" i="10"/>
  <c r="F1461" i="10"/>
  <c r="G1461" i="10"/>
  <c r="H1461" i="10"/>
  <c r="I1461" i="10"/>
  <c r="J1461" i="10"/>
  <c r="K1461" i="10"/>
  <c r="L1461" i="10"/>
  <c r="M1461" i="10"/>
  <c r="N1461" i="10"/>
  <c r="O1461" i="10"/>
  <c r="P1461" i="10"/>
  <c r="C1462" i="10"/>
  <c r="D1462" i="10"/>
  <c r="E1462" i="10"/>
  <c r="F1462" i="10"/>
  <c r="G1462" i="10"/>
  <c r="H1462" i="10"/>
  <c r="I1462" i="10"/>
  <c r="J1462" i="10"/>
  <c r="K1462" i="10"/>
  <c r="L1462" i="10"/>
  <c r="M1462" i="10"/>
  <c r="N1462" i="10"/>
  <c r="O1462" i="10"/>
  <c r="P1462" i="10"/>
  <c r="Q1462" i="10"/>
  <c r="C1463" i="10"/>
  <c r="D1463" i="10"/>
  <c r="E1463" i="10"/>
  <c r="F1463" i="10"/>
  <c r="G1463" i="10"/>
  <c r="H1463" i="10"/>
  <c r="I1463" i="10"/>
  <c r="J1463" i="10"/>
  <c r="K1463" i="10"/>
  <c r="L1463" i="10"/>
  <c r="M1463" i="10"/>
  <c r="N1463" i="10"/>
  <c r="O1463" i="10"/>
  <c r="P1463" i="10"/>
  <c r="C1464" i="10"/>
  <c r="D1464" i="10"/>
  <c r="E1464" i="10"/>
  <c r="F1464" i="10"/>
  <c r="G1464" i="10"/>
  <c r="H1464" i="10"/>
  <c r="I1464" i="10"/>
  <c r="J1464" i="10"/>
  <c r="K1464" i="10"/>
  <c r="L1464" i="10"/>
  <c r="M1464" i="10"/>
  <c r="N1464" i="10"/>
  <c r="O1464" i="10"/>
  <c r="P1464" i="10"/>
  <c r="Q1464" i="10"/>
  <c r="C1465" i="10"/>
  <c r="D1465" i="10"/>
  <c r="E1465" i="10"/>
  <c r="F1465" i="10"/>
  <c r="G1465" i="10"/>
  <c r="H1465" i="10"/>
  <c r="I1465" i="10"/>
  <c r="J1465" i="10"/>
  <c r="K1465" i="10"/>
  <c r="L1465" i="10"/>
  <c r="M1465" i="10"/>
  <c r="N1465" i="10"/>
  <c r="O1465" i="10"/>
  <c r="P1465" i="10"/>
  <c r="C1466" i="10"/>
  <c r="D1466" i="10"/>
  <c r="E1466" i="10"/>
  <c r="F1466" i="10"/>
  <c r="G1466" i="10"/>
  <c r="H1466" i="10"/>
  <c r="I1466" i="10"/>
  <c r="J1466" i="10"/>
  <c r="K1466" i="10"/>
  <c r="L1466" i="10"/>
  <c r="M1466" i="10"/>
  <c r="N1466" i="10"/>
  <c r="O1466" i="10"/>
  <c r="P1466" i="10"/>
  <c r="Q1466" i="10"/>
  <c r="C1467" i="10"/>
  <c r="D1467" i="10"/>
  <c r="E1467" i="10"/>
  <c r="F1467" i="10"/>
  <c r="G1467" i="10"/>
  <c r="H1467" i="10"/>
  <c r="I1467" i="10"/>
  <c r="J1467" i="10"/>
  <c r="K1467" i="10"/>
  <c r="L1467" i="10"/>
  <c r="M1467" i="10"/>
  <c r="N1467" i="10"/>
  <c r="O1467" i="10"/>
  <c r="P1467" i="10"/>
  <c r="C1468" i="10"/>
  <c r="D1468" i="10"/>
  <c r="E1468" i="10"/>
  <c r="F1468" i="10"/>
  <c r="G1468" i="10"/>
  <c r="H1468" i="10"/>
  <c r="I1468" i="10"/>
  <c r="J1468" i="10"/>
  <c r="K1468" i="10"/>
  <c r="L1468" i="10"/>
  <c r="M1468" i="10"/>
  <c r="N1468" i="10"/>
  <c r="O1468" i="10"/>
  <c r="P1468" i="10"/>
  <c r="Q1468" i="10"/>
  <c r="C1469" i="10"/>
  <c r="D1469" i="10"/>
  <c r="E1469" i="10"/>
  <c r="F1469" i="10"/>
  <c r="G1469" i="10"/>
  <c r="H1469" i="10"/>
  <c r="I1469" i="10"/>
  <c r="J1469" i="10"/>
  <c r="K1469" i="10"/>
  <c r="L1469" i="10"/>
  <c r="M1469" i="10"/>
  <c r="N1469" i="10"/>
  <c r="O1469" i="10"/>
  <c r="P1469" i="10"/>
  <c r="C1470" i="10"/>
  <c r="D1470" i="10"/>
  <c r="E1470" i="10"/>
  <c r="F1470" i="10"/>
  <c r="G1470" i="10"/>
  <c r="H1470" i="10"/>
  <c r="I1470" i="10"/>
  <c r="J1470" i="10"/>
  <c r="K1470" i="10"/>
  <c r="L1470" i="10"/>
  <c r="M1470" i="10"/>
  <c r="N1470" i="10"/>
  <c r="O1470" i="10"/>
  <c r="P1470" i="10"/>
  <c r="Q1470" i="10"/>
  <c r="C1471" i="10"/>
  <c r="D1471" i="10"/>
  <c r="E1471" i="10"/>
  <c r="F1471" i="10"/>
  <c r="G1471" i="10"/>
  <c r="H1471" i="10"/>
  <c r="I1471" i="10"/>
  <c r="J1471" i="10"/>
  <c r="K1471" i="10"/>
  <c r="L1471" i="10"/>
  <c r="M1471" i="10"/>
  <c r="N1471" i="10"/>
  <c r="O1471" i="10"/>
  <c r="P1471" i="10"/>
  <c r="C1472" i="10"/>
  <c r="D1472" i="10"/>
  <c r="E1472" i="10"/>
  <c r="F1472" i="10"/>
  <c r="G1472" i="10"/>
  <c r="H1472" i="10"/>
  <c r="I1472" i="10"/>
  <c r="J1472" i="10"/>
  <c r="K1472" i="10"/>
  <c r="L1472" i="10"/>
  <c r="M1472" i="10"/>
  <c r="N1472" i="10"/>
  <c r="O1472" i="10"/>
  <c r="P1472" i="10"/>
  <c r="Q1472" i="10"/>
  <c r="C1473" i="10"/>
  <c r="D1473" i="10"/>
  <c r="E1473" i="10"/>
  <c r="F1473" i="10"/>
  <c r="G1473" i="10"/>
  <c r="H1473" i="10"/>
  <c r="I1473" i="10"/>
  <c r="J1473" i="10"/>
  <c r="K1473" i="10"/>
  <c r="L1473" i="10"/>
  <c r="M1473" i="10"/>
  <c r="N1473" i="10"/>
  <c r="O1473" i="10"/>
  <c r="P1473" i="10"/>
  <c r="C1474" i="10"/>
  <c r="D1474" i="10"/>
  <c r="E1474" i="10"/>
  <c r="F1474" i="10"/>
  <c r="G1474" i="10"/>
  <c r="H1474" i="10"/>
  <c r="I1474" i="10"/>
  <c r="J1474" i="10"/>
  <c r="K1474" i="10"/>
  <c r="L1474" i="10"/>
  <c r="M1474" i="10"/>
  <c r="N1474" i="10"/>
  <c r="O1474" i="10"/>
  <c r="P1474" i="10"/>
  <c r="Q1474" i="10"/>
  <c r="C1475" i="10"/>
  <c r="D1475" i="10"/>
  <c r="E1475" i="10"/>
  <c r="F1475" i="10"/>
  <c r="G1475" i="10"/>
  <c r="H1475" i="10"/>
  <c r="I1475" i="10"/>
  <c r="J1475" i="10"/>
  <c r="K1475" i="10"/>
  <c r="L1475" i="10"/>
  <c r="M1475" i="10"/>
  <c r="N1475" i="10"/>
  <c r="O1475" i="10"/>
  <c r="P1475" i="10"/>
  <c r="C1476" i="10"/>
  <c r="D1476" i="10"/>
  <c r="E1476" i="10"/>
  <c r="F1476" i="10"/>
  <c r="G1476" i="10"/>
  <c r="H1476" i="10"/>
  <c r="I1476" i="10"/>
  <c r="J1476" i="10"/>
  <c r="K1476" i="10"/>
  <c r="L1476" i="10"/>
  <c r="M1476" i="10"/>
  <c r="N1476" i="10"/>
  <c r="O1476" i="10"/>
  <c r="P1476" i="10"/>
  <c r="Q1476" i="10"/>
  <c r="C1477" i="10"/>
  <c r="D1477" i="10"/>
  <c r="E1477" i="10"/>
  <c r="F1477" i="10"/>
  <c r="G1477" i="10"/>
  <c r="H1477" i="10"/>
  <c r="I1477" i="10"/>
  <c r="J1477" i="10"/>
  <c r="K1477" i="10"/>
  <c r="L1477" i="10"/>
  <c r="M1477" i="10"/>
  <c r="N1477" i="10"/>
  <c r="O1477" i="10"/>
  <c r="P1477" i="10"/>
  <c r="C1478" i="10"/>
  <c r="D1478" i="10"/>
  <c r="E1478" i="10"/>
  <c r="F1478" i="10"/>
  <c r="G1478" i="10"/>
  <c r="H1478" i="10"/>
  <c r="I1478" i="10"/>
  <c r="J1478" i="10"/>
  <c r="K1478" i="10"/>
  <c r="L1478" i="10"/>
  <c r="M1478" i="10"/>
  <c r="N1478" i="10"/>
  <c r="O1478" i="10"/>
  <c r="P1478" i="10"/>
  <c r="Q1478" i="10"/>
  <c r="C1479" i="10"/>
  <c r="D1479" i="10"/>
  <c r="E1479" i="10"/>
  <c r="F1479" i="10"/>
  <c r="G1479" i="10"/>
  <c r="H1479" i="10"/>
  <c r="I1479" i="10"/>
  <c r="J1479" i="10"/>
  <c r="K1479" i="10"/>
  <c r="L1479" i="10"/>
  <c r="M1479" i="10"/>
  <c r="N1479" i="10"/>
  <c r="O1479" i="10"/>
  <c r="P1479" i="10"/>
  <c r="C1480" i="10"/>
  <c r="D1480" i="10"/>
  <c r="E1480" i="10"/>
  <c r="F1480" i="10"/>
  <c r="G1480" i="10"/>
  <c r="H1480" i="10"/>
  <c r="I1480" i="10"/>
  <c r="J1480" i="10"/>
  <c r="K1480" i="10"/>
  <c r="L1480" i="10"/>
  <c r="M1480" i="10"/>
  <c r="N1480" i="10"/>
  <c r="O1480" i="10"/>
  <c r="P1480" i="10"/>
  <c r="Q1480" i="10"/>
  <c r="C1481" i="10"/>
  <c r="D1481" i="10"/>
  <c r="E1481" i="10"/>
  <c r="F1481" i="10"/>
  <c r="G1481" i="10"/>
  <c r="H1481" i="10"/>
  <c r="I1481" i="10"/>
  <c r="J1481" i="10"/>
  <c r="K1481" i="10"/>
  <c r="L1481" i="10"/>
  <c r="M1481" i="10"/>
  <c r="N1481" i="10"/>
  <c r="O1481" i="10"/>
  <c r="P1481" i="10"/>
  <c r="C1482" i="10"/>
  <c r="D1482" i="10"/>
  <c r="E1482" i="10"/>
  <c r="F1482" i="10"/>
  <c r="G1482" i="10"/>
  <c r="H1482" i="10"/>
  <c r="I1482" i="10"/>
  <c r="J1482" i="10"/>
  <c r="K1482" i="10"/>
  <c r="L1482" i="10"/>
  <c r="M1482" i="10"/>
  <c r="N1482" i="10"/>
  <c r="O1482" i="10"/>
  <c r="P1482" i="10"/>
  <c r="Q1482" i="10"/>
  <c r="C1483" i="10"/>
  <c r="D1483" i="10"/>
  <c r="E1483" i="10"/>
  <c r="F1483" i="10"/>
  <c r="G1483" i="10"/>
  <c r="H1483" i="10"/>
  <c r="I1483" i="10"/>
  <c r="J1483" i="10"/>
  <c r="K1483" i="10"/>
  <c r="L1483" i="10"/>
  <c r="M1483" i="10"/>
  <c r="N1483" i="10"/>
  <c r="O1483" i="10"/>
  <c r="P1483" i="10"/>
  <c r="C1484" i="10"/>
  <c r="D1484" i="10"/>
  <c r="E1484" i="10"/>
  <c r="F1484" i="10"/>
  <c r="G1484" i="10"/>
  <c r="H1484" i="10"/>
  <c r="I1484" i="10"/>
  <c r="J1484" i="10"/>
  <c r="K1484" i="10"/>
  <c r="L1484" i="10"/>
  <c r="M1484" i="10"/>
  <c r="N1484" i="10"/>
  <c r="O1484" i="10"/>
  <c r="P1484" i="10"/>
  <c r="Q1484" i="10"/>
  <c r="C1485" i="10"/>
  <c r="D1485" i="10"/>
  <c r="E1485" i="10"/>
  <c r="F1485" i="10"/>
  <c r="G1485" i="10"/>
  <c r="H1485" i="10"/>
  <c r="I1485" i="10"/>
  <c r="J1485" i="10"/>
  <c r="K1485" i="10"/>
  <c r="L1485" i="10"/>
  <c r="M1485" i="10"/>
  <c r="N1485" i="10"/>
  <c r="O1485" i="10"/>
  <c r="P1485" i="10"/>
  <c r="C1486" i="10"/>
  <c r="D1486" i="10"/>
  <c r="E1486" i="10"/>
  <c r="F1486" i="10"/>
  <c r="G1486" i="10"/>
  <c r="H1486" i="10"/>
  <c r="I1486" i="10"/>
  <c r="J1486" i="10"/>
  <c r="K1486" i="10"/>
  <c r="L1486" i="10"/>
  <c r="M1486" i="10"/>
  <c r="N1486" i="10"/>
  <c r="O1486" i="10"/>
  <c r="P1486" i="10"/>
  <c r="Q1486" i="10"/>
  <c r="C1487" i="10"/>
  <c r="D1487" i="10"/>
  <c r="E1487" i="10"/>
  <c r="F1487" i="10"/>
  <c r="G1487" i="10"/>
  <c r="H1487" i="10"/>
  <c r="I1487" i="10"/>
  <c r="J1487" i="10"/>
  <c r="K1487" i="10"/>
  <c r="L1487" i="10"/>
  <c r="M1487" i="10"/>
  <c r="N1487" i="10"/>
  <c r="O1487" i="10"/>
  <c r="P1487" i="10"/>
  <c r="C1488" i="10"/>
  <c r="D1488" i="10"/>
  <c r="E1488" i="10"/>
  <c r="F1488" i="10"/>
  <c r="G1488" i="10"/>
  <c r="H1488" i="10"/>
  <c r="I1488" i="10"/>
  <c r="J1488" i="10"/>
  <c r="K1488" i="10"/>
  <c r="L1488" i="10"/>
  <c r="M1488" i="10"/>
  <c r="N1488" i="10"/>
  <c r="O1488" i="10"/>
  <c r="P1488" i="10"/>
  <c r="Q1488" i="10"/>
  <c r="C1489" i="10"/>
  <c r="D1489" i="10"/>
  <c r="E1489" i="10"/>
  <c r="F1489" i="10"/>
  <c r="G1489" i="10"/>
  <c r="H1489" i="10"/>
  <c r="I1489" i="10"/>
  <c r="J1489" i="10"/>
  <c r="K1489" i="10"/>
  <c r="L1489" i="10"/>
  <c r="M1489" i="10"/>
  <c r="N1489" i="10"/>
  <c r="O1489" i="10"/>
  <c r="P1489" i="10"/>
  <c r="C1490" i="10"/>
  <c r="D1490" i="10"/>
  <c r="E1490" i="10"/>
  <c r="F1490" i="10"/>
  <c r="G1490" i="10"/>
  <c r="H1490" i="10"/>
  <c r="I1490" i="10"/>
  <c r="J1490" i="10"/>
  <c r="K1490" i="10"/>
  <c r="L1490" i="10"/>
  <c r="M1490" i="10"/>
  <c r="N1490" i="10"/>
  <c r="O1490" i="10"/>
  <c r="P1490" i="10"/>
  <c r="Q1490" i="10"/>
  <c r="C1491" i="10"/>
  <c r="D1491" i="10"/>
  <c r="E1491" i="10"/>
  <c r="F1491" i="10"/>
  <c r="G1491" i="10"/>
  <c r="H1491" i="10"/>
  <c r="I1491" i="10"/>
  <c r="J1491" i="10"/>
  <c r="K1491" i="10"/>
  <c r="L1491" i="10"/>
  <c r="M1491" i="10"/>
  <c r="N1491" i="10"/>
  <c r="O1491" i="10"/>
  <c r="P1491" i="10"/>
  <c r="C1492" i="10"/>
  <c r="D1492" i="10"/>
  <c r="E1492" i="10"/>
  <c r="F1492" i="10"/>
  <c r="G1492" i="10"/>
  <c r="H1492" i="10"/>
  <c r="I1492" i="10"/>
  <c r="J1492" i="10"/>
  <c r="K1492" i="10"/>
  <c r="L1492" i="10"/>
  <c r="M1492" i="10"/>
  <c r="N1492" i="10"/>
  <c r="O1492" i="10"/>
  <c r="P1492" i="10"/>
  <c r="Q1492" i="10"/>
  <c r="C1493" i="10"/>
  <c r="D1493" i="10"/>
  <c r="E1493" i="10"/>
  <c r="F1493" i="10"/>
  <c r="G1493" i="10"/>
  <c r="H1493" i="10"/>
  <c r="I1493" i="10"/>
  <c r="J1493" i="10"/>
  <c r="K1493" i="10"/>
  <c r="L1493" i="10"/>
  <c r="M1493" i="10"/>
  <c r="N1493" i="10"/>
  <c r="O1493" i="10"/>
  <c r="P1493" i="10"/>
  <c r="C1494" i="10"/>
  <c r="D1494" i="10"/>
  <c r="E1494" i="10"/>
  <c r="F1494" i="10"/>
  <c r="G1494" i="10"/>
  <c r="H1494" i="10"/>
  <c r="I1494" i="10"/>
  <c r="J1494" i="10"/>
  <c r="K1494" i="10"/>
  <c r="L1494" i="10"/>
  <c r="M1494" i="10"/>
  <c r="N1494" i="10"/>
  <c r="O1494" i="10"/>
  <c r="P1494" i="10"/>
  <c r="Q1494" i="10"/>
  <c r="C1495" i="10"/>
  <c r="D1495" i="10"/>
  <c r="E1495" i="10"/>
  <c r="F1495" i="10"/>
  <c r="G1495" i="10"/>
  <c r="H1495" i="10"/>
  <c r="I1495" i="10"/>
  <c r="J1495" i="10"/>
  <c r="K1495" i="10"/>
  <c r="L1495" i="10"/>
  <c r="M1495" i="10"/>
  <c r="N1495" i="10"/>
  <c r="O1495" i="10"/>
  <c r="P1495" i="10"/>
  <c r="C1496" i="10"/>
  <c r="D1496" i="10"/>
  <c r="E1496" i="10"/>
  <c r="F1496" i="10"/>
  <c r="G1496" i="10"/>
  <c r="H1496" i="10"/>
  <c r="I1496" i="10"/>
  <c r="J1496" i="10"/>
  <c r="K1496" i="10"/>
  <c r="L1496" i="10"/>
  <c r="M1496" i="10"/>
  <c r="N1496" i="10"/>
  <c r="O1496" i="10"/>
  <c r="P1496" i="10"/>
  <c r="Q1496" i="10"/>
  <c r="C1497" i="10"/>
  <c r="D1497" i="10"/>
  <c r="E1497" i="10"/>
  <c r="F1497" i="10"/>
  <c r="G1497" i="10"/>
  <c r="H1497" i="10"/>
  <c r="I1497" i="10"/>
  <c r="J1497" i="10"/>
  <c r="K1497" i="10"/>
  <c r="L1497" i="10"/>
  <c r="M1497" i="10"/>
  <c r="N1497" i="10"/>
  <c r="O1497" i="10"/>
  <c r="P1497" i="10"/>
  <c r="C1498" i="10"/>
  <c r="D1498" i="10"/>
  <c r="E1498" i="10"/>
  <c r="F1498" i="10"/>
  <c r="G1498" i="10"/>
  <c r="H1498" i="10"/>
  <c r="I1498" i="10"/>
  <c r="J1498" i="10"/>
  <c r="K1498" i="10"/>
  <c r="L1498" i="10"/>
  <c r="M1498" i="10"/>
  <c r="N1498" i="10"/>
  <c r="O1498" i="10"/>
  <c r="P1498" i="10"/>
  <c r="Q1498" i="10"/>
  <c r="C1499" i="10"/>
  <c r="D1499" i="10"/>
  <c r="E1499" i="10"/>
  <c r="F1499" i="10"/>
  <c r="G1499" i="10"/>
  <c r="H1499" i="10"/>
  <c r="I1499" i="10"/>
  <c r="J1499" i="10"/>
  <c r="K1499" i="10"/>
  <c r="L1499" i="10"/>
  <c r="M1499" i="10"/>
  <c r="N1499" i="10"/>
  <c r="O1499" i="10"/>
  <c r="P1499" i="10"/>
  <c r="C1500" i="10"/>
  <c r="D1500" i="10"/>
  <c r="E1500" i="10"/>
  <c r="F1500" i="10"/>
  <c r="G1500" i="10"/>
  <c r="H1500" i="10"/>
  <c r="I1500" i="10"/>
  <c r="J1500" i="10"/>
  <c r="K1500" i="10"/>
  <c r="L1500" i="10"/>
  <c r="M1500" i="10"/>
  <c r="N1500" i="10"/>
  <c r="O1500" i="10"/>
  <c r="P1500" i="10"/>
  <c r="Q1500" i="10"/>
  <c r="C1501" i="10"/>
  <c r="D1501" i="10"/>
  <c r="E1501" i="10"/>
  <c r="F1501" i="10"/>
  <c r="G1501" i="10"/>
  <c r="H1501" i="10"/>
  <c r="I1501" i="10"/>
  <c r="J1501" i="10"/>
  <c r="K1501" i="10"/>
  <c r="L1501" i="10"/>
  <c r="M1501" i="10"/>
  <c r="N1501" i="10"/>
  <c r="O1501" i="10"/>
  <c r="P1501" i="10"/>
  <c r="C1502" i="10"/>
  <c r="D1502" i="10"/>
  <c r="E1502" i="10"/>
  <c r="F1502" i="10"/>
  <c r="G1502" i="10"/>
  <c r="H1502" i="10"/>
  <c r="I1502" i="10"/>
  <c r="J1502" i="10"/>
  <c r="K1502" i="10"/>
  <c r="L1502" i="10"/>
  <c r="M1502" i="10"/>
  <c r="N1502" i="10"/>
  <c r="O1502" i="10"/>
  <c r="P1502" i="10"/>
  <c r="Q1502" i="10"/>
  <c r="C1503" i="10"/>
  <c r="D1503" i="10"/>
  <c r="E1503" i="10"/>
  <c r="F1503" i="10"/>
  <c r="G1503" i="10"/>
  <c r="H1503" i="10"/>
  <c r="I1503" i="10"/>
  <c r="J1503" i="10"/>
  <c r="K1503" i="10"/>
  <c r="L1503" i="10"/>
  <c r="M1503" i="10"/>
  <c r="N1503" i="10"/>
  <c r="O1503" i="10"/>
  <c r="P1503" i="10"/>
  <c r="C1504" i="10"/>
  <c r="D1504" i="10"/>
  <c r="E1504" i="10"/>
  <c r="F1504" i="10"/>
  <c r="G1504" i="10"/>
  <c r="H1504" i="10"/>
  <c r="I1504" i="10"/>
  <c r="J1504" i="10"/>
  <c r="K1504" i="10"/>
  <c r="L1504" i="10"/>
  <c r="M1504" i="10"/>
  <c r="N1504" i="10"/>
  <c r="O1504" i="10"/>
  <c r="P1504" i="10"/>
  <c r="Q1504" i="10"/>
  <c r="C1505" i="10"/>
  <c r="D1505" i="10"/>
  <c r="E1505" i="10"/>
  <c r="F1505" i="10"/>
  <c r="G1505" i="10"/>
  <c r="H1505" i="10"/>
  <c r="I1505" i="10"/>
  <c r="J1505" i="10"/>
  <c r="K1505" i="10"/>
  <c r="L1505" i="10"/>
  <c r="M1505" i="10"/>
  <c r="N1505" i="10"/>
  <c r="O1505" i="10"/>
  <c r="P1505" i="10"/>
  <c r="C1506" i="10"/>
  <c r="D1506" i="10"/>
  <c r="E1506" i="10"/>
  <c r="F1506" i="10"/>
  <c r="G1506" i="10"/>
  <c r="H1506" i="10"/>
  <c r="I1506" i="10"/>
  <c r="J1506" i="10"/>
  <c r="K1506" i="10"/>
  <c r="L1506" i="10"/>
  <c r="M1506" i="10"/>
  <c r="N1506" i="10"/>
  <c r="O1506" i="10"/>
  <c r="P1506" i="10"/>
  <c r="Q1506" i="10"/>
  <c r="C1507" i="10"/>
  <c r="D1507" i="10"/>
  <c r="E1507" i="10"/>
  <c r="F1507" i="10"/>
  <c r="G1507" i="10"/>
  <c r="H1507" i="10"/>
  <c r="I1507" i="10"/>
  <c r="J1507" i="10"/>
  <c r="K1507" i="10"/>
  <c r="L1507" i="10"/>
  <c r="M1507" i="10"/>
  <c r="N1507" i="10"/>
  <c r="O1507" i="10"/>
  <c r="P1507" i="10"/>
  <c r="C1508" i="10"/>
  <c r="D1508" i="10"/>
  <c r="E1508" i="10"/>
  <c r="F1508" i="10"/>
  <c r="G1508" i="10"/>
  <c r="H1508" i="10"/>
  <c r="I1508" i="10"/>
  <c r="J1508" i="10"/>
  <c r="K1508" i="10"/>
  <c r="L1508" i="10"/>
  <c r="M1508" i="10"/>
  <c r="N1508" i="10"/>
  <c r="O1508" i="10"/>
  <c r="P1508" i="10"/>
  <c r="Q1508" i="10"/>
  <c r="C1509" i="10"/>
  <c r="D1509" i="10"/>
  <c r="E1509" i="10"/>
  <c r="F1509" i="10"/>
  <c r="G1509" i="10"/>
  <c r="H1509" i="10"/>
  <c r="I1509" i="10"/>
  <c r="J1509" i="10"/>
  <c r="K1509" i="10"/>
  <c r="L1509" i="10"/>
  <c r="M1509" i="10"/>
  <c r="N1509" i="10"/>
  <c r="O1509" i="10"/>
  <c r="P1509" i="10"/>
  <c r="C1510" i="10"/>
  <c r="D1510" i="10"/>
  <c r="E1510" i="10"/>
  <c r="F1510" i="10"/>
  <c r="G1510" i="10"/>
  <c r="H1510" i="10"/>
  <c r="I1510" i="10"/>
  <c r="J1510" i="10"/>
  <c r="K1510" i="10"/>
  <c r="L1510" i="10"/>
  <c r="M1510" i="10"/>
  <c r="N1510" i="10"/>
  <c r="O1510" i="10"/>
  <c r="P1510" i="10"/>
  <c r="Q1510" i="10"/>
  <c r="C1511" i="10"/>
  <c r="D1511" i="10"/>
  <c r="E1511" i="10"/>
  <c r="F1511" i="10"/>
  <c r="G1511" i="10"/>
  <c r="H1511" i="10"/>
  <c r="I1511" i="10"/>
  <c r="J1511" i="10"/>
  <c r="K1511" i="10"/>
  <c r="L1511" i="10"/>
  <c r="M1511" i="10"/>
  <c r="N1511" i="10"/>
  <c r="O1511" i="10"/>
  <c r="P1511" i="10"/>
  <c r="C1512" i="10"/>
  <c r="D1512" i="10"/>
  <c r="E1512" i="10"/>
  <c r="F1512" i="10"/>
  <c r="G1512" i="10"/>
  <c r="H1512" i="10"/>
  <c r="I1512" i="10"/>
  <c r="J1512" i="10"/>
  <c r="K1512" i="10"/>
  <c r="L1512" i="10"/>
  <c r="M1512" i="10"/>
  <c r="N1512" i="10"/>
  <c r="O1512" i="10"/>
  <c r="P1512" i="10"/>
  <c r="Q1512" i="10"/>
  <c r="C1513" i="10"/>
  <c r="D1513" i="10"/>
  <c r="E1513" i="10"/>
  <c r="F1513" i="10"/>
  <c r="G1513" i="10"/>
  <c r="H1513" i="10"/>
  <c r="I1513" i="10"/>
  <c r="J1513" i="10"/>
  <c r="K1513" i="10"/>
  <c r="L1513" i="10"/>
  <c r="M1513" i="10"/>
  <c r="N1513" i="10"/>
  <c r="O1513" i="10"/>
  <c r="P1513" i="10"/>
  <c r="C1514" i="10"/>
  <c r="D1514" i="10"/>
  <c r="E1514" i="10"/>
  <c r="F1514" i="10"/>
  <c r="G1514" i="10"/>
  <c r="H1514" i="10"/>
  <c r="I1514" i="10"/>
  <c r="J1514" i="10"/>
  <c r="K1514" i="10"/>
  <c r="L1514" i="10"/>
  <c r="M1514" i="10"/>
  <c r="N1514" i="10"/>
  <c r="O1514" i="10"/>
  <c r="P1514" i="10"/>
  <c r="Q1514" i="10"/>
  <c r="C1515" i="10"/>
  <c r="D1515" i="10"/>
  <c r="E1515" i="10"/>
  <c r="F1515" i="10"/>
  <c r="G1515" i="10"/>
  <c r="H1515" i="10"/>
  <c r="I1515" i="10"/>
  <c r="J1515" i="10"/>
  <c r="K1515" i="10"/>
  <c r="L1515" i="10"/>
  <c r="M1515" i="10"/>
  <c r="N1515" i="10"/>
  <c r="O1515" i="10"/>
  <c r="P1515" i="10"/>
  <c r="C1516" i="10"/>
  <c r="D1516" i="10"/>
  <c r="E1516" i="10"/>
  <c r="F1516" i="10"/>
  <c r="G1516" i="10"/>
  <c r="H1516" i="10"/>
  <c r="I1516" i="10"/>
  <c r="J1516" i="10"/>
  <c r="K1516" i="10"/>
  <c r="L1516" i="10"/>
  <c r="M1516" i="10"/>
  <c r="N1516" i="10"/>
  <c r="O1516" i="10"/>
  <c r="P1516" i="10"/>
  <c r="Q1516" i="10"/>
  <c r="C1517" i="10"/>
  <c r="D1517" i="10"/>
  <c r="E1517" i="10"/>
  <c r="F1517" i="10"/>
  <c r="G1517" i="10"/>
  <c r="H1517" i="10"/>
  <c r="I1517" i="10"/>
  <c r="J1517" i="10"/>
  <c r="K1517" i="10"/>
  <c r="L1517" i="10"/>
  <c r="M1517" i="10"/>
  <c r="N1517" i="10"/>
  <c r="O1517" i="10"/>
  <c r="P1517" i="10"/>
  <c r="C1518" i="10"/>
  <c r="D1518" i="10"/>
  <c r="E1518" i="10"/>
  <c r="F1518" i="10"/>
  <c r="G1518" i="10"/>
  <c r="H1518" i="10"/>
  <c r="I1518" i="10"/>
  <c r="J1518" i="10"/>
  <c r="K1518" i="10"/>
  <c r="L1518" i="10"/>
  <c r="M1518" i="10"/>
  <c r="N1518" i="10"/>
  <c r="O1518" i="10"/>
  <c r="P1518" i="10"/>
  <c r="Q1518" i="10"/>
  <c r="C1519" i="10"/>
  <c r="D1519" i="10"/>
  <c r="E1519" i="10"/>
  <c r="F1519" i="10"/>
  <c r="G1519" i="10"/>
  <c r="H1519" i="10"/>
  <c r="I1519" i="10"/>
  <c r="J1519" i="10"/>
  <c r="K1519" i="10"/>
  <c r="L1519" i="10"/>
  <c r="M1519" i="10"/>
  <c r="N1519" i="10"/>
  <c r="O1519" i="10"/>
  <c r="P1519" i="10"/>
  <c r="C1520" i="10"/>
  <c r="D1520" i="10"/>
  <c r="E1520" i="10"/>
  <c r="F1520" i="10"/>
  <c r="G1520" i="10"/>
  <c r="H1520" i="10"/>
  <c r="I1520" i="10"/>
  <c r="J1520" i="10"/>
  <c r="K1520" i="10"/>
  <c r="L1520" i="10"/>
  <c r="M1520" i="10"/>
  <c r="N1520" i="10"/>
  <c r="O1520" i="10"/>
  <c r="P1520" i="10"/>
  <c r="Q1520" i="10"/>
  <c r="C1521" i="10"/>
  <c r="D1521" i="10"/>
  <c r="E1521" i="10"/>
  <c r="F1521" i="10"/>
  <c r="G1521" i="10"/>
  <c r="H1521" i="10"/>
  <c r="I1521" i="10"/>
  <c r="J1521" i="10"/>
  <c r="K1521" i="10"/>
  <c r="L1521" i="10"/>
  <c r="M1521" i="10"/>
  <c r="N1521" i="10"/>
  <c r="O1521" i="10"/>
  <c r="P1521" i="10"/>
  <c r="C1522" i="10"/>
  <c r="D1522" i="10"/>
  <c r="E1522" i="10"/>
  <c r="F1522" i="10"/>
  <c r="G1522" i="10"/>
  <c r="H1522" i="10"/>
  <c r="I1522" i="10"/>
  <c r="J1522" i="10"/>
  <c r="K1522" i="10"/>
  <c r="L1522" i="10"/>
  <c r="M1522" i="10"/>
  <c r="N1522" i="10"/>
  <c r="O1522" i="10"/>
  <c r="P1522" i="10"/>
  <c r="Q1522" i="10"/>
  <c r="C1523" i="10"/>
  <c r="D1523" i="10"/>
  <c r="E1523" i="10"/>
  <c r="F1523" i="10"/>
  <c r="G1523" i="10"/>
  <c r="H1523" i="10"/>
  <c r="I1523" i="10"/>
  <c r="J1523" i="10"/>
  <c r="K1523" i="10"/>
  <c r="L1523" i="10"/>
  <c r="M1523" i="10"/>
  <c r="N1523" i="10"/>
  <c r="O1523" i="10"/>
  <c r="P1523" i="10"/>
  <c r="C1524" i="10"/>
  <c r="D1524" i="10"/>
  <c r="E1524" i="10"/>
  <c r="F1524" i="10"/>
  <c r="G1524" i="10"/>
  <c r="H1524" i="10"/>
  <c r="I1524" i="10"/>
  <c r="J1524" i="10"/>
  <c r="K1524" i="10"/>
  <c r="L1524" i="10"/>
  <c r="M1524" i="10"/>
  <c r="N1524" i="10"/>
  <c r="O1524" i="10"/>
  <c r="P1524" i="10"/>
  <c r="Q1524" i="10"/>
  <c r="C1525" i="10"/>
  <c r="D1525" i="10"/>
  <c r="E1525" i="10"/>
  <c r="F1525" i="10"/>
  <c r="G1525" i="10"/>
  <c r="H1525" i="10"/>
  <c r="I1525" i="10"/>
  <c r="J1525" i="10"/>
  <c r="K1525" i="10"/>
  <c r="L1525" i="10"/>
  <c r="M1525" i="10"/>
  <c r="N1525" i="10"/>
  <c r="O1525" i="10"/>
  <c r="P1525" i="10"/>
  <c r="C1526" i="10"/>
  <c r="D1526" i="10"/>
  <c r="E1526" i="10"/>
  <c r="F1526" i="10"/>
  <c r="G1526" i="10"/>
  <c r="H1526" i="10"/>
  <c r="I1526" i="10"/>
  <c r="J1526" i="10"/>
  <c r="K1526" i="10"/>
  <c r="L1526" i="10"/>
  <c r="M1526" i="10"/>
  <c r="N1526" i="10"/>
  <c r="O1526" i="10"/>
  <c r="P1526" i="10"/>
  <c r="Q1526" i="10"/>
  <c r="C1527" i="10"/>
  <c r="D1527" i="10"/>
  <c r="E1527" i="10"/>
  <c r="F1527" i="10"/>
  <c r="G1527" i="10"/>
  <c r="H1527" i="10"/>
  <c r="I1527" i="10"/>
  <c r="J1527" i="10"/>
  <c r="K1527" i="10"/>
  <c r="L1527" i="10"/>
  <c r="M1527" i="10"/>
  <c r="N1527" i="10"/>
  <c r="O1527" i="10"/>
  <c r="P1527" i="10"/>
  <c r="C1528" i="10"/>
  <c r="D1528" i="10"/>
  <c r="E1528" i="10"/>
  <c r="F1528" i="10"/>
  <c r="G1528" i="10"/>
  <c r="H1528" i="10"/>
  <c r="I1528" i="10"/>
  <c r="J1528" i="10"/>
  <c r="K1528" i="10"/>
  <c r="L1528" i="10"/>
  <c r="M1528" i="10"/>
  <c r="N1528" i="10"/>
  <c r="O1528" i="10"/>
  <c r="P1528" i="10"/>
  <c r="Q1528" i="10"/>
  <c r="C1529" i="10"/>
  <c r="D1529" i="10"/>
  <c r="E1529" i="10"/>
  <c r="F1529" i="10"/>
  <c r="G1529" i="10"/>
  <c r="H1529" i="10"/>
  <c r="I1529" i="10"/>
  <c r="J1529" i="10"/>
  <c r="K1529" i="10"/>
  <c r="L1529" i="10"/>
  <c r="M1529" i="10"/>
  <c r="N1529" i="10"/>
  <c r="O1529" i="10"/>
  <c r="P1529" i="10"/>
  <c r="C1530" i="10"/>
  <c r="D1530" i="10"/>
  <c r="E1530" i="10"/>
  <c r="F1530" i="10"/>
  <c r="G1530" i="10"/>
  <c r="H1530" i="10"/>
  <c r="I1530" i="10"/>
  <c r="J1530" i="10"/>
  <c r="K1530" i="10"/>
  <c r="L1530" i="10"/>
  <c r="M1530" i="10"/>
  <c r="N1530" i="10"/>
  <c r="O1530" i="10"/>
  <c r="P1530" i="10"/>
  <c r="Q1530" i="10"/>
  <c r="C1531" i="10"/>
  <c r="D1531" i="10"/>
  <c r="E1531" i="10"/>
  <c r="F1531" i="10"/>
  <c r="G1531" i="10"/>
  <c r="H1531" i="10"/>
  <c r="I1531" i="10"/>
  <c r="J1531" i="10"/>
  <c r="K1531" i="10"/>
  <c r="L1531" i="10"/>
  <c r="M1531" i="10"/>
  <c r="N1531" i="10"/>
  <c r="O1531" i="10"/>
  <c r="P1531" i="10"/>
  <c r="C1532" i="10"/>
  <c r="D1532" i="10"/>
  <c r="E1532" i="10"/>
  <c r="F1532" i="10"/>
  <c r="G1532" i="10"/>
  <c r="H1532" i="10"/>
  <c r="I1532" i="10"/>
  <c r="J1532" i="10"/>
  <c r="K1532" i="10"/>
  <c r="L1532" i="10"/>
  <c r="M1532" i="10"/>
  <c r="N1532" i="10"/>
  <c r="O1532" i="10"/>
  <c r="P1532" i="10"/>
  <c r="Q1532" i="10"/>
  <c r="C1533" i="10"/>
  <c r="D1533" i="10"/>
  <c r="E1533" i="10"/>
  <c r="F1533" i="10"/>
  <c r="G1533" i="10"/>
  <c r="H1533" i="10"/>
  <c r="I1533" i="10"/>
  <c r="J1533" i="10"/>
  <c r="K1533" i="10"/>
  <c r="L1533" i="10"/>
  <c r="M1533" i="10"/>
  <c r="N1533" i="10"/>
  <c r="O1533" i="10"/>
  <c r="P1533" i="10"/>
  <c r="C1534" i="10"/>
  <c r="D1534" i="10"/>
  <c r="E1534" i="10"/>
  <c r="F1534" i="10"/>
  <c r="G1534" i="10"/>
  <c r="H1534" i="10"/>
  <c r="I1534" i="10"/>
  <c r="J1534" i="10"/>
  <c r="K1534" i="10"/>
  <c r="L1534" i="10"/>
  <c r="M1534" i="10"/>
  <c r="N1534" i="10"/>
  <c r="O1534" i="10"/>
  <c r="P1534" i="10"/>
  <c r="Q1534" i="10"/>
  <c r="C1535" i="10"/>
  <c r="D1535" i="10"/>
  <c r="E1535" i="10"/>
  <c r="F1535" i="10"/>
  <c r="G1535" i="10"/>
  <c r="H1535" i="10"/>
  <c r="I1535" i="10"/>
  <c r="J1535" i="10"/>
  <c r="K1535" i="10"/>
  <c r="L1535" i="10"/>
  <c r="M1535" i="10"/>
  <c r="N1535" i="10"/>
  <c r="O1535" i="10"/>
  <c r="P1535" i="10"/>
  <c r="C1536" i="10"/>
  <c r="D1536" i="10"/>
  <c r="E1536" i="10"/>
  <c r="F1536" i="10"/>
  <c r="G1536" i="10"/>
  <c r="H1536" i="10"/>
  <c r="I1536" i="10"/>
  <c r="J1536" i="10"/>
  <c r="K1536" i="10"/>
  <c r="L1536" i="10"/>
  <c r="M1536" i="10"/>
  <c r="N1536" i="10"/>
  <c r="O1536" i="10"/>
  <c r="P1536" i="10"/>
  <c r="Q1536" i="10"/>
  <c r="C1537" i="10"/>
  <c r="D1537" i="10"/>
  <c r="E1537" i="10"/>
  <c r="F1537" i="10"/>
  <c r="G1537" i="10"/>
  <c r="H1537" i="10"/>
  <c r="I1537" i="10"/>
  <c r="J1537" i="10"/>
  <c r="K1537" i="10"/>
  <c r="L1537" i="10"/>
  <c r="M1537" i="10"/>
  <c r="N1537" i="10"/>
  <c r="O1537" i="10"/>
  <c r="P1537" i="10"/>
  <c r="C1538" i="10"/>
  <c r="D1538" i="10"/>
  <c r="E1538" i="10"/>
  <c r="F1538" i="10"/>
  <c r="G1538" i="10"/>
  <c r="H1538" i="10"/>
  <c r="I1538" i="10"/>
  <c r="J1538" i="10"/>
  <c r="K1538" i="10"/>
  <c r="L1538" i="10"/>
  <c r="M1538" i="10"/>
  <c r="N1538" i="10"/>
  <c r="O1538" i="10"/>
  <c r="P1538" i="10"/>
  <c r="Q1538" i="10"/>
  <c r="C1539" i="10"/>
  <c r="D1539" i="10"/>
  <c r="E1539" i="10"/>
  <c r="F1539" i="10"/>
  <c r="G1539" i="10"/>
  <c r="H1539" i="10"/>
  <c r="I1539" i="10"/>
  <c r="J1539" i="10"/>
  <c r="K1539" i="10"/>
  <c r="L1539" i="10"/>
  <c r="M1539" i="10"/>
  <c r="N1539" i="10"/>
  <c r="O1539" i="10"/>
  <c r="P1539" i="10"/>
  <c r="C1540" i="10"/>
  <c r="D1540" i="10"/>
  <c r="E1540" i="10"/>
  <c r="F1540" i="10"/>
  <c r="G1540" i="10"/>
  <c r="H1540" i="10"/>
  <c r="I1540" i="10"/>
  <c r="J1540" i="10"/>
  <c r="K1540" i="10"/>
  <c r="L1540" i="10"/>
  <c r="M1540" i="10"/>
  <c r="N1540" i="10"/>
  <c r="O1540" i="10"/>
  <c r="P1540" i="10"/>
  <c r="Q1540" i="10"/>
  <c r="C1541" i="10"/>
  <c r="D1541" i="10"/>
  <c r="E1541" i="10"/>
  <c r="F1541" i="10"/>
  <c r="G1541" i="10"/>
  <c r="H1541" i="10"/>
  <c r="I1541" i="10"/>
  <c r="J1541" i="10"/>
  <c r="K1541" i="10"/>
  <c r="L1541" i="10"/>
  <c r="M1541" i="10"/>
  <c r="N1541" i="10"/>
  <c r="O1541" i="10"/>
  <c r="P1541" i="10"/>
  <c r="C1542" i="10"/>
  <c r="D1542" i="10"/>
  <c r="E1542" i="10"/>
  <c r="F1542" i="10"/>
  <c r="G1542" i="10"/>
  <c r="H1542" i="10"/>
  <c r="I1542" i="10"/>
  <c r="J1542" i="10"/>
  <c r="K1542" i="10"/>
  <c r="L1542" i="10"/>
  <c r="M1542" i="10"/>
  <c r="N1542" i="10"/>
  <c r="O1542" i="10"/>
  <c r="P1542" i="10"/>
  <c r="Q1542" i="10"/>
  <c r="C1543" i="10"/>
  <c r="D1543" i="10"/>
  <c r="E1543" i="10"/>
  <c r="F1543" i="10"/>
  <c r="G1543" i="10"/>
  <c r="H1543" i="10"/>
  <c r="I1543" i="10"/>
  <c r="J1543" i="10"/>
  <c r="K1543" i="10"/>
  <c r="L1543" i="10"/>
  <c r="M1543" i="10"/>
  <c r="N1543" i="10"/>
  <c r="O1543" i="10"/>
  <c r="P1543" i="10"/>
  <c r="C1544" i="10"/>
  <c r="D1544" i="10"/>
  <c r="E1544" i="10"/>
  <c r="F1544" i="10"/>
  <c r="G1544" i="10"/>
  <c r="H1544" i="10"/>
  <c r="I1544" i="10"/>
  <c r="J1544" i="10"/>
  <c r="K1544" i="10"/>
  <c r="L1544" i="10"/>
  <c r="M1544" i="10"/>
  <c r="N1544" i="10"/>
  <c r="O1544" i="10"/>
  <c r="P1544" i="10"/>
  <c r="Q1544" i="10"/>
  <c r="C1545" i="10"/>
  <c r="D1545" i="10"/>
  <c r="E1545" i="10"/>
  <c r="F1545" i="10"/>
  <c r="G1545" i="10"/>
  <c r="H1545" i="10"/>
  <c r="I1545" i="10"/>
  <c r="J1545" i="10"/>
  <c r="K1545" i="10"/>
  <c r="L1545" i="10"/>
  <c r="M1545" i="10"/>
  <c r="N1545" i="10"/>
  <c r="O1545" i="10"/>
  <c r="P1545" i="10"/>
  <c r="C1546" i="10"/>
  <c r="D1546" i="10"/>
  <c r="E1546" i="10"/>
  <c r="F1546" i="10"/>
  <c r="G1546" i="10"/>
  <c r="H1546" i="10"/>
  <c r="I1546" i="10"/>
  <c r="J1546" i="10"/>
  <c r="K1546" i="10"/>
  <c r="L1546" i="10"/>
  <c r="M1546" i="10"/>
  <c r="N1546" i="10"/>
  <c r="O1546" i="10"/>
  <c r="P1546" i="10"/>
  <c r="Q1546" i="10"/>
  <c r="C1547" i="10"/>
  <c r="D1547" i="10"/>
  <c r="E1547" i="10"/>
  <c r="F1547" i="10"/>
  <c r="G1547" i="10"/>
  <c r="H1547" i="10"/>
  <c r="I1547" i="10"/>
  <c r="J1547" i="10"/>
  <c r="K1547" i="10"/>
  <c r="L1547" i="10"/>
  <c r="M1547" i="10"/>
  <c r="N1547" i="10"/>
  <c r="O1547" i="10"/>
  <c r="P1547" i="10"/>
  <c r="C1548" i="10"/>
  <c r="D1548" i="10"/>
  <c r="E1548" i="10"/>
  <c r="F1548" i="10"/>
  <c r="G1548" i="10"/>
  <c r="H1548" i="10"/>
  <c r="I1548" i="10"/>
  <c r="J1548" i="10"/>
  <c r="K1548" i="10"/>
  <c r="L1548" i="10"/>
  <c r="M1548" i="10"/>
  <c r="N1548" i="10"/>
  <c r="O1548" i="10"/>
  <c r="P1548" i="10"/>
  <c r="Q1548" i="10"/>
  <c r="C1549" i="10"/>
  <c r="D1549" i="10"/>
  <c r="E1549" i="10"/>
  <c r="F1549" i="10"/>
  <c r="G1549" i="10"/>
  <c r="H1549" i="10"/>
  <c r="I1549" i="10"/>
  <c r="J1549" i="10"/>
  <c r="K1549" i="10"/>
  <c r="L1549" i="10"/>
  <c r="M1549" i="10"/>
  <c r="N1549" i="10"/>
  <c r="O1549" i="10"/>
  <c r="P1549" i="10"/>
  <c r="C1550" i="10"/>
  <c r="D1550" i="10"/>
  <c r="E1550" i="10"/>
  <c r="F1550" i="10"/>
  <c r="G1550" i="10"/>
  <c r="H1550" i="10"/>
  <c r="I1550" i="10"/>
  <c r="J1550" i="10"/>
  <c r="K1550" i="10"/>
  <c r="L1550" i="10"/>
  <c r="M1550" i="10"/>
  <c r="N1550" i="10"/>
  <c r="O1550" i="10"/>
  <c r="P1550" i="10"/>
  <c r="Q1550" i="10"/>
  <c r="C1551" i="10"/>
  <c r="D1551" i="10"/>
  <c r="E1551" i="10"/>
  <c r="F1551" i="10"/>
  <c r="G1551" i="10"/>
  <c r="H1551" i="10"/>
  <c r="I1551" i="10"/>
  <c r="J1551" i="10"/>
  <c r="K1551" i="10"/>
  <c r="L1551" i="10"/>
  <c r="M1551" i="10"/>
  <c r="N1551" i="10"/>
  <c r="O1551" i="10"/>
  <c r="P1551" i="10"/>
  <c r="C1552" i="10"/>
  <c r="D1552" i="10"/>
  <c r="E1552" i="10"/>
  <c r="F1552" i="10"/>
  <c r="G1552" i="10"/>
  <c r="H1552" i="10"/>
  <c r="I1552" i="10"/>
  <c r="J1552" i="10"/>
  <c r="K1552" i="10"/>
  <c r="L1552" i="10"/>
  <c r="M1552" i="10"/>
  <c r="N1552" i="10"/>
  <c r="O1552" i="10"/>
  <c r="P1552" i="10"/>
  <c r="Q1552" i="10"/>
  <c r="C1553" i="10"/>
  <c r="D1553" i="10"/>
  <c r="E1553" i="10"/>
  <c r="F1553" i="10"/>
  <c r="G1553" i="10"/>
  <c r="H1553" i="10"/>
  <c r="I1553" i="10"/>
  <c r="J1553" i="10"/>
  <c r="K1553" i="10"/>
  <c r="L1553" i="10"/>
  <c r="M1553" i="10"/>
  <c r="N1553" i="10"/>
  <c r="O1553" i="10"/>
  <c r="P1553" i="10"/>
  <c r="C1554" i="10"/>
  <c r="D1554" i="10"/>
  <c r="E1554" i="10"/>
  <c r="F1554" i="10"/>
  <c r="G1554" i="10"/>
  <c r="H1554" i="10"/>
  <c r="I1554" i="10"/>
  <c r="J1554" i="10"/>
  <c r="K1554" i="10"/>
  <c r="L1554" i="10"/>
  <c r="M1554" i="10"/>
  <c r="N1554" i="10"/>
  <c r="O1554" i="10"/>
  <c r="P1554" i="10"/>
  <c r="Q1554" i="10"/>
  <c r="C1555" i="10"/>
  <c r="D1555" i="10"/>
  <c r="E1555" i="10"/>
  <c r="F1555" i="10"/>
  <c r="G1555" i="10"/>
  <c r="H1555" i="10"/>
  <c r="I1555" i="10"/>
  <c r="J1555" i="10"/>
  <c r="K1555" i="10"/>
  <c r="L1555" i="10"/>
  <c r="M1555" i="10"/>
  <c r="N1555" i="10"/>
  <c r="O1555" i="10"/>
  <c r="P1555" i="10"/>
  <c r="C1556" i="10"/>
  <c r="D1556" i="10"/>
  <c r="E1556" i="10"/>
  <c r="F1556" i="10"/>
  <c r="G1556" i="10"/>
  <c r="H1556" i="10"/>
  <c r="I1556" i="10"/>
  <c r="J1556" i="10"/>
  <c r="K1556" i="10"/>
  <c r="L1556" i="10"/>
  <c r="M1556" i="10"/>
  <c r="N1556" i="10"/>
  <c r="O1556" i="10"/>
  <c r="P1556" i="10"/>
  <c r="Q1556" i="10"/>
  <c r="C1557" i="10"/>
  <c r="D1557" i="10"/>
  <c r="E1557" i="10"/>
  <c r="F1557" i="10"/>
  <c r="G1557" i="10"/>
  <c r="H1557" i="10"/>
  <c r="I1557" i="10"/>
  <c r="J1557" i="10"/>
  <c r="K1557" i="10"/>
  <c r="L1557" i="10"/>
  <c r="M1557" i="10"/>
  <c r="N1557" i="10"/>
  <c r="O1557" i="10"/>
  <c r="P1557" i="10"/>
  <c r="C1558" i="10"/>
  <c r="D1558" i="10"/>
  <c r="E1558" i="10"/>
  <c r="F1558" i="10"/>
  <c r="G1558" i="10"/>
  <c r="H1558" i="10"/>
  <c r="I1558" i="10"/>
  <c r="J1558" i="10"/>
  <c r="K1558" i="10"/>
  <c r="L1558" i="10"/>
  <c r="M1558" i="10"/>
  <c r="N1558" i="10"/>
  <c r="O1558" i="10"/>
  <c r="P1558" i="10"/>
  <c r="Q1558" i="10"/>
  <c r="C1559" i="10"/>
  <c r="D1559" i="10"/>
  <c r="E1559" i="10"/>
  <c r="F1559" i="10"/>
  <c r="G1559" i="10"/>
  <c r="H1559" i="10"/>
  <c r="I1559" i="10"/>
  <c r="J1559" i="10"/>
  <c r="K1559" i="10"/>
  <c r="L1559" i="10"/>
  <c r="M1559" i="10"/>
  <c r="N1559" i="10"/>
  <c r="O1559" i="10"/>
  <c r="P1559" i="10"/>
  <c r="C1560" i="10"/>
  <c r="D1560" i="10"/>
  <c r="E1560" i="10"/>
  <c r="F1560" i="10"/>
  <c r="G1560" i="10"/>
  <c r="H1560" i="10"/>
  <c r="I1560" i="10"/>
  <c r="J1560" i="10"/>
  <c r="K1560" i="10"/>
  <c r="L1560" i="10"/>
  <c r="M1560" i="10"/>
  <c r="N1560" i="10"/>
  <c r="O1560" i="10"/>
  <c r="P1560" i="10"/>
  <c r="Q1560" i="10"/>
  <c r="C1561" i="10"/>
  <c r="D1561" i="10"/>
  <c r="E1561" i="10"/>
  <c r="F1561" i="10"/>
  <c r="G1561" i="10"/>
  <c r="H1561" i="10"/>
  <c r="I1561" i="10"/>
  <c r="J1561" i="10"/>
  <c r="K1561" i="10"/>
  <c r="L1561" i="10"/>
  <c r="M1561" i="10"/>
  <c r="N1561" i="10"/>
  <c r="O1561" i="10"/>
  <c r="P1561" i="10"/>
  <c r="C1562" i="10"/>
  <c r="D1562" i="10"/>
  <c r="E1562" i="10"/>
  <c r="F1562" i="10"/>
  <c r="G1562" i="10"/>
  <c r="H1562" i="10"/>
  <c r="I1562" i="10"/>
  <c r="J1562" i="10"/>
  <c r="K1562" i="10"/>
  <c r="L1562" i="10"/>
  <c r="M1562" i="10"/>
  <c r="N1562" i="10"/>
  <c r="O1562" i="10"/>
  <c r="P1562" i="10"/>
  <c r="Q1562" i="10"/>
  <c r="C1563" i="10"/>
  <c r="D1563" i="10"/>
  <c r="E1563" i="10"/>
  <c r="F1563" i="10"/>
  <c r="G1563" i="10"/>
  <c r="H1563" i="10"/>
  <c r="I1563" i="10"/>
  <c r="J1563" i="10"/>
  <c r="K1563" i="10"/>
  <c r="L1563" i="10"/>
  <c r="M1563" i="10"/>
  <c r="N1563" i="10"/>
  <c r="O1563" i="10"/>
  <c r="P1563" i="10"/>
  <c r="C1564" i="10"/>
  <c r="D1564" i="10"/>
  <c r="E1564" i="10"/>
  <c r="F1564" i="10"/>
  <c r="G1564" i="10"/>
  <c r="H1564" i="10"/>
  <c r="I1564" i="10"/>
  <c r="J1564" i="10"/>
  <c r="K1564" i="10"/>
  <c r="L1564" i="10"/>
  <c r="M1564" i="10"/>
  <c r="N1564" i="10"/>
  <c r="O1564" i="10"/>
  <c r="P1564" i="10"/>
  <c r="Q1564" i="10"/>
  <c r="C1565" i="10"/>
  <c r="D1565" i="10"/>
  <c r="E1565" i="10"/>
  <c r="F1565" i="10"/>
  <c r="G1565" i="10"/>
  <c r="H1565" i="10"/>
  <c r="I1565" i="10"/>
  <c r="J1565" i="10"/>
  <c r="K1565" i="10"/>
  <c r="L1565" i="10"/>
  <c r="M1565" i="10"/>
  <c r="N1565" i="10"/>
  <c r="O1565" i="10"/>
  <c r="P1565" i="10"/>
  <c r="C1566" i="10"/>
  <c r="D1566" i="10"/>
  <c r="E1566" i="10"/>
  <c r="F1566" i="10"/>
  <c r="G1566" i="10"/>
  <c r="H1566" i="10"/>
  <c r="I1566" i="10"/>
  <c r="J1566" i="10"/>
  <c r="K1566" i="10"/>
  <c r="L1566" i="10"/>
  <c r="M1566" i="10"/>
  <c r="N1566" i="10"/>
  <c r="O1566" i="10"/>
  <c r="P1566" i="10"/>
  <c r="Q1566" i="10"/>
  <c r="C1567" i="10"/>
  <c r="D1567" i="10"/>
  <c r="E1567" i="10"/>
  <c r="F1567" i="10"/>
  <c r="G1567" i="10"/>
  <c r="H1567" i="10"/>
  <c r="I1567" i="10"/>
  <c r="J1567" i="10"/>
  <c r="K1567" i="10"/>
  <c r="L1567" i="10"/>
  <c r="M1567" i="10"/>
  <c r="N1567" i="10"/>
  <c r="O1567" i="10"/>
  <c r="P1567" i="10"/>
  <c r="C1568" i="10"/>
  <c r="D1568" i="10"/>
  <c r="E1568" i="10"/>
  <c r="F1568" i="10"/>
  <c r="G1568" i="10"/>
  <c r="H1568" i="10"/>
  <c r="I1568" i="10"/>
  <c r="J1568" i="10"/>
  <c r="K1568" i="10"/>
  <c r="L1568" i="10"/>
  <c r="M1568" i="10"/>
  <c r="N1568" i="10"/>
  <c r="O1568" i="10"/>
  <c r="P1568" i="10"/>
  <c r="Q1568" i="10"/>
  <c r="C1569" i="10"/>
  <c r="D1569" i="10"/>
  <c r="E1569" i="10"/>
  <c r="F1569" i="10"/>
  <c r="G1569" i="10"/>
  <c r="H1569" i="10"/>
  <c r="I1569" i="10"/>
  <c r="J1569" i="10"/>
  <c r="K1569" i="10"/>
  <c r="L1569" i="10"/>
  <c r="M1569" i="10"/>
  <c r="N1569" i="10"/>
  <c r="O1569" i="10"/>
  <c r="P1569" i="10"/>
  <c r="C1570" i="10"/>
  <c r="D1570" i="10"/>
  <c r="E1570" i="10"/>
  <c r="F1570" i="10"/>
  <c r="G1570" i="10"/>
  <c r="H1570" i="10"/>
  <c r="I1570" i="10"/>
  <c r="J1570" i="10"/>
  <c r="K1570" i="10"/>
  <c r="L1570" i="10"/>
  <c r="M1570" i="10"/>
  <c r="N1570" i="10"/>
  <c r="O1570" i="10"/>
  <c r="P1570" i="10"/>
  <c r="Q1570" i="10"/>
  <c r="C1571" i="10"/>
  <c r="D1571" i="10"/>
  <c r="E1571" i="10"/>
  <c r="F1571" i="10"/>
  <c r="G1571" i="10"/>
  <c r="H1571" i="10"/>
  <c r="I1571" i="10"/>
  <c r="J1571" i="10"/>
  <c r="K1571" i="10"/>
  <c r="L1571" i="10"/>
  <c r="M1571" i="10"/>
  <c r="N1571" i="10"/>
  <c r="O1571" i="10"/>
  <c r="P1571" i="10"/>
  <c r="C1572" i="10"/>
  <c r="D1572" i="10"/>
  <c r="E1572" i="10"/>
  <c r="F1572" i="10"/>
  <c r="G1572" i="10"/>
  <c r="H1572" i="10"/>
  <c r="I1572" i="10"/>
  <c r="J1572" i="10"/>
  <c r="K1572" i="10"/>
  <c r="L1572" i="10"/>
  <c r="M1572" i="10"/>
  <c r="N1572" i="10"/>
  <c r="O1572" i="10"/>
  <c r="P1572" i="10"/>
  <c r="Q1572" i="10"/>
  <c r="C1573" i="10"/>
  <c r="D1573" i="10"/>
  <c r="E1573" i="10"/>
  <c r="F1573" i="10"/>
  <c r="G1573" i="10"/>
  <c r="H1573" i="10"/>
  <c r="I1573" i="10"/>
  <c r="J1573" i="10"/>
  <c r="K1573" i="10"/>
  <c r="L1573" i="10"/>
  <c r="M1573" i="10"/>
  <c r="N1573" i="10"/>
  <c r="O1573" i="10"/>
  <c r="P1573" i="10"/>
  <c r="C1574" i="10"/>
  <c r="D1574" i="10"/>
  <c r="E1574" i="10"/>
  <c r="F1574" i="10"/>
  <c r="G1574" i="10"/>
  <c r="H1574" i="10"/>
  <c r="I1574" i="10"/>
  <c r="J1574" i="10"/>
  <c r="K1574" i="10"/>
  <c r="L1574" i="10"/>
  <c r="M1574" i="10"/>
  <c r="N1574" i="10"/>
  <c r="O1574" i="10"/>
  <c r="P1574" i="10"/>
  <c r="Q1574" i="10"/>
  <c r="C1575" i="10"/>
  <c r="D1575" i="10"/>
  <c r="E1575" i="10"/>
  <c r="F1575" i="10"/>
  <c r="G1575" i="10"/>
  <c r="H1575" i="10"/>
  <c r="I1575" i="10"/>
  <c r="J1575" i="10"/>
  <c r="K1575" i="10"/>
  <c r="L1575" i="10"/>
  <c r="M1575" i="10"/>
  <c r="N1575" i="10"/>
  <c r="O1575" i="10"/>
  <c r="P1575" i="10"/>
  <c r="C1576" i="10"/>
  <c r="D1576" i="10"/>
  <c r="E1576" i="10"/>
  <c r="F1576" i="10"/>
  <c r="G1576" i="10"/>
  <c r="H1576" i="10"/>
  <c r="I1576" i="10"/>
  <c r="J1576" i="10"/>
  <c r="K1576" i="10"/>
  <c r="L1576" i="10"/>
  <c r="M1576" i="10"/>
  <c r="N1576" i="10"/>
  <c r="O1576" i="10"/>
  <c r="P1576" i="10"/>
  <c r="Q1576" i="10"/>
  <c r="C1577" i="10"/>
  <c r="D1577" i="10"/>
  <c r="E1577" i="10"/>
  <c r="F1577" i="10"/>
  <c r="G1577" i="10"/>
  <c r="H1577" i="10"/>
  <c r="I1577" i="10"/>
  <c r="J1577" i="10"/>
  <c r="K1577" i="10"/>
  <c r="L1577" i="10"/>
  <c r="M1577" i="10"/>
  <c r="N1577" i="10"/>
  <c r="O1577" i="10"/>
  <c r="P1577" i="10"/>
  <c r="C1578" i="10"/>
  <c r="D1578" i="10"/>
  <c r="E1578" i="10"/>
  <c r="F1578" i="10"/>
  <c r="G1578" i="10"/>
  <c r="H1578" i="10"/>
  <c r="I1578" i="10"/>
  <c r="J1578" i="10"/>
  <c r="K1578" i="10"/>
  <c r="L1578" i="10"/>
  <c r="M1578" i="10"/>
  <c r="N1578" i="10"/>
  <c r="O1578" i="10"/>
  <c r="P1578" i="10"/>
  <c r="Q1578" i="10"/>
  <c r="C1579" i="10"/>
  <c r="D1579" i="10"/>
  <c r="E1579" i="10"/>
  <c r="F1579" i="10"/>
  <c r="G1579" i="10"/>
  <c r="H1579" i="10"/>
  <c r="I1579" i="10"/>
  <c r="J1579" i="10"/>
  <c r="K1579" i="10"/>
  <c r="L1579" i="10"/>
  <c r="M1579" i="10"/>
  <c r="N1579" i="10"/>
  <c r="O1579" i="10"/>
  <c r="P1579" i="10"/>
  <c r="C1580" i="10"/>
  <c r="D1580" i="10"/>
  <c r="E1580" i="10"/>
  <c r="F1580" i="10"/>
  <c r="G1580" i="10"/>
  <c r="H1580" i="10"/>
  <c r="I1580" i="10"/>
  <c r="J1580" i="10"/>
  <c r="K1580" i="10"/>
  <c r="L1580" i="10"/>
  <c r="M1580" i="10"/>
  <c r="N1580" i="10"/>
  <c r="O1580" i="10"/>
  <c r="P1580" i="10"/>
  <c r="Q1580" i="10"/>
  <c r="C1581" i="10"/>
  <c r="D1581" i="10"/>
  <c r="E1581" i="10"/>
  <c r="F1581" i="10"/>
  <c r="G1581" i="10"/>
  <c r="H1581" i="10"/>
  <c r="I1581" i="10"/>
  <c r="J1581" i="10"/>
  <c r="K1581" i="10"/>
  <c r="L1581" i="10"/>
  <c r="M1581" i="10"/>
  <c r="N1581" i="10"/>
  <c r="O1581" i="10"/>
  <c r="P1581" i="10"/>
  <c r="C1582" i="10"/>
  <c r="D1582" i="10"/>
  <c r="E1582" i="10"/>
  <c r="F1582" i="10"/>
  <c r="G1582" i="10"/>
  <c r="H1582" i="10"/>
  <c r="I1582" i="10"/>
  <c r="J1582" i="10"/>
  <c r="K1582" i="10"/>
  <c r="L1582" i="10"/>
  <c r="M1582" i="10"/>
  <c r="N1582" i="10"/>
  <c r="O1582" i="10"/>
  <c r="P1582" i="10"/>
  <c r="Q1582" i="10"/>
  <c r="C1583" i="10"/>
  <c r="D1583" i="10"/>
  <c r="E1583" i="10"/>
  <c r="F1583" i="10"/>
  <c r="G1583" i="10"/>
  <c r="H1583" i="10"/>
  <c r="I1583" i="10"/>
  <c r="J1583" i="10"/>
  <c r="K1583" i="10"/>
  <c r="L1583" i="10"/>
  <c r="M1583" i="10"/>
  <c r="N1583" i="10"/>
  <c r="O1583" i="10"/>
  <c r="P1583" i="10"/>
  <c r="C1584" i="10"/>
  <c r="D1584" i="10"/>
  <c r="E1584" i="10"/>
  <c r="F1584" i="10"/>
  <c r="G1584" i="10"/>
  <c r="H1584" i="10"/>
  <c r="I1584" i="10"/>
  <c r="J1584" i="10"/>
  <c r="K1584" i="10"/>
  <c r="L1584" i="10"/>
  <c r="M1584" i="10"/>
  <c r="N1584" i="10"/>
  <c r="O1584" i="10"/>
  <c r="P1584" i="10"/>
  <c r="Q1584" i="10"/>
  <c r="C1585" i="10"/>
  <c r="D1585" i="10"/>
  <c r="E1585" i="10"/>
  <c r="F1585" i="10"/>
  <c r="G1585" i="10"/>
  <c r="H1585" i="10"/>
  <c r="I1585" i="10"/>
  <c r="J1585" i="10"/>
  <c r="K1585" i="10"/>
  <c r="L1585" i="10"/>
  <c r="M1585" i="10"/>
  <c r="N1585" i="10"/>
  <c r="O1585" i="10"/>
  <c r="P1585" i="10"/>
  <c r="C1586" i="10"/>
  <c r="D1586" i="10"/>
  <c r="E1586" i="10"/>
  <c r="F1586" i="10"/>
  <c r="G1586" i="10"/>
  <c r="H1586" i="10"/>
  <c r="I1586" i="10"/>
  <c r="J1586" i="10"/>
  <c r="K1586" i="10"/>
  <c r="L1586" i="10"/>
  <c r="M1586" i="10"/>
  <c r="N1586" i="10"/>
  <c r="O1586" i="10"/>
  <c r="P1586" i="10"/>
  <c r="Q1586" i="10"/>
  <c r="C1587" i="10"/>
  <c r="D1587" i="10"/>
  <c r="E1587" i="10"/>
  <c r="F1587" i="10"/>
  <c r="G1587" i="10"/>
  <c r="H1587" i="10"/>
  <c r="I1587" i="10"/>
  <c r="J1587" i="10"/>
  <c r="K1587" i="10"/>
  <c r="L1587" i="10"/>
  <c r="M1587" i="10"/>
  <c r="N1587" i="10"/>
  <c r="O1587" i="10"/>
  <c r="P1587" i="10"/>
  <c r="C1588" i="10"/>
  <c r="D1588" i="10"/>
  <c r="E1588" i="10"/>
  <c r="F1588" i="10"/>
  <c r="G1588" i="10"/>
  <c r="H1588" i="10"/>
  <c r="I1588" i="10"/>
  <c r="J1588" i="10"/>
  <c r="K1588" i="10"/>
  <c r="L1588" i="10"/>
  <c r="M1588" i="10"/>
  <c r="N1588" i="10"/>
  <c r="O1588" i="10"/>
  <c r="P1588" i="10"/>
  <c r="Q1588" i="10"/>
  <c r="C1589" i="10"/>
  <c r="D1589" i="10"/>
  <c r="E1589" i="10"/>
  <c r="F1589" i="10"/>
  <c r="G1589" i="10"/>
  <c r="H1589" i="10"/>
  <c r="I1589" i="10"/>
  <c r="J1589" i="10"/>
  <c r="K1589" i="10"/>
  <c r="L1589" i="10"/>
  <c r="M1589" i="10"/>
  <c r="N1589" i="10"/>
  <c r="O1589" i="10"/>
  <c r="P1589" i="10"/>
  <c r="C1590" i="10"/>
  <c r="D1590" i="10"/>
  <c r="E1590" i="10"/>
  <c r="F1590" i="10"/>
  <c r="G1590" i="10"/>
  <c r="H1590" i="10"/>
  <c r="I1590" i="10"/>
  <c r="J1590" i="10"/>
  <c r="K1590" i="10"/>
  <c r="L1590" i="10"/>
  <c r="M1590" i="10"/>
  <c r="N1590" i="10"/>
  <c r="O1590" i="10"/>
  <c r="P1590" i="10"/>
  <c r="Q1590" i="10"/>
  <c r="C1591" i="10"/>
  <c r="D1591" i="10"/>
  <c r="E1591" i="10"/>
  <c r="F1591" i="10"/>
  <c r="G1591" i="10"/>
  <c r="H1591" i="10"/>
  <c r="I1591" i="10"/>
  <c r="J1591" i="10"/>
  <c r="K1591" i="10"/>
  <c r="L1591" i="10"/>
  <c r="M1591" i="10"/>
  <c r="N1591" i="10"/>
  <c r="O1591" i="10"/>
  <c r="P1591" i="10"/>
  <c r="C1592" i="10"/>
  <c r="D1592" i="10"/>
  <c r="E1592" i="10"/>
  <c r="F1592" i="10"/>
  <c r="G1592" i="10"/>
  <c r="H1592" i="10"/>
  <c r="I1592" i="10"/>
  <c r="J1592" i="10"/>
  <c r="K1592" i="10"/>
  <c r="L1592" i="10"/>
  <c r="M1592" i="10"/>
  <c r="N1592" i="10"/>
  <c r="O1592" i="10"/>
  <c r="P1592" i="10"/>
  <c r="Q1592" i="10"/>
  <c r="C1593" i="10"/>
  <c r="D1593" i="10"/>
  <c r="E1593" i="10"/>
  <c r="F1593" i="10"/>
  <c r="G1593" i="10"/>
  <c r="H1593" i="10"/>
  <c r="I1593" i="10"/>
  <c r="J1593" i="10"/>
  <c r="K1593" i="10"/>
  <c r="L1593" i="10"/>
  <c r="M1593" i="10"/>
  <c r="N1593" i="10"/>
  <c r="O1593" i="10"/>
  <c r="P1593" i="10"/>
  <c r="C1594" i="10"/>
  <c r="D1594" i="10"/>
  <c r="E1594" i="10"/>
  <c r="F1594" i="10"/>
  <c r="G1594" i="10"/>
  <c r="H1594" i="10"/>
  <c r="I1594" i="10"/>
  <c r="J1594" i="10"/>
  <c r="K1594" i="10"/>
  <c r="L1594" i="10"/>
  <c r="M1594" i="10"/>
  <c r="N1594" i="10"/>
  <c r="O1594" i="10"/>
  <c r="P1594" i="10"/>
  <c r="Q1594" i="10"/>
  <c r="C1595" i="10"/>
  <c r="D1595" i="10"/>
  <c r="E1595" i="10"/>
  <c r="F1595" i="10"/>
  <c r="G1595" i="10"/>
  <c r="H1595" i="10"/>
  <c r="I1595" i="10"/>
  <c r="J1595" i="10"/>
  <c r="K1595" i="10"/>
  <c r="L1595" i="10"/>
  <c r="M1595" i="10"/>
  <c r="N1595" i="10"/>
  <c r="O1595" i="10"/>
  <c r="P1595" i="10"/>
  <c r="C1596" i="10"/>
  <c r="D1596" i="10"/>
  <c r="E1596" i="10"/>
  <c r="F1596" i="10"/>
  <c r="G1596" i="10"/>
  <c r="H1596" i="10"/>
  <c r="I1596" i="10"/>
  <c r="J1596" i="10"/>
  <c r="K1596" i="10"/>
  <c r="L1596" i="10"/>
  <c r="M1596" i="10"/>
  <c r="N1596" i="10"/>
  <c r="O1596" i="10"/>
  <c r="P1596" i="10"/>
  <c r="Q1596" i="10"/>
  <c r="C1597" i="10"/>
  <c r="D1597" i="10"/>
  <c r="E1597" i="10"/>
  <c r="F1597" i="10"/>
  <c r="G1597" i="10"/>
  <c r="H1597" i="10"/>
  <c r="I1597" i="10"/>
  <c r="J1597" i="10"/>
  <c r="K1597" i="10"/>
  <c r="L1597" i="10"/>
  <c r="M1597" i="10"/>
  <c r="N1597" i="10"/>
  <c r="O1597" i="10"/>
  <c r="P1597" i="10"/>
  <c r="C1598" i="10"/>
  <c r="D1598" i="10"/>
  <c r="E1598" i="10"/>
  <c r="F1598" i="10"/>
  <c r="G1598" i="10"/>
  <c r="H1598" i="10"/>
  <c r="I1598" i="10"/>
  <c r="J1598" i="10"/>
  <c r="K1598" i="10"/>
  <c r="L1598" i="10"/>
  <c r="M1598" i="10"/>
  <c r="N1598" i="10"/>
  <c r="O1598" i="10"/>
  <c r="P1598" i="10"/>
  <c r="Q1598" i="10"/>
  <c r="C1599" i="10"/>
  <c r="D1599" i="10"/>
  <c r="E1599" i="10"/>
  <c r="F1599" i="10"/>
  <c r="G1599" i="10"/>
  <c r="H1599" i="10"/>
  <c r="I1599" i="10"/>
  <c r="J1599" i="10"/>
  <c r="K1599" i="10"/>
  <c r="L1599" i="10"/>
  <c r="M1599" i="10"/>
  <c r="N1599" i="10"/>
  <c r="O1599" i="10"/>
  <c r="P1599" i="10"/>
  <c r="C1600" i="10"/>
  <c r="D1600" i="10"/>
  <c r="E1600" i="10"/>
  <c r="F1600" i="10"/>
  <c r="G1600" i="10"/>
  <c r="H1600" i="10"/>
  <c r="I1600" i="10"/>
  <c r="J1600" i="10"/>
  <c r="K1600" i="10"/>
  <c r="L1600" i="10"/>
  <c r="M1600" i="10"/>
  <c r="N1600" i="10"/>
  <c r="O1600" i="10"/>
  <c r="P1600" i="10"/>
  <c r="Q1600" i="10"/>
  <c r="C1601" i="10"/>
  <c r="D1601" i="10"/>
  <c r="E1601" i="10"/>
  <c r="F1601" i="10"/>
  <c r="G1601" i="10"/>
  <c r="H1601" i="10"/>
  <c r="I1601" i="10"/>
  <c r="J1601" i="10"/>
  <c r="K1601" i="10"/>
  <c r="L1601" i="10"/>
  <c r="M1601" i="10"/>
  <c r="N1601" i="10"/>
  <c r="O1601" i="10"/>
  <c r="P1601" i="10"/>
  <c r="C1602" i="10"/>
  <c r="D1602" i="10"/>
  <c r="E1602" i="10"/>
  <c r="F1602" i="10"/>
  <c r="G1602" i="10"/>
  <c r="H1602" i="10"/>
  <c r="I1602" i="10"/>
  <c r="J1602" i="10"/>
  <c r="K1602" i="10"/>
  <c r="L1602" i="10"/>
  <c r="M1602" i="10"/>
  <c r="N1602" i="10"/>
  <c r="O1602" i="10"/>
  <c r="P1602" i="10"/>
  <c r="Q1602" i="10"/>
  <c r="C1603" i="10"/>
  <c r="D1603" i="10"/>
  <c r="E1603" i="10"/>
  <c r="F1603" i="10"/>
  <c r="G1603" i="10"/>
  <c r="H1603" i="10"/>
  <c r="I1603" i="10"/>
  <c r="J1603" i="10"/>
  <c r="K1603" i="10"/>
  <c r="L1603" i="10"/>
  <c r="M1603" i="10"/>
  <c r="N1603" i="10"/>
  <c r="O1603" i="10"/>
  <c r="P1603" i="10"/>
  <c r="C1604" i="10"/>
  <c r="D1604" i="10"/>
  <c r="E1604" i="10"/>
  <c r="F1604" i="10"/>
  <c r="G1604" i="10"/>
  <c r="H1604" i="10"/>
  <c r="I1604" i="10"/>
  <c r="J1604" i="10"/>
  <c r="K1604" i="10"/>
  <c r="L1604" i="10"/>
  <c r="M1604" i="10"/>
  <c r="N1604" i="10"/>
  <c r="O1604" i="10"/>
  <c r="P1604" i="10"/>
  <c r="Q1604" i="10"/>
  <c r="C1605" i="10"/>
  <c r="D1605" i="10"/>
  <c r="E1605" i="10"/>
  <c r="F1605" i="10"/>
  <c r="G1605" i="10"/>
  <c r="H1605" i="10"/>
  <c r="I1605" i="10"/>
  <c r="J1605" i="10"/>
  <c r="K1605" i="10"/>
  <c r="L1605" i="10"/>
  <c r="M1605" i="10"/>
  <c r="N1605" i="10"/>
  <c r="O1605" i="10"/>
  <c r="P1605" i="10"/>
  <c r="C1606" i="10"/>
  <c r="D1606" i="10"/>
  <c r="E1606" i="10"/>
  <c r="F1606" i="10"/>
  <c r="G1606" i="10"/>
  <c r="H1606" i="10"/>
  <c r="I1606" i="10"/>
  <c r="J1606" i="10"/>
  <c r="K1606" i="10"/>
  <c r="L1606" i="10"/>
  <c r="M1606" i="10"/>
  <c r="N1606" i="10"/>
  <c r="O1606" i="10"/>
  <c r="P1606" i="10"/>
  <c r="Q1606" i="10"/>
  <c r="C1607" i="10"/>
  <c r="D1607" i="10"/>
  <c r="E1607" i="10"/>
  <c r="F1607" i="10"/>
  <c r="G1607" i="10"/>
  <c r="H1607" i="10"/>
  <c r="I1607" i="10"/>
  <c r="J1607" i="10"/>
  <c r="K1607" i="10"/>
  <c r="L1607" i="10"/>
  <c r="M1607" i="10"/>
  <c r="N1607" i="10"/>
  <c r="O1607" i="10"/>
  <c r="P1607" i="10"/>
  <c r="C1608" i="10"/>
  <c r="D1608" i="10"/>
  <c r="E1608" i="10"/>
  <c r="F1608" i="10"/>
  <c r="G1608" i="10"/>
  <c r="H1608" i="10"/>
  <c r="I1608" i="10"/>
  <c r="J1608" i="10"/>
  <c r="K1608" i="10"/>
  <c r="L1608" i="10"/>
  <c r="M1608" i="10"/>
  <c r="N1608" i="10"/>
  <c r="O1608" i="10"/>
  <c r="P1608" i="10"/>
  <c r="Q1608" i="10"/>
  <c r="C1609" i="10"/>
  <c r="D1609" i="10"/>
  <c r="E1609" i="10"/>
  <c r="F1609" i="10"/>
  <c r="G1609" i="10"/>
  <c r="H1609" i="10"/>
  <c r="I1609" i="10"/>
  <c r="J1609" i="10"/>
  <c r="K1609" i="10"/>
  <c r="L1609" i="10"/>
  <c r="M1609" i="10"/>
  <c r="N1609" i="10"/>
  <c r="O1609" i="10"/>
  <c r="P1609" i="10"/>
  <c r="C1610" i="10"/>
  <c r="D1610" i="10"/>
  <c r="E1610" i="10"/>
  <c r="F1610" i="10"/>
  <c r="G1610" i="10"/>
  <c r="H1610" i="10"/>
  <c r="I1610" i="10"/>
  <c r="J1610" i="10"/>
  <c r="K1610" i="10"/>
  <c r="L1610" i="10"/>
  <c r="M1610" i="10"/>
  <c r="N1610" i="10"/>
  <c r="O1610" i="10"/>
  <c r="P1610" i="10"/>
  <c r="Q1610" i="10"/>
  <c r="C1611" i="10"/>
  <c r="D1611" i="10"/>
  <c r="E1611" i="10"/>
  <c r="F1611" i="10"/>
  <c r="G1611" i="10"/>
  <c r="H1611" i="10"/>
  <c r="I1611" i="10"/>
  <c r="J1611" i="10"/>
  <c r="K1611" i="10"/>
  <c r="L1611" i="10"/>
  <c r="M1611" i="10"/>
  <c r="N1611" i="10"/>
  <c r="O1611" i="10"/>
  <c r="P1611" i="10"/>
  <c r="C1612" i="10"/>
  <c r="D1612" i="10"/>
  <c r="E1612" i="10"/>
  <c r="F1612" i="10"/>
  <c r="G1612" i="10"/>
  <c r="H1612" i="10"/>
  <c r="I1612" i="10"/>
  <c r="J1612" i="10"/>
  <c r="K1612" i="10"/>
  <c r="L1612" i="10"/>
  <c r="M1612" i="10"/>
  <c r="N1612" i="10"/>
  <c r="O1612" i="10"/>
  <c r="P1612" i="10"/>
  <c r="Q1612" i="10"/>
  <c r="C1613" i="10"/>
  <c r="D1613" i="10"/>
  <c r="E1613" i="10"/>
  <c r="F1613" i="10"/>
  <c r="G1613" i="10"/>
  <c r="H1613" i="10"/>
  <c r="I1613" i="10"/>
  <c r="J1613" i="10"/>
  <c r="K1613" i="10"/>
  <c r="L1613" i="10"/>
  <c r="M1613" i="10"/>
  <c r="N1613" i="10"/>
  <c r="O1613" i="10"/>
  <c r="P1613" i="10"/>
  <c r="C1614" i="10"/>
  <c r="D1614" i="10"/>
  <c r="E1614" i="10"/>
  <c r="F1614" i="10"/>
  <c r="G1614" i="10"/>
  <c r="H1614" i="10"/>
  <c r="I1614" i="10"/>
  <c r="J1614" i="10"/>
  <c r="K1614" i="10"/>
  <c r="L1614" i="10"/>
  <c r="M1614" i="10"/>
  <c r="N1614" i="10"/>
  <c r="O1614" i="10"/>
  <c r="P1614" i="10"/>
  <c r="Q1614" i="10"/>
  <c r="C1615" i="10"/>
  <c r="D1615" i="10"/>
  <c r="E1615" i="10"/>
  <c r="F1615" i="10"/>
  <c r="G1615" i="10"/>
  <c r="H1615" i="10"/>
  <c r="I1615" i="10"/>
  <c r="J1615" i="10"/>
  <c r="K1615" i="10"/>
  <c r="L1615" i="10"/>
  <c r="M1615" i="10"/>
  <c r="N1615" i="10"/>
  <c r="O1615" i="10"/>
  <c r="P1615" i="10"/>
  <c r="C1616" i="10"/>
  <c r="D1616" i="10"/>
  <c r="E1616" i="10"/>
  <c r="F1616" i="10"/>
  <c r="G1616" i="10"/>
  <c r="H1616" i="10"/>
  <c r="I1616" i="10"/>
  <c r="J1616" i="10"/>
  <c r="K1616" i="10"/>
  <c r="L1616" i="10"/>
  <c r="M1616" i="10"/>
  <c r="N1616" i="10"/>
  <c r="O1616" i="10"/>
  <c r="P1616" i="10"/>
  <c r="Q1616" i="10"/>
  <c r="C1617" i="10"/>
  <c r="D1617" i="10"/>
  <c r="E1617" i="10"/>
  <c r="F1617" i="10"/>
  <c r="G1617" i="10"/>
  <c r="H1617" i="10"/>
  <c r="I1617" i="10"/>
  <c r="J1617" i="10"/>
  <c r="K1617" i="10"/>
  <c r="L1617" i="10"/>
  <c r="M1617" i="10"/>
  <c r="N1617" i="10"/>
  <c r="O1617" i="10"/>
  <c r="P1617" i="10"/>
  <c r="C1618" i="10"/>
  <c r="D1618" i="10"/>
  <c r="E1618" i="10"/>
  <c r="F1618" i="10"/>
  <c r="G1618" i="10"/>
  <c r="H1618" i="10"/>
  <c r="I1618" i="10"/>
  <c r="J1618" i="10"/>
  <c r="K1618" i="10"/>
  <c r="L1618" i="10"/>
  <c r="M1618" i="10"/>
  <c r="N1618" i="10"/>
  <c r="O1618" i="10"/>
  <c r="P1618" i="10"/>
  <c r="Q1618" i="10"/>
  <c r="C1619" i="10"/>
  <c r="D1619" i="10"/>
  <c r="E1619" i="10"/>
  <c r="F1619" i="10"/>
  <c r="G1619" i="10"/>
  <c r="H1619" i="10"/>
  <c r="I1619" i="10"/>
  <c r="J1619" i="10"/>
  <c r="K1619" i="10"/>
  <c r="L1619" i="10"/>
  <c r="M1619" i="10"/>
  <c r="N1619" i="10"/>
  <c r="O1619" i="10"/>
  <c r="P1619" i="10"/>
  <c r="C1620" i="10"/>
  <c r="D1620" i="10"/>
  <c r="E1620" i="10"/>
  <c r="F1620" i="10"/>
  <c r="G1620" i="10"/>
  <c r="H1620" i="10"/>
  <c r="I1620" i="10"/>
  <c r="J1620" i="10"/>
  <c r="K1620" i="10"/>
  <c r="L1620" i="10"/>
  <c r="M1620" i="10"/>
  <c r="N1620" i="10"/>
  <c r="O1620" i="10"/>
  <c r="P1620" i="10"/>
  <c r="Q1620" i="10"/>
  <c r="C1621" i="10"/>
  <c r="D1621" i="10"/>
  <c r="E1621" i="10"/>
  <c r="F1621" i="10"/>
  <c r="G1621" i="10"/>
  <c r="H1621" i="10"/>
  <c r="I1621" i="10"/>
  <c r="J1621" i="10"/>
  <c r="K1621" i="10"/>
  <c r="L1621" i="10"/>
  <c r="M1621" i="10"/>
  <c r="N1621" i="10"/>
  <c r="O1621" i="10"/>
  <c r="P1621" i="10"/>
  <c r="C1622" i="10"/>
  <c r="D1622" i="10"/>
  <c r="E1622" i="10"/>
  <c r="F1622" i="10"/>
  <c r="G1622" i="10"/>
  <c r="H1622" i="10"/>
  <c r="I1622" i="10"/>
  <c r="J1622" i="10"/>
  <c r="K1622" i="10"/>
  <c r="L1622" i="10"/>
  <c r="M1622" i="10"/>
  <c r="N1622" i="10"/>
  <c r="O1622" i="10"/>
  <c r="P1622" i="10"/>
  <c r="Q1622" i="10"/>
  <c r="C1623" i="10"/>
  <c r="D1623" i="10"/>
  <c r="E1623" i="10"/>
  <c r="F1623" i="10"/>
  <c r="G1623" i="10"/>
  <c r="H1623" i="10"/>
  <c r="I1623" i="10"/>
  <c r="J1623" i="10"/>
  <c r="K1623" i="10"/>
  <c r="L1623" i="10"/>
  <c r="M1623" i="10"/>
  <c r="N1623" i="10"/>
  <c r="O1623" i="10"/>
  <c r="P1623" i="10"/>
  <c r="C1624" i="10"/>
  <c r="D1624" i="10"/>
  <c r="E1624" i="10"/>
  <c r="F1624" i="10"/>
  <c r="G1624" i="10"/>
  <c r="H1624" i="10"/>
  <c r="I1624" i="10"/>
  <c r="J1624" i="10"/>
  <c r="K1624" i="10"/>
  <c r="L1624" i="10"/>
  <c r="M1624" i="10"/>
  <c r="N1624" i="10"/>
  <c r="O1624" i="10"/>
  <c r="P1624" i="10"/>
  <c r="Q1624" i="10"/>
  <c r="C1625" i="10"/>
  <c r="D1625" i="10"/>
  <c r="E1625" i="10"/>
  <c r="F1625" i="10"/>
  <c r="G1625" i="10"/>
  <c r="H1625" i="10"/>
  <c r="I1625" i="10"/>
  <c r="J1625" i="10"/>
  <c r="K1625" i="10"/>
  <c r="L1625" i="10"/>
  <c r="M1625" i="10"/>
  <c r="N1625" i="10"/>
  <c r="O1625" i="10"/>
  <c r="P1625" i="10"/>
  <c r="C1626" i="10"/>
  <c r="D1626" i="10"/>
  <c r="E1626" i="10"/>
  <c r="F1626" i="10"/>
  <c r="G1626" i="10"/>
  <c r="H1626" i="10"/>
  <c r="I1626" i="10"/>
  <c r="J1626" i="10"/>
  <c r="K1626" i="10"/>
  <c r="L1626" i="10"/>
  <c r="M1626" i="10"/>
  <c r="N1626" i="10"/>
  <c r="O1626" i="10"/>
  <c r="P1626" i="10"/>
  <c r="Q1626" i="10"/>
  <c r="C1627" i="10"/>
  <c r="D1627" i="10"/>
  <c r="E1627" i="10"/>
  <c r="F1627" i="10"/>
  <c r="G1627" i="10"/>
  <c r="H1627" i="10"/>
  <c r="I1627" i="10"/>
  <c r="J1627" i="10"/>
  <c r="K1627" i="10"/>
  <c r="L1627" i="10"/>
  <c r="M1627" i="10"/>
  <c r="N1627" i="10"/>
  <c r="O1627" i="10"/>
  <c r="P1627" i="10"/>
  <c r="C1628" i="10"/>
  <c r="D1628" i="10"/>
  <c r="E1628" i="10"/>
  <c r="F1628" i="10"/>
  <c r="G1628" i="10"/>
  <c r="H1628" i="10"/>
  <c r="I1628" i="10"/>
  <c r="J1628" i="10"/>
  <c r="K1628" i="10"/>
  <c r="L1628" i="10"/>
  <c r="M1628" i="10"/>
  <c r="N1628" i="10"/>
  <c r="O1628" i="10"/>
  <c r="P1628" i="10"/>
  <c r="Q1628" i="10"/>
  <c r="C1629" i="10"/>
  <c r="D1629" i="10"/>
  <c r="E1629" i="10"/>
  <c r="F1629" i="10"/>
  <c r="G1629" i="10"/>
  <c r="H1629" i="10"/>
  <c r="I1629" i="10"/>
  <c r="J1629" i="10"/>
  <c r="K1629" i="10"/>
  <c r="L1629" i="10"/>
  <c r="M1629" i="10"/>
  <c r="N1629" i="10"/>
  <c r="O1629" i="10"/>
  <c r="P1629" i="10"/>
  <c r="C1630" i="10"/>
  <c r="D1630" i="10"/>
  <c r="E1630" i="10"/>
  <c r="F1630" i="10"/>
  <c r="G1630" i="10"/>
  <c r="H1630" i="10"/>
  <c r="I1630" i="10"/>
  <c r="J1630" i="10"/>
  <c r="K1630" i="10"/>
  <c r="L1630" i="10"/>
  <c r="M1630" i="10"/>
  <c r="N1630" i="10"/>
  <c r="O1630" i="10"/>
  <c r="P1630" i="10"/>
  <c r="Q1630" i="10"/>
  <c r="C1631" i="10"/>
  <c r="D1631" i="10"/>
  <c r="E1631" i="10"/>
  <c r="F1631" i="10"/>
  <c r="G1631" i="10"/>
  <c r="H1631" i="10"/>
  <c r="I1631" i="10"/>
  <c r="J1631" i="10"/>
  <c r="K1631" i="10"/>
  <c r="L1631" i="10"/>
  <c r="M1631" i="10"/>
  <c r="N1631" i="10"/>
  <c r="O1631" i="10"/>
  <c r="P1631" i="10"/>
  <c r="C1632" i="10"/>
  <c r="D1632" i="10"/>
  <c r="E1632" i="10"/>
  <c r="F1632" i="10"/>
  <c r="G1632" i="10"/>
  <c r="H1632" i="10"/>
  <c r="I1632" i="10"/>
  <c r="J1632" i="10"/>
  <c r="K1632" i="10"/>
  <c r="L1632" i="10"/>
  <c r="M1632" i="10"/>
  <c r="N1632" i="10"/>
  <c r="O1632" i="10"/>
  <c r="P1632" i="10"/>
  <c r="Q1632" i="10"/>
  <c r="C1633" i="10"/>
  <c r="D1633" i="10"/>
  <c r="E1633" i="10"/>
  <c r="F1633" i="10"/>
  <c r="G1633" i="10"/>
  <c r="H1633" i="10"/>
  <c r="I1633" i="10"/>
  <c r="J1633" i="10"/>
  <c r="K1633" i="10"/>
  <c r="L1633" i="10"/>
  <c r="M1633" i="10"/>
  <c r="N1633" i="10"/>
  <c r="O1633" i="10"/>
  <c r="P1633" i="10"/>
  <c r="C1634" i="10"/>
  <c r="D1634" i="10"/>
  <c r="E1634" i="10"/>
  <c r="F1634" i="10"/>
  <c r="G1634" i="10"/>
  <c r="H1634" i="10"/>
  <c r="I1634" i="10"/>
  <c r="J1634" i="10"/>
  <c r="K1634" i="10"/>
  <c r="L1634" i="10"/>
  <c r="M1634" i="10"/>
  <c r="N1634" i="10"/>
  <c r="O1634" i="10"/>
  <c r="P1634" i="10"/>
  <c r="Q1634" i="10"/>
  <c r="C1635" i="10"/>
  <c r="D1635" i="10"/>
  <c r="E1635" i="10"/>
  <c r="F1635" i="10"/>
  <c r="G1635" i="10"/>
  <c r="H1635" i="10"/>
  <c r="I1635" i="10"/>
  <c r="J1635" i="10"/>
  <c r="K1635" i="10"/>
  <c r="L1635" i="10"/>
  <c r="M1635" i="10"/>
  <c r="N1635" i="10"/>
  <c r="O1635" i="10"/>
  <c r="P1635" i="10"/>
  <c r="C1636" i="10"/>
  <c r="D1636" i="10"/>
  <c r="E1636" i="10"/>
  <c r="F1636" i="10"/>
  <c r="G1636" i="10"/>
  <c r="H1636" i="10"/>
  <c r="I1636" i="10"/>
  <c r="J1636" i="10"/>
  <c r="K1636" i="10"/>
  <c r="L1636" i="10"/>
  <c r="M1636" i="10"/>
  <c r="N1636" i="10"/>
  <c r="O1636" i="10"/>
  <c r="P1636" i="10"/>
  <c r="Q1636" i="10"/>
  <c r="C1637" i="10"/>
  <c r="D1637" i="10"/>
  <c r="E1637" i="10"/>
  <c r="F1637" i="10"/>
  <c r="G1637" i="10"/>
  <c r="H1637" i="10"/>
  <c r="I1637" i="10"/>
  <c r="J1637" i="10"/>
  <c r="K1637" i="10"/>
  <c r="L1637" i="10"/>
  <c r="M1637" i="10"/>
  <c r="N1637" i="10"/>
  <c r="O1637" i="10"/>
  <c r="P1637" i="10"/>
  <c r="C1638" i="10"/>
  <c r="D1638" i="10"/>
  <c r="E1638" i="10"/>
  <c r="F1638" i="10"/>
  <c r="G1638" i="10"/>
  <c r="H1638" i="10"/>
  <c r="I1638" i="10"/>
  <c r="J1638" i="10"/>
  <c r="K1638" i="10"/>
  <c r="L1638" i="10"/>
  <c r="M1638" i="10"/>
  <c r="N1638" i="10"/>
  <c r="O1638" i="10"/>
  <c r="P1638" i="10"/>
  <c r="Q1638" i="10"/>
  <c r="C1639" i="10"/>
  <c r="D1639" i="10"/>
  <c r="E1639" i="10"/>
  <c r="F1639" i="10"/>
  <c r="G1639" i="10"/>
  <c r="H1639" i="10"/>
  <c r="I1639" i="10"/>
  <c r="J1639" i="10"/>
  <c r="K1639" i="10"/>
  <c r="L1639" i="10"/>
  <c r="M1639" i="10"/>
  <c r="N1639" i="10"/>
  <c r="O1639" i="10"/>
  <c r="P1639" i="10"/>
  <c r="C1640" i="10"/>
  <c r="D1640" i="10"/>
  <c r="E1640" i="10"/>
  <c r="F1640" i="10"/>
  <c r="G1640" i="10"/>
  <c r="H1640" i="10"/>
  <c r="I1640" i="10"/>
  <c r="J1640" i="10"/>
  <c r="K1640" i="10"/>
  <c r="L1640" i="10"/>
  <c r="M1640" i="10"/>
  <c r="N1640" i="10"/>
  <c r="O1640" i="10"/>
  <c r="P1640" i="10"/>
  <c r="Q1640" i="10"/>
  <c r="C1641" i="10"/>
  <c r="D1641" i="10"/>
  <c r="E1641" i="10"/>
  <c r="F1641" i="10"/>
  <c r="G1641" i="10"/>
  <c r="H1641" i="10"/>
  <c r="I1641" i="10"/>
  <c r="J1641" i="10"/>
  <c r="K1641" i="10"/>
  <c r="L1641" i="10"/>
  <c r="M1641" i="10"/>
  <c r="N1641" i="10"/>
  <c r="O1641" i="10"/>
  <c r="P1641" i="10"/>
  <c r="C1642" i="10"/>
  <c r="D1642" i="10"/>
  <c r="E1642" i="10"/>
  <c r="F1642" i="10"/>
  <c r="G1642" i="10"/>
  <c r="H1642" i="10"/>
  <c r="I1642" i="10"/>
  <c r="J1642" i="10"/>
  <c r="K1642" i="10"/>
  <c r="L1642" i="10"/>
  <c r="M1642" i="10"/>
  <c r="N1642" i="10"/>
  <c r="O1642" i="10"/>
  <c r="P1642" i="10"/>
  <c r="Q1642" i="10"/>
  <c r="C1643" i="10"/>
  <c r="D1643" i="10"/>
  <c r="E1643" i="10"/>
  <c r="F1643" i="10"/>
  <c r="G1643" i="10"/>
  <c r="H1643" i="10"/>
  <c r="I1643" i="10"/>
  <c r="J1643" i="10"/>
  <c r="K1643" i="10"/>
  <c r="L1643" i="10"/>
  <c r="M1643" i="10"/>
  <c r="N1643" i="10"/>
  <c r="O1643" i="10"/>
  <c r="P1643" i="10"/>
  <c r="C1644" i="10"/>
  <c r="D1644" i="10"/>
  <c r="E1644" i="10"/>
  <c r="F1644" i="10"/>
  <c r="G1644" i="10"/>
  <c r="H1644" i="10"/>
  <c r="I1644" i="10"/>
  <c r="J1644" i="10"/>
  <c r="K1644" i="10"/>
  <c r="L1644" i="10"/>
  <c r="M1644" i="10"/>
  <c r="N1644" i="10"/>
  <c r="O1644" i="10"/>
  <c r="P1644" i="10"/>
  <c r="Q1644" i="10"/>
  <c r="C1645" i="10"/>
  <c r="D1645" i="10"/>
  <c r="E1645" i="10"/>
  <c r="F1645" i="10"/>
  <c r="G1645" i="10"/>
  <c r="H1645" i="10"/>
  <c r="I1645" i="10"/>
  <c r="J1645" i="10"/>
  <c r="K1645" i="10"/>
  <c r="L1645" i="10"/>
  <c r="M1645" i="10"/>
  <c r="N1645" i="10"/>
  <c r="O1645" i="10"/>
  <c r="P1645" i="10"/>
  <c r="C1646" i="10"/>
  <c r="D1646" i="10"/>
  <c r="E1646" i="10"/>
  <c r="F1646" i="10"/>
  <c r="G1646" i="10"/>
  <c r="H1646" i="10"/>
  <c r="I1646" i="10"/>
  <c r="J1646" i="10"/>
  <c r="K1646" i="10"/>
  <c r="L1646" i="10"/>
  <c r="M1646" i="10"/>
  <c r="N1646" i="10"/>
  <c r="O1646" i="10"/>
  <c r="P1646" i="10"/>
  <c r="Q1646" i="10"/>
  <c r="C1647" i="10"/>
  <c r="D1647" i="10"/>
  <c r="E1647" i="10"/>
  <c r="F1647" i="10"/>
  <c r="G1647" i="10"/>
  <c r="H1647" i="10"/>
  <c r="I1647" i="10"/>
  <c r="J1647" i="10"/>
  <c r="K1647" i="10"/>
  <c r="L1647" i="10"/>
  <c r="M1647" i="10"/>
  <c r="N1647" i="10"/>
  <c r="O1647" i="10"/>
  <c r="P1647" i="10"/>
  <c r="C1648" i="10"/>
  <c r="D1648" i="10"/>
  <c r="E1648" i="10"/>
  <c r="F1648" i="10"/>
  <c r="G1648" i="10"/>
  <c r="H1648" i="10"/>
  <c r="I1648" i="10"/>
  <c r="J1648" i="10"/>
  <c r="K1648" i="10"/>
  <c r="L1648" i="10"/>
  <c r="M1648" i="10"/>
  <c r="N1648" i="10"/>
  <c r="O1648" i="10"/>
  <c r="P1648" i="10"/>
  <c r="Q1648" i="10"/>
  <c r="C1649" i="10"/>
  <c r="D1649" i="10"/>
  <c r="E1649" i="10"/>
  <c r="F1649" i="10"/>
  <c r="G1649" i="10"/>
  <c r="H1649" i="10"/>
  <c r="I1649" i="10"/>
  <c r="J1649" i="10"/>
  <c r="K1649" i="10"/>
  <c r="L1649" i="10"/>
  <c r="M1649" i="10"/>
  <c r="N1649" i="10"/>
  <c r="O1649" i="10"/>
  <c r="P1649" i="10"/>
  <c r="C1650" i="10"/>
  <c r="D1650" i="10"/>
  <c r="E1650" i="10"/>
  <c r="F1650" i="10"/>
  <c r="G1650" i="10"/>
  <c r="H1650" i="10"/>
  <c r="I1650" i="10"/>
  <c r="J1650" i="10"/>
  <c r="K1650" i="10"/>
  <c r="L1650" i="10"/>
  <c r="M1650" i="10"/>
  <c r="N1650" i="10"/>
  <c r="O1650" i="10"/>
  <c r="P1650" i="10"/>
  <c r="Q1650" i="10"/>
  <c r="C1651" i="10"/>
  <c r="D1651" i="10"/>
  <c r="E1651" i="10"/>
  <c r="F1651" i="10"/>
  <c r="G1651" i="10"/>
  <c r="H1651" i="10"/>
  <c r="I1651" i="10"/>
  <c r="J1651" i="10"/>
  <c r="K1651" i="10"/>
  <c r="L1651" i="10"/>
  <c r="M1651" i="10"/>
  <c r="N1651" i="10"/>
  <c r="O1651" i="10"/>
  <c r="P1651" i="10"/>
  <c r="C1652" i="10"/>
  <c r="D1652" i="10"/>
  <c r="E1652" i="10"/>
  <c r="F1652" i="10"/>
  <c r="G1652" i="10"/>
  <c r="H1652" i="10"/>
  <c r="I1652" i="10"/>
  <c r="J1652" i="10"/>
  <c r="K1652" i="10"/>
  <c r="L1652" i="10"/>
  <c r="M1652" i="10"/>
  <c r="N1652" i="10"/>
  <c r="O1652" i="10"/>
  <c r="P1652" i="10"/>
  <c r="Q1652" i="10"/>
  <c r="C1653" i="10"/>
  <c r="D1653" i="10"/>
  <c r="E1653" i="10"/>
  <c r="F1653" i="10"/>
  <c r="G1653" i="10"/>
  <c r="H1653" i="10"/>
  <c r="I1653" i="10"/>
  <c r="J1653" i="10"/>
  <c r="K1653" i="10"/>
  <c r="L1653" i="10"/>
  <c r="M1653" i="10"/>
  <c r="N1653" i="10"/>
  <c r="O1653" i="10"/>
  <c r="P1653" i="10"/>
  <c r="C1654" i="10"/>
  <c r="D1654" i="10"/>
  <c r="E1654" i="10"/>
  <c r="F1654" i="10"/>
  <c r="G1654" i="10"/>
  <c r="H1654" i="10"/>
  <c r="I1654" i="10"/>
  <c r="J1654" i="10"/>
  <c r="K1654" i="10"/>
  <c r="L1654" i="10"/>
  <c r="M1654" i="10"/>
  <c r="N1654" i="10"/>
  <c r="O1654" i="10"/>
  <c r="P1654" i="10"/>
  <c r="Q1654" i="10"/>
  <c r="C1655" i="10"/>
  <c r="D1655" i="10"/>
  <c r="E1655" i="10"/>
  <c r="F1655" i="10"/>
  <c r="G1655" i="10"/>
  <c r="H1655" i="10"/>
  <c r="I1655" i="10"/>
  <c r="J1655" i="10"/>
  <c r="K1655" i="10"/>
  <c r="L1655" i="10"/>
  <c r="M1655" i="10"/>
  <c r="N1655" i="10"/>
  <c r="O1655" i="10"/>
  <c r="P1655" i="10"/>
  <c r="C1656" i="10"/>
  <c r="D1656" i="10"/>
  <c r="E1656" i="10"/>
  <c r="F1656" i="10"/>
  <c r="G1656" i="10"/>
  <c r="H1656" i="10"/>
  <c r="I1656" i="10"/>
  <c r="J1656" i="10"/>
  <c r="K1656" i="10"/>
  <c r="L1656" i="10"/>
  <c r="M1656" i="10"/>
  <c r="N1656" i="10"/>
  <c r="O1656" i="10"/>
  <c r="P1656" i="10"/>
  <c r="Q1656" i="10"/>
  <c r="C1657" i="10"/>
  <c r="D1657" i="10"/>
  <c r="E1657" i="10"/>
  <c r="F1657" i="10"/>
  <c r="G1657" i="10"/>
  <c r="H1657" i="10"/>
  <c r="I1657" i="10"/>
  <c r="J1657" i="10"/>
  <c r="K1657" i="10"/>
  <c r="L1657" i="10"/>
  <c r="M1657" i="10"/>
  <c r="N1657" i="10"/>
  <c r="O1657" i="10"/>
  <c r="P1657" i="10"/>
  <c r="C1658" i="10"/>
  <c r="D1658" i="10"/>
  <c r="E1658" i="10"/>
  <c r="F1658" i="10"/>
  <c r="G1658" i="10"/>
  <c r="H1658" i="10"/>
  <c r="I1658" i="10"/>
  <c r="J1658" i="10"/>
  <c r="K1658" i="10"/>
  <c r="L1658" i="10"/>
  <c r="M1658" i="10"/>
  <c r="N1658" i="10"/>
  <c r="O1658" i="10"/>
  <c r="P1658" i="10"/>
  <c r="Q1658" i="10"/>
  <c r="C1659" i="10"/>
  <c r="D1659" i="10"/>
  <c r="E1659" i="10"/>
  <c r="F1659" i="10"/>
  <c r="G1659" i="10"/>
  <c r="H1659" i="10"/>
  <c r="I1659" i="10"/>
  <c r="J1659" i="10"/>
  <c r="K1659" i="10"/>
  <c r="L1659" i="10"/>
  <c r="M1659" i="10"/>
  <c r="N1659" i="10"/>
  <c r="O1659" i="10"/>
  <c r="P1659" i="10"/>
  <c r="C1660" i="10"/>
  <c r="D1660" i="10"/>
  <c r="E1660" i="10"/>
  <c r="F1660" i="10"/>
  <c r="G1660" i="10"/>
  <c r="H1660" i="10"/>
  <c r="I1660" i="10"/>
  <c r="J1660" i="10"/>
  <c r="K1660" i="10"/>
  <c r="L1660" i="10"/>
  <c r="M1660" i="10"/>
  <c r="N1660" i="10"/>
  <c r="O1660" i="10"/>
  <c r="P1660" i="10"/>
  <c r="Q1660" i="10"/>
  <c r="C1661" i="10"/>
  <c r="D1661" i="10"/>
  <c r="E1661" i="10"/>
  <c r="F1661" i="10"/>
  <c r="G1661" i="10"/>
  <c r="H1661" i="10"/>
  <c r="I1661" i="10"/>
  <c r="J1661" i="10"/>
  <c r="K1661" i="10"/>
  <c r="L1661" i="10"/>
  <c r="M1661" i="10"/>
  <c r="N1661" i="10"/>
  <c r="O1661" i="10"/>
  <c r="P1661" i="10"/>
  <c r="C1662" i="10"/>
  <c r="D1662" i="10"/>
  <c r="E1662" i="10"/>
  <c r="F1662" i="10"/>
  <c r="G1662" i="10"/>
  <c r="H1662" i="10"/>
  <c r="I1662" i="10"/>
  <c r="J1662" i="10"/>
  <c r="K1662" i="10"/>
  <c r="L1662" i="10"/>
  <c r="M1662" i="10"/>
  <c r="N1662" i="10"/>
  <c r="O1662" i="10"/>
  <c r="P1662" i="10"/>
  <c r="Q1662" i="10"/>
  <c r="C1663" i="10"/>
  <c r="D1663" i="10"/>
  <c r="E1663" i="10"/>
  <c r="F1663" i="10"/>
  <c r="G1663" i="10"/>
  <c r="H1663" i="10"/>
  <c r="I1663" i="10"/>
  <c r="J1663" i="10"/>
  <c r="K1663" i="10"/>
  <c r="L1663" i="10"/>
  <c r="M1663" i="10"/>
  <c r="N1663" i="10"/>
  <c r="O1663" i="10"/>
  <c r="P1663" i="10"/>
  <c r="C1664" i="10"/>
  <c r="D1664" i="10"/>
  <c r="E1664" i="10"/>
  <c r="F1664" i="10"/>
  <c r="G1664" i="10"/>
  <c r="H1664" i="10"/>
  <c r="I1664" i="10"/>
  <c r="J1664" i="10"/>
  <c r="K1664" i="10"/>
  <c r="L1664" i="10"/>
  <c r="M1664" i="10"/>
  <c r="N1664" i="10"/>
  <c r="O1664" i="10"/>
  <c r="P1664" i="10"/>
  <c r="Q1664" i="10"/>
  <c r="C1665" i="10"/>
  <c r="D1665" i="10"/>
  <c r="E1665" i="10"/>
  <c r="F1665" i="10"/>
  <c r="G1665" i="10"/>
  <c r="H1665" i="10"/>
  <c r="I1665" i="10"/>
  <c r="J1665" i="10"/>
  <c r="K1665" i="10"/>
  <c r="L1665" i="10"/>
  <c r="M1665" i="10"/>
  <c r="N1665" i="10"/>
  <c r="O1665" i="10"/>
  <c r="P1665" i="10"/>
  <c r="C1666" i="10"/>
  <c r="D1666" i="10"/>
  <c r="E1666" i="10"/>
  <c r="F1666" i="10"/>
  <c r="G1666" i="10"/>
  <c r="H1666" i="10"/>
  <c r="I1666" i="10"/>
  <c r="J1666" i="10"/>
  <c r="K1666" i="10"/>
  <c r="L1666" i="10"/>
  <c r="M1666" i="10"/>
  <c r="N1666" i="10"/>
  <c r="O1666" i="10"/>
  <c r="P1666" i="10"/>
  <c r="Q1666" i="10"/>
  <c r="C1667" i="10"/>
  <c r="D1667" i="10"/>
  <c r="E1667" i="10"/>
  <c r="F1667" i="10"/>
  <c r="G1667" i="10"/>
  <c r="H1667" i="10"/>
  <c r="I1667" i="10"/>
  <c r="J1667" i="10"/>
  <c r="K1667" i="10"/>
  <c r="L1667" i="10"/>
  <c r="M1667" i="10"/>
  <c r="N1667" i="10"/>
  <c r="O1667" i="10"/>
  <c r="P1667" i="10"/>
  <c r="C1668" i="10"/>
  <c r="D1668" i="10"/>
  <c r="E1668" i="10"/>
  <c r="F1668" i="10"/>
  <c r="G1668" i="10"/>
  <c r="H1668" i="10"/>
  <c r="I1668" i="10"/>
  <c r="J1668" i="10"/>
  <c r="K1668" i="10"/>
  <c r="L1668" i="10"/>
  <c r="M1668" i="10"/>
  <c r="N1668" i="10"/>
  <c r="O1668" i="10"/>
  <c r="P1668" i="10"/>
  <c r="Q1668" i="10"/>
  <c r="C1669" i="10"/>
  <c r="D1669" i="10"/>
  <c r="E1669" i="10"/>
  <c r="F1669" i="10"/>
  <c r="G1669" i="10"/>
  <c r="H1669" i="10"/>
  <c r="I1669" i="10"/>
  <c r="J1669" i="10"/>
  <c r="K1669" i="10"/>
  <c r="L1669" i="10"/>
  <c r="M1669" i="10"/>
  <c r="N1669" i="10"/>
  <c r="O1669" i="10"/>
  <c r="P1669" i="10"/>
  <c r="C1670" i="10"/>
  <c r="D1670" i="10"/>
  <c r="E1670" i="10"/>
  <c r="F1670" i="10"/>
  <c r="G1670" i="10"/>
  <c r="H1670" i="10"/>
  <c r="I1670" i="10"/>
  <c r="J1670" i="10"/>
  <c r="K1670" i="10"/>
  <c r="L1670" i="10"/>
  <c r="M1670" i="10"/>
  <c r="N1670" i="10"/>
  <c r="O1670" i="10"/>
  <c r="P1670" i="10"/>
  <c r="Q1670" i="10"/>
  <c r="C1671" i="10"/>
  <c r="D1671" i="10"/>
  <c r="E1671" i="10"/>
  <c r="F1671" i="10"/>
  <c r="G1671" i="10"/>
  <c r="H1671" i="10"/>
  <c r="I1671" i="10"/>
  <c r="J1671" i="10"/>
  <c r="K1671" i="10"/>
  <c r="L1671" i="10"/>
  <c r="M1671" i="10"/>
  <c r="N1671" i="10"/>
  <c r="O1671" i="10"/>
  <c r="P1671" i="10"/>
  <c r="C1672" i="10"/>
  <c r="D1672" i="10"/>
  <c r="E1672" i="10"/>
  <c r="F1672" i="10"/>
  <c r="G1672" i="10"/>
  <c r="H1672" i="10"/>
  <c r="I1672" i="10"/>
  <c r="J1672" i="10"/>
  <c r="K1672" i="10"/>
  <c r="L1672" i="10"/>
  <c r="M1672" i="10"/>
  <c r="N1672" i="10"/>
  <c r="O1672" i="10"/>
  <c r="P1672" i="10"/>
  <c r="Q1672" i="10"/>
  <c r="C1673" i="10"/>
  <c r="D1673" i="10"/>
  <c r="E1673" i="10"/>
  <c r="F1673" i="10"/>
  <c r="G1673" i="10"/>
  <c r="H1673" i="10"/>
  <c r="I1673" i="10"/>
  <c r="J1673" i="10"/>
  <c r="K1673" i="10"/>
  <c r="L1673" i="10"/>
  <c r="M1673" i="10"/>
  <c r="N1673" i="10"/>
  <c r="O1673" i="10"/>
  <c r="P1673" i="10"/>
  <c r="C1674" i="10"/>
  <c r="D1674" i="10"/>
  <c r="E1674" i="10"/>
  <c r="F1674" i="10"/>
  <c r="G1674" i="10"/>
  <c r="H1674" i="10"/>
  <c r="I1674" i="10"/>
  <c r="J1674" i="10"/>
  <c r="K1674" i="10"/>
  <c r="L1674" i="10"/>
  <c r="M1674" i="10"/>
  <c r="N1674" i="10"/>
  <c r="O1674" i="10"/>
  <c r="P1674" i="10"/>
  <c r="Q1674" i="10"/>
  <c r="C1675" i="10"/>
  <c r="D1675" i="10"/>
  <c r="E1675" i="10"/>
  <c r="F1675" i="10"/>
  <c r="G1675" i="10"/>
  <c r="H1675" i="10"/>
  <c r="I1675" i="10"/>
  <c r="J1675" i="10"/>
  <c r="K1675" i="10"/>
  <c r="L1675" i="10"/>
  <c r="M1675" i="10"/>
  <c r="N1675" i="10"/>
  <c r="O1675" i="10"/>
  <c r="P1675" i="10"/>
  <c r="C1676" i="10"/>
  <c r="D1676" i="10"/>
  <c r="E1676" i="10"/>
  <c r="F1676" i="10"/>
  <c r="G1676" i="10"/>
  <c r="H1676" i="10"/>
  <c r="I1676" i="10"/>
  <c r="J1676" i="10"/>
  <c r="K1676" i="10"/>
  <c r="L1676" i="10"/>
  <c r="M1676" i="10"/>
  <c r="N1676" i="10"/>
  <c r="O1676" i="10"/>
  <c r="P1676" i="10"/>
  <c r="Q1676" i="10"/>
  <c r="C1677" i="10"/>
  <c r="D1677" i="10"/>
  <c r="E1677" i="10"/>
  <c r="F1677" i="10"/>
  <c r="G1677" i="10"/>
  <c r="H1677" i="10"/>
  <c r="I1677" i="10"/>
  <c r="J1677" i="10"/>
  <c r="K1677" i="10"/>
  <c r="L1677" i="10"/>
  <c r="M1677" i="10"/>
  <c r="N1677" i="10"/>
  <c r="O1677" i="10"/>
  <c r="P1677" i="10"/>
  <c r="C1678" i="10"/>
  <c r="D1678" i="10"/>
  <c r="E1678" i="10"/>
  <c r="F1678" i="10"/>
  <c r="G1678" i="10"/>
  <c r="H1678" i="10"/>
  <c r="I1678" i="10"/>
  <c r="J1678" i="10"/>
  <c r="K1678" i="10"/>
  <c r="L1678" i="10"/>
  <c r="M1678" i="10"/>
  <c r="N1678" i="10"/>
  <c r="O1678" i="10"/>
  <c r="P1678" i="10"/>
  <c r="Q1678" i="10"/>
  <c r="C1679" i="10"/>
  <c r="D1679" i="10"/>
  <c r="E1679" i="10"/>
  <c r="F1679" i="10"/>
  <c r="G1679" i="10"/>
  <c r="H1679" i="10"/>
  <c r="I1679" i="10"/>
  <c r="J1679" i="10"/>
  <c r="K1679" i="10"/>
  <c r="L1679" i="10"/>
  <c r="M1679" i="10"/>
  <c r="N1679" i="10"/>
  <c r="O1679" i="10"/>
  <c r="P1679" i="10"/>
  <c r="C1680" i="10"/>
  <c r="D1680" i="10"/>
  <c r="E1680" i="10"/>
  <c r="F1680" i="10"/>
  <c r="G1680" i="10"/>
  <c r="H1680" i="10"/>
  <c r="I1680" i="10"/>
  <c r="J1680" i="10"/>
  <c r="K1680" i="10"/>
  <c r="L1680" i="10"/>
  <c r="M1680" i="10"/>
  <c r="N1680" i="10"/>
  <c r="O1680" i="10"/>
  <c r="P1680" i="10"/>
  <c r="Q1680" i="10"/>
  <c r="C1681" i="10"/>
  <c r="D1681" i="10"/>
  <c r="E1681" i="10"/>
  <c r="F1681" i="10"/>
  <c r="G1681" i="10"/>
  <c r="H1681" i="10"/>
  <c r="I1681" i="10"/>
  <c r="J1681" i="10"/>
  <c r="K1681" i="10"/>
  <c r="L1681" i="10"/>
  <c r="M1681" i="10"/>
  <c r="N1681" i="10"/>
  <c r="O1681" i="10"/>
  <c r="P1681" i="10"/>
  <c r="C1682" i="10"/>
  <c r="D1682" i="10"/>
  <c r="E1682" i="10"/>
  <c r="F1682" i="10"/>
  <c r="G1682" i="10"/>
  <c r="H1682" i="10"/>
  <c r="I1682" i="10"/>
  <c r="J1682" i="10"/>
  <c r="K1682" i="10"/>
  <c r="L1682" i="10"/>
  <c r="M1682" i="10"/>
  <c r="N1682" i="10"/>
  <c r="O1682" i="10"/>
  <c r="P1682" i="10"/>
  <c r="Q1682" i="10"/>
  <c r="C1683" i="10"/>
  <c r="D1683" i="10"/>
  <c r="E1683" i="10"/>
  <c r="F1683" i="10"/>
  <c r="G1683" i="10"/>
  <c r="H1683" i="10"/>
  <c r="I1683" i="10"/>
  <c r="J1683" i="10"/>
  <c r="K1683" i="10"/>
  <c r="L1683" i="10"/>
  <c r="M1683" i="10"/>
  <c r="N1683" i="10"/>
  <c r="O1683" i="10"/>
  <c r="P1683" i="10"/>
  <c r="C1684" i="10"/>
  <c r="D1684" i="10"/>
  <c r="E1684" i="10"/>
  <c r="F1684" i="10"/>
  <c r="G1684" i="10"/>
  <c r="H1684" i="10"/>
  <c r="I1684" i="10"/>
  <c r="J1684" i="10"/>
  <c r="K1684" i="10"/>
  <c r="L1684" i="10"/>
  <c r="M1684" i="10"/>
  <c r="N1684" i="10"/>
  <c r="O1684" i="10"/>
  <c r="P1684" i="10"/>
  <c r="Q1684" i="10"/>
  <c r="C1685" i="10"/>
  <c r="D1685" i="10"/>
  <c r="E1685" i="10"/>
  <c r="F1685" i="10"/>
  <c r="G1685" i="10"/>
  <c r="H1685" i="10"/>
  <c r="I1685" i="10"/>
  <c r="J1685" i="10"/>
  <c r="K1685" i="10"/>
  <c r="L1685" i="10"/>
  <c r="M1685" i="10"/>
  <c r="N1685" i="10"/>
  <c r="O1685" i="10"/>
  <c r="P1685" i="10"/>
  <c r="C1686" i="10"/>
  <c r="D1686" i="10"/>
  <c r="E1686" i="10"/>
  <c r="F1686" i="10"/>
  <c r="G1686" i="10"/>
  <c r="H1686" i="10"/>
  <c r="I1686" i="10"/>
  <c r="J1686" i="10"/>
  <c r="K1686" i="10"/>
  <c r="L1686" i="10"/>
  <c r="M1686" i="10"/>
  <c r="N1686" i="10"/>
  <c r="O1686" i="10"/>
  <c r="P1686" i="10"/>
  <c r="Q1686" i="10"/>
  <c r="C1687" i="10"/>
  <c r="D1687" i="10"/>
  <c r="E1687" i="10"/>
  <c r="F1687" i="10"/>
  <c r="G1687" i="10"/>
  <c r="H1687" i="10"/>
  <c r="I1687" i="10"/>
  <c r="J1687" i="10"/>
  <c r="K1687" i="10"/>
  <c r="L1687" i="10"/>
  <c r="M1687" i="10"/>
  <c r="N1687" i="10"/>
  <c r="O1687" i="10"/>
  <c r="P1687" i="10"/>
  <c r="C1688" i="10"/>
  <c r="D1688" i="10"/>
  <c r="E1688" i="10"/>
  <c r="F1688" i="10"/>
  <c r="G1688" i="10"/>
  <c r="H1688" i="10"/>
  <c r="I1688" i="10"/>
  <c r="J1688" i="10"/>
  <c r="K1688" i="10"/>
  <c r="L1688" i="10"/>
  <c r="M1688" i="10"/>
  <c r="N1688" i="10"/>
  <c r="O1688" i="10"/>
  <c r="P1688" i="10"/>
  <c r="Q1688" i="10"/>
  <c r="C1689" i="10"/>
  <c r="D1689" i="10"/>
  <c r="E1689" i="10"/>
  <c r="F1689" i="10"/>
  <c r="G1689" i="10"/>
  <c r="H1689" i="10"/>
  <c r="I1689" i="10"/>
  <c r="J1689" i="10"/>
  <c r="K1689" i="10"/>
  <c r="L1689" i="10"/>
  <c r="M1689" i="10"/>
  <c r="N1689" i="10"/>
  <c r="O1689" i="10"/>
  <c r="P1689" i="10"/>
  <c r="C1690" i="10"/>
  <c r="D1690" i="10"/>
  <c r="E1690" i="10"/>
  <c r="F1690" i="10"/>
  <c r="G1690" i="10"/>
  <c r="H1690" i="10"/>
  <c r="I1690" i="10"/>
  <c r="J1690" i="10"/>
  <c r="K1690" i="10"/>
  <c r="L1690" i="10"/>
  <c r="M1690" i="10"/>
  <c r="N1690" i="10"/>
  <c r="O1690" i="10"/>
  <c r="P1690" i="10"/>
  <c r="Q1690" i="10"/>
  <c r="C1691" i="10"/>
  <c r="D1691" i="10"/>
  <c r="E1691" i="10"/>
  <c r="F1691" i="10"/>
  <c r="G1691" i="10"/>
  <c r="H1691" i="10"/>
  <c r="I1691" i="10"/>
  <c r="J1691" i="10"/>
  <c r="K1691" i="10"/>
  <c r="L1691" i="10"/>
  <c r="M1691" i="10"/>
  <c r="N1691" i="10"/>
  <c r="O1691" i="10"/>
  <c r="P1691" i="10"/>
  <c r="C1692" i="10"/>
  <c r="D1692" i="10"/>
  <c r="E1692" i="10"/>
  <c r="F1692" i="10"/>
  <c r="G1692" i="10"/>
  <c r="H1692" i="10"/>
  <c r="I1692" i="10"/>
  <c r="J1692" i="10"/>
  <c r="K1692" i="10"/>
  <c r="L1692" i="10"/>
  <c r="M1692" i="10"/>
  <c r="N1692" i="10"/>
  <c r="O1692" i="10"/>
  <c r="P1692" i="10"/>
  <c r="Q1692" i="10"/>
  <c r="C1693" i="10"/>
  <c r="D1693" i="10"/>
  <c r="E1693" i="10"/>
  <c r="F1693" i="10"/>
  <c r="G1693" i="10"/>
  <c r="H1693" i="10"/>
  <c r="I1693" i="10"/>
  <c r="J1693" i="10"/>
  <c r="K1693" i="10"/>
  <c r="L1693" i="10"/>
  <c r="M1693" i="10"/>
  <c r="N1693" i="10"/>
  <c r="O1693" i="10"/>
  <c r="P1693" i="10"/>
  <c r="C1694" i="10"/>
  <c r="D1694" i="10"/>
  <c r="E1694" i="10"/>
  <c r="F1694" i="10"/>
  <c r="G1694" i="10"/>
  <c r="H1694" i="10"/>
  <c r="I1694" i="10"/>
  <c r="J1694" i="10"/>
  <c r="K1694" i="10"/>
  <c r="L1694" i="10"/>
  <c r="M1694" i="10"/>
  <c r="N1694" i="10"/>
  <c r="O1694" i="10"/>
  <c r="P1694" i="10"/>
  <c r="Q1694" i="10"/>
  <c r="C1695" i="10"/>
  <c r="D1695" i="10"/>
  <c r="E1695" i="10"/>
  <c r="F1695" i="10"/>
  <c r="G1695" i="10"/>
  <c r="H1695" i="10"/>
  <c r="I1695" i="10"/>
  <c r="J1695" i="10"/>
  <c r="K1695" i="10"/>
  <c r="L1695" i="10"/>
  <c r="M1695" i="10"/>
  <c r="N1695" i="10"/>
  <c r="O1695" i="10"/>
  <c r="P1695" i="10"/>
  <c r="C1696" i="10"/>
  <c r="D1696" i="10"/>
  <c r="E1696" i="10"/>
  <c r="F1696" i="10"/>
  <c r="G1696" i="10"/>
  <c r="H1696" i="10"/>
  <c r="I1696" i="10"/>
  <c r="J1696" i="10"/>
  <c r="K1696" i="10"/>
  <c r="L1696" i="10"/>
  <c r="M1696" i="10"/>
  <c r="N1696" i="10"/>
  <c r="O1696" i="10"/>
  <c r="P1696" i="10"/>
  <c r="Q1696" i="10"/>
  <c r="C1697" i="10"/>
  <c r="D1697" i="10"/>
  <c r="E1697" i="10"/>
  <c r="F1697" i="10"/>
  <c r="G1697" i="10"/>
  <c r="H1697" i="10"/>
  <c r="I1697" i="10"/>
  <c r="J1697" i="10"/>
  <c r="K1697" i="10"/>
  <c r="L1697" i="10"/>
  <c r="M1697" i="10"/>
  <c r="N1697" i="10"/>
  <c r="O1697" i="10"/>
  <c r="P1697" i="10"/>
  <c r="C1698" i="10"/>
  <c r="D1698" i="10"/>
  <c r="E1698" i="10"/>
  <c r="F1698" i="10"/>
  <c r="G1698" i="10"/>
  <c r="H1698" i="10"/>
  <c r="I1698" i="10"/>
  <c r="J1698" i="10"/>
  <c r="K1698" i="10"/>
  <c r="L1698" i="10"/>
  <c r="M1698" i="10"/>
  <c r="N1698" i="10"/>
  <c r="O1698" i="10"/>
  <c r="P1698" i="10"/>
  <c r="Q1698" i="10"/>
  <c r="C1699" i="10"/>
  <c r="D1699" i="10"/>
  <c r="E1699" i="10"/>
  <c r="F1699" i="10"/>
  <c r="G1699" i="10"/>
  <c r="H1699" i="10"/>
  <c r="I1699" i="10"/>
  <c r="J1699" i="10"/>
  <c r="K1699" i="10"/>
  <c r="L1699" i="10"/>
  <c r="M1699" i="10"/>
  <c r="N1699" i="10"/>
  <c r="O1699" i="10"/>
  <c r="P1699" i="10"/>
  <c r="C1700" i="10"/>
  <c r="D1700" i="10"/>
  <c r="E1700" i="10"/>
  <c r="F1700" i="10"/>
  <c r="G1700" i="10"/>
  <c r="H1700" i="10"/>
  <c r="I1700" i="10"/>
  <c r="J1700" i="10"/>
  <c r="K1700" i="10"/>
  <c r="L1700" i="10"/>
  <c r="M1700" i="10"/>
  <c r="N1700" i="10"/>
  <c r="O1700" i="10"/>
  <c r="P1700" i="10"/>
  <c r="Q1700" i="10"/>
  <c r="C1701" i="10"/>
  <c r="D1701" i="10"/>
  <c r="E1701" i="10"/>
  <c r="F1701" i="10"/>
  <c r="G1701" i="10"/>
  <c r="H1701" i="10"/>
  <c r="I1701" i="10"/>
  <c r="J1701" i="10"/>
  <c r="K1701" i="10"/>
  <c r="L1701" i="10"/>
  <c r="M1701" i="10"/>
  <c r="N1701" i="10"/>
  <c r="O1701" i="10"/>
  <c r="P1701" i="10"/>
  <c r="C1702" i="10"/>
  <c r="D1702" i="10"/>
  <c r="E1702" i="10"/>
  <c r="F1702" i="10"/>
  <c r="G1702" i="10"/>
  <c r="H1702" i="10"/>
  <c r="I1702" i="10"/>
  <c r="J1702" i="10"/>
  <c r="K1702" i="10"/>
  <c r="L1702" i="10"/>
  <c r="M1702" i="10"/>
  <c r="N1702" i="10"/>
  <c r="O1702" i="10"/>
  <c r="P1702" i="10"/>
  <c r="Q1702" i="10"/>
  <c r="C1703" i="10"/>
  <c r="D1703" i="10"/>
  <c r="E1703" i="10"/>
  <c r="F1703" i="10"/>
  <c r="G1703" i="10"/>
  <c r="H1703" i="10"/>
  <c r="I1703" i="10"/>
  <c r="J1703" i="10"/>
  <c r="K1703" i="10"/>
  <c r="L1703" i="10"/>
  <c r="M1703" i="10"/>
  <c r="N1703" i="10"/>
  <c r="O1703" i="10"/>
  <c r="P1703" i="10"/>
  <c r="C1704" i="10"/>
  <c r="D1704" i="10"/>
  <c r="E1704" i="10"/>
  <c r="F1704" i="10"/>
  <c r="G1704" i="10"/>
  <c r="H1704" i="10"/>
  <c r="I1704" i="10"/>
  <c r="J1704" i="10"/>
  <c r="K1704" i="10"/>
  <c r="L1704" i="10"/>
  <c r="M1704" i="10"/>
  <c r="N1704" i="10"/>
  <c r="O1704" i="10"/>
  <c r="P1704" i="10"/>
  <c r="Q1704" i="10"/>
  <c r="C1705" i="10"/>
  <c r="D1705" i="10"/>
  <c r="E1705" i="10"/>
  <c r="F1705" i="10"/>
  <c r="G1705" i="10"/>
  <c r="H1705" i="10"/>
  <c r="I1705" i="10"/>
  <c r="J1705" i="10"/>
  <c r="K1705" i="10"/>
  <c r="L1705" i="10"/>
  <c r="M1705" i="10"/>
  <c r="N1705" i="10"/>
  <c r="O1705" i="10"/>
  <c r="P1705" i="10"/>
  <c r="C1706" i="10"/>
  <c r="D1706" i="10"/>
  <c r="E1706" i="10"/>
  <c r="F1706" i="10"/>
  <c r="G1706" i="10"/>
  <c r="H1706" i="10"/>
  <c r="I1706" i="10"/>
  <c r="J1706" i="10"/>
  <c r="K1706" i="10"/>
  <c r="L1706" i="10"/>
  <c r="M1706" i="10"/>
  <c r="N1706" i="10"/>
  <c r="O1706" i="10"/>
  <c r="P1706" i="10"/>
  <c r="Q1706" i="10"/>
  <c r="C1707" i="10"/>
  <c r="D1707" i="10"/>
  <c r="E1707" i="10"/>
  <c r="F1707" i="10"/>
  <c r="G1707" i="10"/>
  <c r="H1707" i="10"/>
  <c r="I1707" i="10"/>
  <c r="J1707" i="10"/>
  <c r="K1707" i="10"/>
  <c r="L1707" i="10"/>
  <c r="M1707" i="10"/>
  <c r="N1707" i="10"/>
  <c r="O1707" i="10"/>
  <c r="P1707" i="10"/>
  <c r="C1708" i="10"/>
  <c r="D1708" i="10"/>
  <c r="E1708" i="10"/>
  <c r="F1708" i="10"/>
  <c r="G1708" i="10"/>
  <c r="H1708" i="10"/>
  <c r="I1708" i="10"/>
  <c r="J1708" i="10"/>
  <c r="K1708" i="10"/>
  <c r="L1708" i="10"/>
  <c r="M1708" i="10"/>
  <c r="N1708" i="10"/>
  <c r="O1708" i="10"/>
  <c r="P1708" i="10"/>
  <c r="Q1708" i="10"/>
  <c r="C1709" i="10"/>
  <c r="D1709" i="10"/>
  <c r="E1709" i="10"/>
  <c r="F1709" i="10"/>
  <c r="G1709" i="10"/>
  <c r="H1709" i="10"/>
  <c r="I1709" i="10"/>
  <c r="J1709" i="10"/>
  <c r="K1709" i="10"/>
  <c r="L1709" i="10"/>
  <c r="M1709" i="10"/>
  <c r="N1709" i="10"/>
  <c r="O1709" i="10"/>
  <c r="P1709" i="10"/>
  <c r="C1710" i="10"/>
  <c r="D1710" i="10"/>
  <c r="E1710" i="10"/>
  <c r="F1710" i="10"/>
  <c r="G1710" i="10"/>
  <c r="H1710" i="10"/>
  <c r="I1710" i="10"/>
  <c r="J1710" i="10"/>
  <c r="K1710" i="10"/>
  <c r="L1710" i="10"/>
  <c r="M1710" i="10"/>
  <c r="N1710" i="10"/>
  <c r="O1710" i="10"/>
  <c r="P1710" i="10"/>
  <c r="Q1710" i="10"/>
  <c r="C1711" i="10"/>
  <c r="D1711" i="10"/>
  <c r="E1711" i="10"/>
  <c r="F1711" i="10"/>
  <c r="G1711" i="10"/>
  <c r="H1711" i="10"/>
  <c r="I1711" i="10"/>
  <c r="J1711" i="10"/>
  <c r="K1711" i="10"/>
  <c r="L1711" i="10"/>
  <c r="M1711" i="10"/>
  <c r="N1711" i="10"/>
  <c r="O1711" i="10"/>
  <c r="P1711" i="10"/>
  <c r="C1712" i="10"/>
  <c r="D1712" i="10"/>
  <c r="E1712" i="10"/>
  <c r="F1712" i="10"/>
  <c r="G1712" i="10"/>
  <c r="H1712" i="10"/>
  <c r="I1712" i="10"/>
  <c r="J1712" i="10"/>
  <c r="K1712" i="10"/>
  <c r="L1712" i="10"/>
  <c r="M1712" i="10"/>
  <c r="N1712" i="10"/>
  <c r="O1712" i="10"/>
  <c r="P1712" i="10"/>
  <c r="Q1712" i="10"/>
  <c r="C1713" i="10"/>
  <c r="D1713" i="10"/>
  <c r="E1713" i="10"/>
  <c r="F1713" i="10"/>
  <c r="G1713" i="10"/>
  <c r="H1713" i="10"/>
  <c r="I1713" i="10"/>
  <c r="J1713" i="10"/>
  <c r="K1713" i="10"/>
  <c r="L1713" i="10"/>
  <c r="M1713" i="10"/>
  <c r="N1713" i="10"/>
  <c r="O1713" i="10"/>
  <c r="P1713" i="10"/>
  <c r="C1714" i="10"/>
  <c r="D1714" i="10"/>
  <c r="E1714" i="10"/>
  <c r="F1714" i="10"/>
  <c r="G1714" i="10"/>
  <c r="H1714" i="10"/>
  <c r="I1714" i="10"/>
  <c r="J1714" i="10"/>
  <c r="K1714" i="10"/>
  <c r="L1714" i="10"/>
  <c r="M1714" i="10"/>
  <c r="N1714" i="10"/>
  <c r="O1714" i="10"/>
  <c r="P1714" i="10"/>
  <c r="Q1714" i="10"/>
  <c r="C1715" i="10"/>
  <c r="D1715" i="10"/>
  <c r="E1715" i="10"/>
  <c r="F1715" i="10"/>
  <c r="G1715" i="10"/>
  <c r="H1715" i="10"/>
  <c r="I1715" i="10"/>
  <c r="J1715" i="10"/>
  <c r="K1715" i="10"/>
  <c r="L1715" i="10"/>
  <c r="M1715" i="10"/>
  <c r="N1715" i="10"/>
  <c r="O1715" i="10"/>
  <c r="P1715" i="10"/>
  <c r="C1716" i="10"/>
  <c r="D1716" i="10"/>
  <c r="E1716" i="10"/>
  <c r="F1716" i="10"/>
  <c r="G1716" i="10"/>
  <c r="H1716" i="10"/>
  <c r="I1716" i="10"/>
  <c r="J1716" i="10"/>
  <c r="K1716" i="10"/>
  <c r="L1716" i="10"/>
  <c r="M1716" i="10"/>
  <c r="N1716" i="10"/>
  <c r="O1716" i="10"/>
  <c r="P1716" i="10"/>
  <c r="Q1716" i="10"/>
  <c r="C1717" i="10"/>
  <c r="D1717" i="10"/>
  <c r="E1717" i="10"/>
  <c r="F1717" i="10"/>
  <c r="G1717" i="10"/>
  <c r="H1717" i="10"/>
  <c r="I1717" i="10"/>
  <c r="J1717" i="10"/>
  <c r="K1717" i="10"/>
  <c r="L1717" i="10"/>
  <c r="M1717" i="10"/>
  <c r="N1717" i="10"/>
  <c r="O1717" i="10"/>
  <c r="P1717" i="10"/>
  <c r="C1718" i="10"/>
  <c r="D1718" i="10"/>
  <c r="E1718" i="10"/>
  <c r="F1718" i="10"/>
  <c r="G1718" i="10"/>
  <c r="H1718" i="10"/>
  <c r="I1718" i="10"/>
  <c r="J1718" i="10"/>
  <c r="K1718" i="10"/>
  <c r="L1718" i="10"/>
  <c r="M1718" i="10"/>
  <c r="N1718" i="10"/>
  <c r="O1718" i="10"/>
  <c r="P1718" i="10"/>
  <c r="Q1718" i="10"/>
  <c r="C1719" i="10"/>
  <c r="D1719" i="10"/>
  <c r="E1719" i="10"/>
  <c r="F1719" i="10"/>
  <c r="G1719" i="10"/>
  <c r="H1719" i="10"/>
  <c r="I1719" i="10"/>
  <c r="J1719" i="10"/>
  <c r="K1719" i="10"/>
  <c r="L1719" i="10"/>
  <c r="M1719" i="10"/>
  <c r="N1719" i="10"/>
  <c r="O1719" i="10"/>
  <c r="P1719" i="10"/>
  <c r="C1720" i="10"/>
  <c r="D1720" i="10"/>
  <c r="E1720" i="10"/>
  <c r="F1720" i="10"/>
  <c r="G1720" i="10"/>
  <c r="H1720" i="10"/>
  <c r="I1720" i="10"/>
  <c r="J1720" i="10"/>
  <c r="K1720" i="10"/>
  <c r="L1720" i="10"/>
  <c r="M1720" i="10"/>
  <c r="N1720" i="10"/>
  <c r="O1720" i="10"/>
  <c r="P1720" i="10"/>
  <c r="Q1720" i="10"/>
  <c r="C1721" i="10"/>
  <c r="D1721" i="10"/>
  <c r="E1721" i="10"/>
  <c r="F1721" i="10"/>
  <c r="G1721" i="10"/>
  <c r="H1721" i="10"/>
  <c r="I1721" i="10"/>
  <c r="J1721" i="10"/>
  <c r="K1721" i="10"/>
  <c r="L1721" i="10"/>
  <c r="M1721" i="10"/>
  <c r="N1721" i="10"/>
  <c r="O1721" i="10"/>
  <c r="P1721" i="10"/>
  <c r="C1722" i="10"/>
  <c r="D1722" i="10"/>
  <c r="E1722" i="10"/>
  <c r="F1722" i="10"/>
  <c r="G1722" i="10"/>
  <c r="H1722" i="10"/>
  <c r="I1722" i="10"/>
  <c r="J1722" i="10"/>
  <c r="K1722" i="10"/>
  <c r="L1722" i="10"/>
  <c r="M1722" i="10"/>
  <c r="N1722" i="10"/>
  <c r="O1722" i="10"/>
  <c r="P1722" i="10"/>
  <c r="Q1722" i="10"/>
  <c r="C1723" i="10"/>
  <c r="D1723" i="10"/>
  <c r="E1723" i="10"/>
  <c r="F1723" i="10"/>
  <c r="G1723" i="10"/>
  <c r="H1723" i="10"/>
  <c r="I1723" i="10"/>
  <c r="J1723" i="10"/>
  <c r="K1723" i="10"/>
  <c r="L1723" i="10"/>
  <c r="M1723" i="10"/>
  <c r="N1723" i="10"/>
  <c r="O1723" i="10"/>
  <c r="P1723" i="10"/>
  <c r="C1724" i="10"/>
  <c r="D1724" i="10"/>
  <c r="E1724" i="10"/>
  <c r="F1724" i="10"/>
  <c r="G1724" i="10"/>
  <c r="H1724" i="10"/>
  <c r="I1724" i="10"/>
  <c r="J1724" i="10"/>
  <c r="K1724" i="10"/>
  <c r="L1724" i="10"/>
  <c r="M1724" i="10"/>
  <c r="N1724" i="10"/>
  <c r="O1724" i="10"/>
  <c r="P1724" i="10"/>
  <c r="Q1724" i="10"/>
  <c r="C1725" i="10"/>
  <c r="D1725" i="10"/>
  <c r="E1725" i="10"/>
  <c r="F1725" i="10"/>
  <c r="G1725" i="10"/>
  <c r="H1725" i="10"/>
  <c r="I1725" i="10"/>
  <c r="J1725" i="10"/>
  <c r="K1725" i="10"/>
  <c r="L1725" i="10"/>
  <c r="M1725" i="10"/>
  <c r="N1725" i="10"/>
  <c r="O1725" i="10"/>
  <c r="P1725" i="10"/>
  <c r="C1726" i="10"/>
  <c r="D1726" i="10"/>
  <c r="E1726" i="10"/>
  <c r="F1726" i="10"/>
  <c r="G1726" i="10"/>
  <c r="H1726" i="10"/>
  <c r="I1726" i="10"/>
  <c r="J1726" i="10"/>
  <c r="K1726" i="10"/>
  <c r="L1726" i="10"/>
  <c r="M1726" i="10"/>
  <c r="N1726" i="10"/>
  <c r="O1726" i="10"/>
  <c r="P1726" i="10"/>
  <c r="Q1726" i="10"/>
  <c r="C1727" i="10"/>
  <c r="D1727" i="10"/>
  <c r="E1727" i="10"/>
  <c r="F1727" i="10"/>
  <c r="G1727" i="10"/>
  <c r="H1727" i="10"/>
  <c r="I1727" i="10"/>
  <c r="J1727" i="10"/>
  <c r="K1727" i="10"/>
  <c r="L1727" i="10"/>
  <c r="M1727" i="10"/>
  <c r="N1727" i="10"/>
  <c r="O1727" i="10"/>
  <c r="P1727" i="10"/>
  <c r="C1728" i="10"/>
  <c r="D1728" i="10"/>
  <c r="E1728" i="10"/>
  <c r="F1728" i="10"/>
  <c r="G1728" i="10"/>
  <c r="H1728" i="10"/>
  <c r="I1728" i="10"/>
  <c r="J1728" i="10"/>
  <c r="K1728" i="10"/>
  <c r="L1728" i="10"/>
  <c r="M1728" i="10"/>
  <c r="N1728" i="10"/>
  <c r="O1728" i="10"/>
  <c r="P1728" i="10"/>
  <c r="Q1728" i="10"/>
  <c r="C1729" i="10"/>
  <c r="D1729" i="10"/>
  <c r="E1729" i="10"/>
  <c r="F1729" i="10"/>
  <c r="G1729" i="10"/>
  <c r="H1729" i="10"/>
  <c r="I1729" i="10"/>
  <c r="J1729" i="10"/>
  <c r="K1729" i="10"/>
  <c r="L1729" i="10"/>
  <c r="M1729" i="10"/>
  <c r="N1729" i="10"/>
  <c r="O1729" i="10"/>
  <c r="P1729" i="10"/>
  <c r="C1730" i="10"/>
  <c r="D1730" i="10"/>
  <c r="E1730" i="10"/>
  <c r="F1730" i="10"/>
  <c r="G1730" i="10"/>
  <c r="H1730" i="10"/>
  <c r="I1730" i="10"/>
  <c r="J1730" i="10"/>
  <c r="K1730" i="10"/>
  <c r="L1730" i="10"/>
  <c r="M1730" i="10"/>
  <c r="N1730" i="10"/>
  <c r="O1730" i="10"/>
  <c r="P1730" i="10"/>
  <c r="Q1730" i="10"/>
  <c r="C1731" i="10"/>
  <c r="D1731" i="10"/>
  <c r="E1731" i="10"/>
  <c r="F1731" i="10"/>
  <c r="G1731" i="10"/>
  <c r="H1731" i="10"/>
  <c r="I1731" i="10"/>
  <c r="J1731" i="10"/>
  <c r="K1731" i="10"/>
  <c r="L1731" i="10"/>
  <c r="M1731" i="10"/>
  <c r="N1731" i="10"/>
  <c r="O1731" i="10"/>
  <c r="P1731" i="10"/>
  <c r="C1732" i="10"/>
  <c r="D1732" i="10"/>
  <c r="E1732" i="10"/>
  <c r="F1732" i="10"/>
  <c r="G1732" i="10"/>
  <c r="H1732" i="10"/>
  <c r="I1732" i="10"/>
  <c r="J1732" i="10"/>
  <c r="K1732" i="10"/>
  <c r="L1732" i="10"/>
  <c r="M1732" i="10"/>
  <c r="N1732" i="10"/>
  <c r="O1732" i="10"/>
  <c r="P1732" i="10"/>
  <c r="Q1732" i="10"/>
  <c r="C1733" i="10"/>
  <c r="D1733" i="10"/>
  <c r="E1733" i="10"/>
  <c r="F1733" i="10"/>
  <c r="G1733" i="10"/>
  <c r="H1733" i="10"/>
  <c r="I1733" i="10"/>
  <c r="J1733" i="10"/>
  <c r="K1733" i="10"/>
  <c r="L1733" i="10"/>
  <c r="M1733" i="10"/>
  <c r="N1733" i="10"/>
  <c r="O1733" i="10"/>
  <c r="P1733" i="10"/>
  <c r="C1734" i="10"/>
  <c r="D1734" i="10"/>
  <c r="E1734" i="10"/>
  <c r="F1734" i="10"/>
  <c r="G1734" i="10"/>
  <c r="H1734" i="10"/>
  <c r="I1734" i="10"/>
  <c r="J1734" i="10"/>
  <c r="K1734" i="10"/>
  <c r="L1734" i="10"/>
  <c r="M1734" i="10"/>
  <c r="N1734" i="10"/>
  <c r="O1734" i="10"/>
  <c r="P1734" i="10"/>
  <c r="Q1734" i="10"/>
  <c r="C1735" i="10"/>
  <c r="D1735" i="10"/>
  <c r="E1735" i="10"/>
  <c r="F1735" i="10"/>
  <c r="G1735" i="10"/>
  <c r="H1735" i="10"/>
  <c r="I1735" i="10"/>
  <c r="J1735" i="10"/>
  <c r="K1735" i="10"/>
  <c r="L1735" i="10"/>
  <c r="M1735" i="10"/>
  <c r="N1735" i="10"/>
  <c r="O1735" i="10"/>
  <c r="P1735" i="10"/>
  <c r="C1736" i="10"/>
  <c r="D1736" i="10"/>
  <c r="E1736" i="10"/>
  <c r="F1736" i="10"/>
  <c r="G1736" i="10"/>
  <c r="H1736" i="10"/>
  <c r="I1736" i="10"/>
  <c r="J1736" i="10"/>
  <c r="K1736" i="10"/>
  <c r="L1736" i="10"/>
  <c r="M1736" i="10"/>
  <c r="N1736" i="10"/>
  <c r="O1736" i="10"/>
  <c r="P1736" i="10"/>
  <c r="Q1736" i="10"/>
  <c r="C1737" i="10"/>
  <c r="D1737" i="10"/>
  <c r="E1737" i="10"/>
  <c r="F1737" i="10"/>
  <c r="G1737" i="10"/>
  <c r="H1737" i="10"/>
  <c r="I1737" i="10"/>
  <c r="J1737" i="10"/>
  <c r="K1737" i="10"/>
  <c r="L1737" i="10"/>
  <c r="M1737" i="10"/>
  <c r="N1737" i="10"/>
  <c r="O1737" i="10"/>
  <c r="P1737" i="10"/>
  <c r="C1738" i="10"/>
  <c r="D1738" i="10"/>
  <c r="E1738" i="10"/>
  <c r="F1738" i="10"/>
  <c r="G1738" i="10"/>
  <c r="H1738" i="10"/>
  <c r="I1738" i="10"/>
  <c r="J1738" i="10"/>
  <c r="K1738" i="10"/>
  <c r="L1738" i="10"/>
  <c r="M1738" i="10"/>
  <c r="N1738" i="10"/>
  <c r="O1738" i="10"/>
  <c r="P1738" i="10"/>
  <c r="Q1738" i="10"/>
  <c r="C1739" i="10"/>
  <c r="D1739" i="10"/>
  <c r="E1739" i="10"/>
  <c r="F1739" i="10"/>
  <c r="G1739" i="10"/>
  <c r="H1739" i="10"/>
  <c r="I1739" i="10"/>
  <c r="J1739" i="10"/>
  <c r="K1739" i="10"/>
  <c r="L1739" i="10"/>
  <c r="M1739" i="10"/>
  <c r="N1739" i="10"/>
  <c r="O1739" i="10"/>
  <c r="P1739" i="10"/>
  <c r="C1740" i="10"/>
  <c r="D1740" i="10"/>
  <c r="E1740" i="10"/>
  <c r="F1740" i="10"/>
  <c r="G1740" i="10"/>
  <c r="H1740" i="10"/>
  <c r="I1740" i="10"/>
  <c r="J1740" i="10"/>
  <c r="K1740" i="10"/>
  <c r="L1740" i="10"/>
  <c r="M1740" i="10"/>
  <c r="N1740" i="10"/>
  <c r="O1740" i="10"/>
  <c r="P1740" i="10"/>
  <c r="Q1740" i="10"/>
  <c r="C1741" i="10"/>
  <c r="D1741" i="10"/>
  <c r="E1741" i="10"/>
  <c r="F1741" i="10"/>
  <c r="G1741" i="10"/>
  <c r="H1741" i="10"/>
  <c r="I1741" i="10"/>
  <c r="J1741" i="10"/>
  <c r="K1741" i="10"/>
  <c r="L1741" i="10"/>
  <c r="M1741" i="10"/>
  <c r="N1741" i="10"/>
  <c r="O1741" i="10"/>
  <c r="P1741" i="10"/>
  <c r="C1742" i="10"/>
  <c r="D1742" i="10"/>
  <c r="E1742" i="10"/>
  <c r="F1742" i="10"/>
  <c r="G1742" i="10"/>
  <c r="H1742" i="10"/>
  <c r="I1742" i="10"/>
  <c r="J1742" i="10"/>
  <c r="K1742" i="10"/>
  <c r="L1742" i="10"/>
  <c r="M1742" i="10"/>
  <c r="N1742" i="10"/>
  <c r="O1742" i="10"/>
  <c r="P1742" i="10"/>
  <c r="Q1742" i="10"/>
  <c r="C1743" i="10"/>
  <c r="D1743" i="10"/>
  <c r="E1743" i="10"/>
  <c r="F1743" i="10"/>
  <c r="G1743" i="10"/>
  <c r="H1743" i="10"/>
  <c r="I1743" i="10"/>
  <c r="J1743" i="10"/>
  <c r="K1743" i="10"/>
  <c r="L1743" i="10"/>
  <c r="M1743" i="10"/>
  <c r="N1743" i="10"/>
  <c r="O1743" i="10"/>
  <c r="P1743" i="10"/>
  <c r="C1744" i="10"/>
  <c r="D1744" i="10"/>
  <c r="E1744" i="10"/>
  <c r="F1744" i="10"/>
  <c r="G1744" i="10"/>
  <c r="H1744" i="10"/>
  <c r="I1744" i="10"/>
  <c r="J1744" i="10"/>
  <c r="K1744" i="10"/>
  <c r="L1744" i="10"/>
  <c r="M1744" i="10"/>
  <c r="N1744" i="10"/>
  <c r="O1744" i="10"/>
  <c r="P1744" i="10"/>
  <c r="Q1744" i="10"/>
  <c r="C1745" i="10"/>
  <c r="D1745" i="10"/>
  <c r="E1745" i="10"/>
  <c r="F1745" i="10"/>
  <c r="G1745" i="10"/>
  <c r="H1745" i="10"/>
  <c r="I1745" i="10"/>
  <c r="J1745" i="10"/>
  <c r="K1745" i="10"/>
  <c r="L1745" i="10"/>
  <c r="M1745" i="10"/>
  <c r="N1745" i="10"/>
  <c r="O1745" i="10"/>
  <c r="P1745" i="10"/>
  <c r="C1746" i="10"/>
  <c r="D1746" i="10"/>
  <c r="E1746" i="10"/>
  <c r="F1746" i="10"/>
  <c r="G1746" i="10"/>
  <c r="H1746" i="10"/>
  <c r="I1746" i="10"/>
  <c r="J1746" i="10"/>
  <c r="K1746" i="10"/>
  <c r="L1746" i="10"/>
  <c r="M1746" i="10"/>
  <c r="N1746" i="10"/>
  <c r="O1746" i="10"/>
  <c r="P1746" i="10"/>
  <c r="Q1746" i="10"/>
  <c r="C1747" i="10"/>
  <c r="D1747" i="10"/>
  <c r="E1747" i="10"/>
  <c r="F1747" i="10"/>
  <c r="G1747" i="10"/>
  <c r="H1747" i="10"/>
  <c r="I1747" i="10"/>
  <c r="J1747" i="10"/>
  <c r="K1747" i="10"/>
  <c r="L1747" i="10"/>
  <c r="M1747" i="10"/>
  <c r="N1747" i="10"/>
  <c r="O1747" i="10"/>
  <c r="P1747" i="10"/>
  <c r="C1748" i="10"/>
  <c r="D1748" i="10"/>
  <c r="E1748" i="10"/>
  <c r="F1748" i="10"/>
  <c r="G1748" i="10"/>
  <c r="H1748" i="10"/>
  <c r="I1748" i="10"/>
  <c r="J1748" i="10"/>
  <c r="K1748" i="10"/>
  <c r="L1748" i="10"/>
  <c r="M1748" i="10"/>
  <c r="N1748" i="10"/>
  <c r="O1748" i="10"/>
  <c r="P1748" i="10"/>
  <c r="Q1748" i="10"/>
  <c r="C1749" i="10"/>
  <c r="D1749" i="10"/>
  <c r="E1749" i="10"/>
  <c r="F1749" i="10"/>
  <c r="G1749" i="10"/>
  <c r="H1749" i="10"/>
  <c r="I1749" i="10"/>
  <c r="J1749" i="10"/>
  <c r="K1749" i="10"/>
  <c r="L1749" i="10"/>
  <c r="M1749" i="10"/>
  <c r="N1749" i="10"/>
  <c r="O1749" i="10"/>
  <c r="P1749" i="10"/>
  <c r="C1750" i="10"/>
  <c r="D1750" i="10"/>
  <c r="E1750" i="10"/>
  <c r="F1750" i="10"/>
  <c r="G1750" i="10"/>
  <c r="H1750" i="10"/>
  <c r="I1750" i="10"/>
  <c r="J1750" i="10"/>
  <c r="K1750" i="10"/>
  <c r="L1750" i="10"/>
  <c r="M1750" i="10"/>
  <c r="N1750" i="10"/>
  <c r="O1750" i="10"/>
  <c r="P1750" i="10"/>
  <c r="Q1750" i="10"/>
  <c r="C1751" i="10"/>
  <c r="D1751" i="10"/>
  <c r="E1751" i="10"/>
  <c r="F1751" i="10"/>
  <c r="G1751" i="10"/>
  <c r="H1751" i="10"/>
  <c r="I1751" i="10"/>
  <c r="J1751" i="10"/>
  <c r="K1751" i="10"/>
  <c r="L1751" i="10"/>
  <c r="M1751" i="10"/>
  <c r="N1751" i="10"/>
  <c r="O1751" i="10"/>
  <c r="P1751" i="10"/>
  <c r="C1752" i="10"/>
  <c r="D1752" i="10"/>
  <c r="E1752" i="10"/>
  <c r="F1752" i="10"/>
  <c r="G1752" i="10"/>
  <c r="H1752" i="10"/>
  <c r="I1752" i="10"/>
  <c r="J1752" i="10"/>
  <c r="K1752" i="10"/>
  <c r="L1752" i="10"/>
  <c r="M1752" i="10"/>
  <c r="N1752" i="10"/>
  <c r="O1752" i="10"/>
  <c r="P1752" i="10"/>
  <c r="Q1752" i="10"/>
  <c r="C1753" i="10"/>
  <c r="D1753" i="10"/>
  <c r="E1753" i="10"/>
  <c r="F1753" i="10"/>
  <c r="G1753" i="10"/>
  <c r="H1753" i="10"/>
  <c r="I1753" i="10"/>
  <c r="J1753" i="10"/>
  <c r="K1753" i="10"/>
  <c r="L1753" i="10"/>
  <c r="M1753" i="10"/>
  <c r="N1753" i="10"/>
  <c r="O1753" i="10"/>
  <c r="P1753" i="10"/>
  <c r="C1754" i="10"/>
  <c r="D1754" i="10"/>
  <c r="E1754" i="10"/>
  <c r="F1754" i="10"/>
  <c r="G1754" i="10"/>
  <c r="H1754" i="10"/>
  <c r="I1754" i="10"/>
  <c r="J1754" i="10"/>
  <c r="K1754" i="10"/>
  <c r="L1754" i="10"/>
  <c r="M1754" i="10"/>
  <c r="N1754" i="10"/>
  <c r="O1754" i="10"/>
  <c r="P1754" i="10"/>
  <c r="Q1754" i="10"/>
  <c r="C1755" i="10"/>
  <c r="D1755" i="10"/>
  <c r="E1755" i="10"/>
  <c r="F1755" i="10"/>
  <c r="G1755" i="10"/>
  <c r="H1755" i="10"/>
  <c r="I1755" i="10"/>
  <c r="J1755" i="10"/>
  <c r="K1755" i="10"/>
  <c r="L1755" i="10"/>
  <c r="M1755" i="10"/>
  <c r="N1755" i="10"/>
  <c r="O1755" i="10"/>
  <c r="P1755" i="10"/>
  <c r="C1756" i="10"/>
  <c r="D1756" i="10"/>
  <c r="E1756" i="10"/>
  <c r="F1756" i="10"/>
  <c r="G1756" i="10"/>
  <c r="H1756" i="10"/>
  <c r="I1756" i="10"/>
  <c r="J1756" i="10"/>
  <c r="K1756" i="10"/>
  <c r="L1756" i="10"/>
  <c r="M1756" i="10"/>
  <c r="N1756" i="10"/>
  <c r="O1756" i="10"/>
  <c r="P1756" i="10"/>
  <c r="Q1756" i="10"/>
  <c r="C1757" i="10"/>
  <c r="D1757" i="10"/>
  <c r="E1757" i="10"/>
  <c r="F1757" i="10"/>
  <c r="G1757" i="10"/>
  <c r="H1757" i="10"/>
  <c r="I1757" i="10"/>
  <c r="J1757" i="10"/>
  <c r="K1757" i="10"/>
  <c r="L1757" i="10"/>
  <c r="M1757" i="10"/>
  <c r="N1757" i="10"/>
  <c r="O1757" i="10"/>
  <c r="P1757" i="10"/>
  <c r="C1758" i="10"/>
  <c r="D1758" i="10"/>
  <c r="E1758" i="10"/>
  <c r="F1758" i="10"/>
  <c r="G1758" i="10"/>
  <c r="H1758" i="10"/>
  <c r="I1758" i="10"/>
  <c r="J1758" i="10"/>
  <c r="K1758" i="10"/>
  <c r="L1758" i="10"/>
  <c r="M1758" i="10"/>
  <c r="N1758" i="10"/>
  <c r="O1758" i="10"/>
  <c r="P1758" i="10"/>
  <c r="Q1758" i="10"/>
  <c r="C1759" i="10"/>
  <c r="D1759" i="10"/>
  <c r="E1759" i="10"/>
  <c r="F1759" i="10"/>
  <c r="G1759" i="10"/>
  <c r="H1759" i="10"/>
  <c r="I1759" i="10"/>
  <c r="J1759" i="10"/>
  <c r="K1759" i="10"/>
  <c r="L1759" i="10"/>
  <c r="M1759" i="10"/>
  <c r="N1759" i="10"/>
  <c r="O1759" i="10"/>
  <c r="P1759" i="10"/>
  <c r="C1760" i="10"/>
  <c r="D1760" i="10"/>
  <c r="E1760" i="10"/>
  <c r="F1760" i="10"/>
  <c r="G1760" i="10"/>
  <c r="H1760" i="10"/>
  <c r="I1760" i="10"/>
  <c r="J1760" i="10"/>
  <c r="K1760" i="10"/>
  <c r="L1760" i="10"/>
  <c r="M1760" i="10"/>
  <c r="N1760" i="10"/>
  <c r="O1760" i="10"/>
  <c r="P1760" i="10"/>
  <c r="Q1760" i="10"/>
  <c r="C1761" i="10"/>
  <c r="D1761" i="10"/>
  <c r="E1761" i="10"/>
  <c r="F1761" i="10"/>
  <c r="G1761" i="10"/>
  <c r="H1761" i="10"/>
  <c r="I1761" i="10"/>
  <c r="J1761" i="10"/>
  <c r="K1761" i="10"/>
  <c r="L1761" i="10"/>
  <c r="M1761" i="10"/>
  <c r="N1761" i="10"/>
  <c r="O1761" i="10"/>
  <c r="P1761" i="10"/>
  <c r="C1762" i="10"/>
  <c r="D1762" i="10"/>
  <c r="E1762" i="10"/>
  <c r="F1762" i="10"/>
  <c r="G1762" i="10"/>
  <c r="H1762" i="10"/>
  <c r="I1762" i="10"/>
  <c r="J1762" i="10"/>
  <c r="K1762" i="10"/>
  <c r="L1762" i="10"/>
  <c r="M1762" i="10"/>
  <c r="N1762" i="10"/>
  <c r="O1762" i="10"/>
  <c r="P1762" i="10"/>
  <c r="Q1762" i="10"/>
  <c r="C1763" i="10"/>
  <c r="D1763" i="10"/>
  <c r="E1763" i="10"/>
  <c r="F1763" i="10"/>
  <c r="G1763" i="10"/>
  <c r="H1763" i="10"/>
  <c r="I1763" i="10"/>
  <c r="J1763" i="10"/>
  <c r="K1763" i="10"/>
  <c r="L1763" i="10"/>
  <c r="M1763" i="10"/>
  <c r="N1763" i="10"/>
  <c r="O1763" i="10"/>
  <c r="P1763" i="10"/>
  <c r="C1764" i="10"/>
  <c r="D1764" i="10"/>
  <c r="E1764" i="10"/>
  <c r="F1764" i="10"/>
  <c r="G1764" i="10"/>
  <c r="H1764" i="10"/>
  <c r="I1764" i="10"/>
  <c r="J1764" i="10"/>
  <c r="K1764" i="10"/>
  <c r="L1764" i="10"/>
  <c r="M1764" i="10"/>
  <c r="N1764" i="10"/>
  <c r="O1764" i="10"/>
  <c r="P1764" i="10"/>
  <c r="Q1764" i="10"/>
  <c r="C1765" i="10"/>
  <c r="D1765" i="10"/>
  <c r="E1765" i="10"/>
  <c r="F1765" i="10"/>
  <c r="G1765" i="10"/>
  <c r="H1765" i="10"/>
  <c r="I1765" i="10"/>
  <c r="J1765" i="10"/>
  <c r="K1765" i="10"/>
  <c r="L1765" i="10"/>
  <c r="M1765" i="10"/>
  <c r="N1765" i="10"/>
  <c r="O1765" i="10"/>
  <c r="P1765" i="10"/>
  <c r="C1766" i="10"/>
  <c r="D1766" i="10"/>
  <c r="E1766" i="10"/>
  <c r="F1766" i="10"/>
  <c r="G1766" i="10"/>
  <c r="H1766" i="10"/>
  <c r="I1766" i="10"/>
  <c r="J1766" i="10"/>
  <c r="K1766" i="10"/>
  <c r="L1766" i="10"/>
  <c r="M1766" i="10"/>
  <c r="N1766" i="10"/>
  <c r="O1766" i="10"/>
  <c r="P1766" i="10"/>
  <c r="Q1766" i="10"/>
  <c r="C1767" i="10"/>
  <c r="D1767" i="10"/>
  <c r="E1767" i="10"/>
  <c r="F1767" i="10"/>
  <c r="G1767" i="10"/>
  <c r="H1767" i="10"/>
  <c r="I1767" i="10"/>
  <c r="J1767" i="10"/>
  <c r="K1767" i="10"/>
  <c r="L1767" i="10"/>
  <c r="M1767" i="10"/>
  <c r="N1767" i="10"/>
  <c r="O1767" i="10"/>
  <c r="P1767" i="10"/>
  <c r="C1768" i="10"/>
  <c r="D1768" i="10"/>
  <c r="E1768" i="10"/>
  <c r="F1768" i="10"/>
  <c r="G1768" i="10"/>
  <c r="H1768" i="10"/>
  <c r="I1768" i="10"/>
  <c r="J1768" i="10"/>
  <c r="K1768" i="10"/>
  <c r="L1768" i="10"/>
  <c r="M1768" i="10"/>
  <c r="N1768" i="10"/>
  <c r="O1768" i="10"/>
  <c r="P1768" i="10"/>
  <c r="Q1768" i="10"/>
  <c r="C1769" i="10"/>
  <c r="D1769" i="10"/>
  <c r="E1769" i="10"/>
  <c r="F1769" i="10"/>
  <c r="G1769" i="10"/>
  <c r="H1769" i="10"/>
  <c r="I1769" i="10"/>
  <c r="J1769" i="10"/>
  <c r="K1769" i="10"/>
  <c r="L1769" i="10"/>
  <c r="M1769" i="10"/>
  <c r="N1769" i="10"/>
  <c r="O1769" i="10"/>
  <c r="P1769" i="10"/>
  <c r="C1770" i="10"/>
  <c r="D1770" i="10"/>
  <c r="E1770" i="10"/>
  <c r="F1770" i="10"/>
  <c r="G1770" i="10"/>
  <c r="H1770" i="10"/>
  <c r="I1770" i="10"/>
  <c r="J1770" i="10"/>
  <c r="K1770" i="10"/>
  <c r="L1770" i="10"/>
  <c r="M1770" i="10"/>
  <c r="N1770" i="10"/>
  <c r="O1770" i="10"/>
  <c r="P1770" i="10"/>
  <c r="Q1770" i="10"/>
  <c r="C1771" i="10"/>
  <c r="D1771" i="10"/>
  <c r="E1771" i="10"/>
  <c r="F1771" i="10"/>
  <c r="G1771" i="10"/>
  <c r="H1771" i="10"/>
  <c r="I1771" i="10"/>
  <c r="J1771" i="10"/>
  <c r="K1771" i="10"/>
  <c r="L1771" i="10"/>
  <c r="M1771" i="10"/>
  <c r="N1771" i="10"/>
  <c r="O1771" i="10"/>
  <c r="P1771" i="10"/>
  <c r="C1772" i="10"/>
  <c r="D1772" i="10"/>
  <c r="E1772" i="10"/>
  <c r="F1772" i="10"/>
  <c r="G1772" i="10"/>
  <c r="H1772" i="10"/>
  <c r="I1772" i="10"/>
  <c r="J1772" i="10"/>
  <c r="K1772" i="10"/>
  <c r="L1772" i="10"/>
  <c r="M1772" i="10"/>
  <c r="N1772" i="10"/>
  <c r="O1772" i="10"/>
  <c r="P1772" i="10"/>
  <c r="Q1772" i="10"/>
  <c r="C1773" i="10"/>
  <c r="D1773" i="10"/>
  <c r="E1773" i="10"/>
  <c r="F1773" i="10"/>
  <c r="G1773" i="10"/>
  <c r="H1773" i="10"/>
  <c r="I1773" i="10"/>
  <c r="J1773" i="10"/>
  <c r="K1773" i="10"/>
  <c r="L1773" i="10"/>
  <c r="M1773" i="10"/>
  <c r="N1773" i="10"/>
  <c r="O1773" i="10"/>
  <c r="P1773" i="10"/>
  <c r="C1774" i="10"/>
  <c r="D1774" i="10"/>
  <c r="E1774" i="10"/>
  <c r="F1774" i="10"/>
  <c r="G1774" i="10"/>
  <c r="H1774" i="10"/>
  <c r="I1774" i="10"/>
  <c r="J1774" i="10"/>
  <c r="K1774" i="10"/>
  <c r="L1774" i="10"/>
  <c r="M1774" i="10"/>
  <c r="N1774" i="10"/>
  <c r="O1774" i="10"/>
  <c r="P1774" i="10"/>
  <c r="Q1774" i="10"/>
  <c r="C1775" i="10"/>
  <c r="D1775" i="10"/>
  <c r="E1775" i="10"/>
  <c r="F1775" i="10"/>
  <c r="G1775" i="10"/>
  <c r="H1775" i="10"/>
  <c r="I1775" i="10"/>
  <c r="J1775" i="10"/>
  <c r="K1775" i="10"/>
  <c r="L1775" i="10"/>
  <c r="M1775" i="10"/>
  <c r="N1775" i="10"/>
  <c r="O1775" i="10"/>
  <c r="P1775" i="10"/>
  <c r="C1776" i="10"/>
  <c r="D1776" i="10"/>
  <c r="E1776" i="10"/>
  <c r="F1776" i="10"/>
  <c r="G1776" i="10"/>
  <c r="H1776" i="10"/>
  <c r="I1776" i="10"/>
  <c r="J1776" i="10"/>
  <c r="K1776" i="10"/>
  <c r="L1776" i="10"/>
  <c r="M1776" i="10"/>
  <c r="N1776" i="10"/>
  <c r="O1776" i="10"/>
  <c r="P1776" i="10"/>
  <c r="Q1776" i="10"/>
  <c r="C1777" i="10"/>
  <c r="D1777" i="10"/>
  <c r="E1777" i="10"/>
  <c r="F1777" i="10"/>
  <c r="G1777" i="10"/>
  <c r="H1777" i="10"/>
  <c r="I1777" i="10"/>
  <c r="J1777" i="10"/>
  <c r="K1777" i="10"/>
  <c r="L1777" i="10"/>
  <c r="M1777" i="10"/>
  <c r="N1777" i="10"/>
  <c r="O1777" i="10"/>
  <c r="P1777" i="10"/>
  <c r="C1778" i="10"/>
  <c r="D1778" i="10"/>
  <c r="E1778" i="10"/>
  <c r="F1778" i="10"/>
  <c r="G1778" i="10"/>
  <c r="H1778" i="10"/>
  <c r="I1778" i="10"/>
  <c r="J1778" i="10"/>
  <c r="K1778" i="10"/>
  <c r="L1778" i="10"/>
  <c r="M1778" i="10"/>
  <c r="N1778" i="10"/>
  <c r="O1778" i="10"/>
  <c r="P1778" i="10"/>
  <c r="Q1778" i="10"/>
  <c r="C1779" i="10"/>
  <c r="D1779" i="10"/>
  <c r="E1779" i="10"/>
  <c r="F1779" i="10"/>
  <c r="G1779" i="10"/>
  <c r="H1779" i="10"/>
  <c r="I1779" i="10"/>
  <c r="J1779" i="10"/>
  <c r="K1779" i="10"/>
  <c r="L1779" i="10"/>
  <c r="M1779" i="10"/>
  <c r="N1779" i="10"/>
  <c r="O1779" i="10"/>
  <c r="P1779" i="10"/>
  <c r="C1780" i="10"/>
  <c r="D1780" i="10"/>
  <c r="E1780" i="10"/>
  <c r="F1780" i="10"/>
  <c r="G1780" i="10"/>
  <c r="H1780" i="10"/>
  <c r="I1780" i="10"/>
  <c r="J1780" i="10"/>
  <c r="K1780" i="10"/>
  <c r="L1780" i="10"/>
  <c r="M1780" i="10"/>
  <c r="N1780" i="10"/>
  <c r="O1780" i="10"/>
  <c r="P1780" i="10"/>
  <c r="Q1780" i="10"/>
  <c r="C1781" i="10"/>
  <c r="D1781" i="10"/>
  <c r="E1781" i="10"/>
  <c r="F1781" i="10"/>
  <c r="G1781" i="10"/>
  <c r="H1781" i="10"/>
  <c r="I1781" i="10"/>
  <c r="J1781" i="10"/>
  <c r="K1781" i="10"/>
  <c r="L1781" i="10"/>
  <c r="M1781" i="10"/>
  <c r="N1781" i="10"/>
  <c r="O1781" i="10"/>
  <c r="P1781" i="10"/>
  <c r="C1782" i="10"/>
  <c r="D1782" i="10"/>
  <c r="E1782" i="10"/>
  <c r="F1782" i="10"/>
  <c r="G1782" i="10"/>
  <c r="H1782" i="10"/>
  <c r="I1782" i="10"/>
  <c r="J1782" i="10"/>
  <c r="K1782" i="10"/>
  <c r="L1782" i="10"/>
  <c r="M1782" i="10"/>
  <c r="N1782" i="10"/>
  <c r="O1782" i="10"/>
  <c r="P1782" i="10"/>
  <c r="Q1782" i="10"/>
  <c r="C1783" i="10"/>
  <c r="D1783" i="10"/>
  <c r="E1783" i="10"/>
  <c r="F1783" i="10"/>
  <c r="G1783" i="10"/>
  <c r="H1783" i="10"/>
  <c r="I1783" i="10"/>
  <c r="J1783" i="10"/>
  <c r="K1783" i="10"/>
  <c r="L1783" i="10"/>
  <c r="M1783" i="10"/>
  <c r="N1783" i="10"/>
  <c r="O1783" i="10"/>
  <c r="P1783" i="10"/>
  <c r="C1784" i="10"/>
  <c r="D1784" i="10"/>
  <c r="E1784" i="10"/>
  <c r="F1784" i="10"/>
  <c r="G1784" i="10"/>
  <c r="H1784" i="10"/>
  <c r="I1784" i="10"/>
  <c r="J1784" i="10"/>
  <c r="K1784" i="10"/>
  <c r="L1784" i="10"/>
  <c r="M1784" i="10"/>
  <c r="N1784" i="10"/>
  <c r="O1784" i="10"/>
  <c r="P1784" i="10"/>
  <c r="Q1784" i="10"/>
  <c r="C1785" i="10"/>
  <c r="D1785" i="10"/>
  <c r="E1785" i="10"/>
  <c r="F1785" i="10"/>
  <c r="G1785" i="10"/>
  <c r="H1785" i="10"/>
  <c r="I1785" i="10"/>
  <c r="J1785" i="10"/>
  <c r="K1785" i="10"/>
  <c r="L1785" i="10"/>
  <c r="M1785" i="10"/>
  <c r="N1785" i="10"/>
  <c r="O1785" i="10"/>
  <c r="P1785" i="10"/>
  <c r="C1786" i="10"/>
  <c r="D1786" i="10"/>
  <c r="E1786" i="10"/>
  <c r="F1786" i="10"/>
  <c r="G1786" i="10"/>
  <c r="H1786" i="10"/>
  <c r="I1786" i="10"/>
  <c r="J1786" i="10"/>
  <c r="K1786" i="10"/>
  <c r="L1786" i="10"/>
  <c r="M1786" i="10"/>
  <c r="N1786" i="10"/>
  <c r="O1786" i="10"/>
  <c r="P1786" i="10"/>
  <c r="Q1786" i="10"/>
  <c r="C1787" i="10"/>
  <c r="D1787" i="10"/>
  <c r="E1787" i="10"/>
  <c r="F1787" i="10"/>
  <c r="G1787" i="10"/>
  <c r="H1787" i="10"/>
  <c r="I1787" i="10"/>
  <c r="J1787" i="10"/>
  <c r="K1787" i="10"/>
  <c r="L1787" i="10"/>
  <c r="M1787" i="10"/>
  <c r="N1787" i="10"/>
  <c r="O1787" i="10"/>
  <c r="P1787" i="10"/>
  <c r="C1788" i="10"/>
  <c r="D1788" i="10"/>
  <c r="E1788" i="10"/>
  <c r="F1788" i="10"/>
  <c r="G1788" i="10"/>
  <c r="H1788" i="10"/>
  <c r="I1788" i="10"/>
  <c r="J1788" i="10"/>
  <c r="K1788" i="10"/>
  <c r="L1788" i="10"/>
  <c r="M1788" i="10"/>
  <c r="N1788" i="10"/>
  <c r="O1788" i="10"/>
  <c r="P1788" i="10"/>
  <c r="Q1788" i="10"/>
  <c r="C1789" i="10"/>
  <c r="D1789" i="10"/>
  <c r="E1789" i="10"/>
  <c r="F1789" i="10"/>
  <c r="G1789" i="10"/>
  <c r="H1789" i="10"/>
  <c r="I1789" i="10"/>
  <c r="J1789" i="10"/>
  <c r="K1789" i="10"/>
  <c r="L1789" i="10"/>
  <c r="M1789" i="10"/>
  <c r="N1789" i="10"/>
  <c r="O1789" i="10"/>
  <c r="P1789" i="10"/>
  <c r="C1790" i="10"/>
  <c r="D1790" i="10"/>
  <c r="E1790" i="10"/>
  <c r="F1790" i="10"/>
  <c r="G1790" i="10"/>
  <c r="H1790" i="10"/>
  <c r="I1790" i="10"/>
  <c r="J1790" i="10"/>
  <c r="K1790" i="10"/>
  <c r="L1790" i="10"/>
  <c r="M1790" i="10"/>
  <c r="N1790" i="10"/>
  <c r="O1790" i="10"/>
  <c r="P1790" i="10"/>
  <c r="Q1790" i="10"/>
  <c r="C1791" i="10"/>
  <c r="D1791" i="10"/>
  <c r="E1791" i="10"/>
  <c r="F1791" i="10"/>
  <c r="G1791" i="10"/>
  <c r="H1791" i="10"/>
  <c r="I1791" i="10"/>
  <c r="J1791" i="10"/>
  <c r="K1791" i="10"/>
  <c r="L1791" i="10"/>
  <c r="M1791" i="10"/>
  <c r="N1791" i="10"/>
  <c r="O1791" i="10"/>
  <c r="P1791" i="10"/>
  <c r="C1792" i="10"/>
  <c r="D1792" i="10"/>
  <c r="E1792" i="10"/>
  <c r="F1792" i="10"/>
  <c r="G1792" i="10"/>
  <c r="H1792" i="10"/>
  <c r="I1792" i="10"/>
  <c r="J1792" i="10"/>
  <c r="K1792" i="10"/>
  <c r="L1792" i="10"/>
  <c r="M1792" i="10"/>
  <c r="N1792" i="10"/>
  <c r="O1792" i="10"/>
  <c r="P1792" i="10"/>
  <c r="Q1792" i="10"/>
  <c r="C1793" i="10"/>
  <c r="D1793" i="10"/>
  <c r="E1793" i="10"/>
  <c r="F1793" i="10"/>
  <c r="G1793" i="10"/>
  <c r="H1793" i="10"/>
  <c r="I1793" i="10"/>
  <c r="J1793" i="10"/>
  <c r="K1793" i="10"/>
  <c r="L1793" i="10"/>
  <c r="M1793" i="10"/>
  <c r="N1793" i="10"/>
  <c r="O1793" i="10"/>
  <c r="P1793" i="10"/>
  <c r="C1794" i="10"/>
  <c r="D1794" i="10"/>
  <c r="E1794" i="10"/>
  <c r="F1794" i="10"/>
  <c r="G1794" i="10"/>
  <c r="H1794" i="10"/>
  <c r="I1794" i="10"/>
  <c r="J1794" i="10"/>
  <c r="K1794" i="10"/>
  <c r="L1794" i="10"/>
  <c r="M1794" i="10"/>
  <c r="N1794" i="10"/>
  <c r="O1794" i="10"/>
  <c r="P1794" i="10"/>
  <c r="Q1794" i="10"/>
  <c r="C1795" i="10"/>
  <c r="D1795" i="10"/>
  <c r="E1795" i="10"/>
  <c r="F1795" i="10"/>
  <c r="G1795" i="10"/>
  <c r="H1795" i="10"/>
  <c r="I1795" i="10"/>
  <c r="J1795" i="10"/>
  <c r="K1795" i="10"/>
  <c r="L1795" i="10"/>
  <c r="M1795" i="10"/>
  <c r="N1795" i="10"/>
  <c r="O1795" i="10"/>
  <c r="P1795" i="10"/>
  <c r="C1796" i="10"/>
  <c r="D1796" i="10"/>
  <c r="E1796" i="10"/>
  <c r="F1796" i="10"/>
  <c r="G1796" i="10"/>
  <c r="H1796" i="10"/>
  <c r="I1796" i="10"/>
  <c r="J1796" i="10"/>
  <c r="K1796" i="10"/>
  <c r="L1796" i="10"/>
  <c r="M1796" i="10"/>
  <c r="N1796" i="10"/>
  <c r="O1796" i="10"/>
  <c r="P1796" i="10"/>
  <c r="Q1796" i="10"/>
  <c r="C1797" i="10"/>
  <c r="D1797" i="10"/>
  <c r="E1797" i="10"/>
  <c r="F1797" i="10"/>
  <c r="G1797" i="10"/>
  <c r="H1797" i="10"/>
  <c r="I1797" i="10"/>
  <c r="J1797" i="10"/>
  <c r="K1797" i="10"/>
  <c r="L1797" i="10"/>
  <c r="M1797" i="10"/>
  <c r="N1797" i="10"/>
  <c r="O1797" i="10"/>
  <c r="P1797" i="10"/>
  <c r="C1798" i="10"/>
  <c r="D1798" i="10"/>
  <c r="E1798" i="10"/>
  <c r="F1798" i="10"/>
  <c r="G1798" i="10"/>
  <c r="H1798" i="10"/>
  <c r="I1798" i="10"/>
  <c r="J1798" i="10"/>
  <c r="K1798" i="10"/>
  <c r="L1798" i="10"/>
  <c r="M1798" i="10"/>
  <c r="N1798" i="10"/>
  <c r="O1798" i="10"/>
  <c r="P1798" i="10"/>
  <c r="Q1798" i="10"/>
  <c r="C1799" i="10"/>
  <c r="D1799" i="10"/>
  <c r="E1799" i="10"/>
  <c r="F1799" i="10"/>
  <c r="G1799" i="10"/>
  <c r="H1799" i="10"/>
  <c r="I1799" i="10"/>
  <c r="J1799" i="10"/>
  <c r="K1799" i="10"/>
  <c r="L1799" i="10"/>
  <c r="M1799" i="10"/>
  <c r="N1799" i="10"/>
  <c r="O1799" i="10"/>
  <c r="P1799" i="10"/>
  <c r="C1800" i="10"/>
  <c r="D1800" i="10"/>
  <c r="E1800" i="10"/>
  <c r="F1800" i="10"/>
  <c r="G1800" i="10"/>
  <c r="H1800" i="10"/>
  <c r="I1800" i="10"/>
  <c r="J1800" i="10"/>
  <c r="K1800" i="10"/>
  <c r="L1800" i="10"/>
  <c r="M1800" i="10"/>
  <c r="N1800" i="10"/>
  <c r="O1800" i="10"/>
  <c r="P1800" i="10"/>
  <c r="Q1800" i="10"/>
  <c r="C1801" i="10"/>
  <c r="D1801" i="10"/>
  <c r="E1801" i="10"/>
  <c r="F1801" i="10"/>
  <c r="G1801" i="10"/>
  <c r="H1801" i="10"/>
  <c r="I1801" i="10"/>
  <c r="J1801" i="10"/>
  <c r="K1801" i="10"/>
  <c r="L1801" i="10"/>
  <c r="M1801" i="10"/>
  <c r="N1801" i="10"/>
  <c r="O1801" i="10"/>
  <c r="P1801" i="10"/>
  <c r="C1802" i="10"/>
  <c r="D1802" i="10"/>
  <c r="E1802" i="10"/>
  <c r="F1802" i="10"/>
  <c r="G1802" i="10"/>
  <c r="H1802" i="10"/>
  <c r="I1802" i="10"/>
  <c r="J1802" i="10"/>
  <c r="K1802" i="10"/>
  <c r="L1802" i="10"/>
  <c r="M1802" i="10"/>
  <c r="N1802" i="10"/>
  <c r="O1802" i="10"/>
  <c r="P1802" i="10"/>
  <c r="Q1802" i="10"/>
  <c r="C1803" i="10"/>
  <c r="D1803" i="10"/>
  <c r="E1803" i="10"/>
  <c r="F1803" i="10"/>
  <c r="G1803" i="10"/>
  <c r="H1803" i="10"/>
  <c r="I1803" i="10"/>
  <c r="J1803" i="10"/>
  <c r="K1803" i="10"/>
  <c r="L1803" i="10"/>
  <c r="M1803" i="10"/>
  <c r="N1803" i="10"/>
  <c r="O1803" i="10"/>
  <c r="P1803" i="10"/>
  <c r="C1804" i="10"/>
  <c r="D1804" i="10"/>
  <c r="E1804" i="10"/>
  <c r="F1804" i="10"/>
  <c r="G1804" i="10"/>
  <c r="H1804" i="10"/>
  <c r="I1804" i="10"/>
  <c r="J1804" i="10"/>
  <c r="K1804" i="10"/>
  <c r="L1804" i="10"/>
  <c r="M1804" i="10"/>
  <c r="N1804" i="10"/>
  <c r="O1804" i="10"/>
  <c r="P1804" i="10"/>
  <c r="Q1804" i="10"/>
  <c r="C1805" i="10"/>
  <c r="D1805" i="10"/>
  <c r="E1805" i="10"/>
  <c r="F1805" i="10"/>
  <c r="G1805" i="10"/>
  <c r="H1805" i="10"/>
  <c r="I1805" i="10"/>
  <c r="J1805" i="10"/>
  <c r="K1805" i="10"/>
  <c r="L1805" i="10"/>
  <c r="M1805" i="10"/>
  <c r="N1805" i="10"/>
  <c r="O1805" i="10"/>
  <c r="P1805" i="10"/>
  <c r="C1806" i="10"/>
  <c r="D1806" i="10"/>
  <c r="E1806" i="10"/>
  <c r="F1806" i="10"/>
  <c r="G1806" i="10"/>
  <c r="H1806" i="10"/>
  <c r="I1806" i="10"/>
  <c r="J1806" i="10"/>
  <c r="K1806" i="10"/>
  <c r="L1806" i="10"/>
  <c r="M1806" i="10"/>
  <c r="N1806" i="10"/>
  <c r="O1806" i="10"/>
  <c r="P1806" i="10"/>
  <c r="Q1806" i="10"/>
  <c r="C1807" i="10"/>
  <c r="D1807" i="10"/>
  <c r="E1807" i="10"/>
  <c r="F1807" i="10"/>
  <c r="G1807" i="10"/>
  <c r="H1807" i="10"/>
  <c r="I1807" i="10"/>
  <c r="J1807" i="10"/>
  <c r="K1807" i="10"/>
  <c r="L1807" i="10"/>
  <c r="M1807" i="10"/>
  <c r="N1807" i="10"/>
  <c r="O1807" i="10"/>
  <c r="P1807" i="10"/>
  <c r="C1808" i="10"/>
  <c r="D1808" i="10"/>
  <c r="E1808" i="10"/>
  <c r="F1808" i="10"/>
  <c r="G1808" i="10"/>
  <c r="H1808" i="10"/>
  <c r="I1808" i="10"/>
  <c r="J1808" i="10"/>
  <c r="K1808" i="10"/>
  <c r="L1808" i="10"/>
  <c r="M1808" i="10"/>
  <c r="N1808" i="10"/>
  <c r="O1808" i="10"/>
  <c r="P1808" i="10"/>
  <c r="Q1808" i="10"/>
  <c r="C1809" i="10"/>
  <c r="D1809" i="10"/>
  <c r="E1809" i="10"/>
  <c r="F1809" i="10"/>
  <c r="G1809" i="10"/>
  <c r="H1809" i="10"/>
  <c r="I1809" i="10"/>
  <c r="J1809" i="10"/>
  <c r="K1809" i="10"/>
  <c r="L1809" i="10"/>
  <c r="M1809" i="10"/>
  <c r="N1809" i="10"/>
  <c r="O1809" i="10"/>
  <c r="P1809" i="10"/>
  <c r="C1810" i="10"/>
  <c r="D1810" i="10"/>
  <c r="E1810" i="10"/>
  <c r="F1810" i="10"/>
  <c r="G1810" i="10"/>
  <c r="H1810" i="10"/>
  <c r="I1810" i="10"/>
  <c r="J1810" i="10"/>
  <c r="K1810" i="10"/>
  <c r="L1810" i="10"/>
  <c r="M1810" i="10"/>
  <c r="N1810" i="10"/>
  <c r="O1810" i="10"/>
  <c r="P1810" i="10"/>
  <c r="Q1810" i="10"/>
  <c r="C1811" i="10"/>
  <c r="D1811" i="10"/>
  <c r="E1811" i="10"/>
  <c r="F1811" i="10"/>
  <c r="G1811" i="10"/>
  <c r="H1811" i="10"/>
  <c r="I1811" i="10"/>
  <c r="J1811" i="10"/>
  <c r="K1811" i="10"/>
  <c r="L1811" i="10"/>
  <c r="M1811" i="10"/>
  <c r="N1811" i="10"/>
  <c r="O1811" i="10"/>
  <c r="P1811" i="10"/>
  <c r="C1812" i="10"/>
  <c r="D1812" i="10"/>
  <c r="E1812" i="10"/>
  <c r="F1812" i="10"/>
  <c r="G1812" i="10"/>
  <c r="H1812" i="10"/>
  <c r="I1812" i="10"/>
  <c r="J1812" i="10"/>
  <c r="K1812" i="10"/>
  <c r="L1812" i="10"/>
  <c r="M1812" i="10"/>
  <c r="N1812" i="10"/>
  <c r="O1812" i="10"/>
  <c r="P1812" i="10"/>
  <c r="Q1812" i="10"/>
  <c r="C1813" i="10"/>
  <c r="D1813" i="10"/>
  <c r="E1813" i="10"/>
  <c r="F1813" i="10"/>
  <c r="G1813" i="10"/>
  <c r="H1813" i="10"/>
  <c r="I1813" i="10"/>
  <c r="J1813" i="10"/>
  <c r="K1813" i="10"/>
  <c r="L1813" i="10"/>
  <c r="M1813" i="10"/>
  <c r="N1813" i="10"/>
  <c r="O1813" i="10"/>
  <c r="P1813" i="10"/>
  <c r="C1814" i="10"/>
  <c r="D1814" i="10"/>
  <c r="E1814" i="10"/>
  <c r="F1814" i="10"/>
  <c r="G1814" i="10"/>
  <c r="H1814" i="10"/>
  <c r="I1814" i="10"/>
  <c r="J1814" i="10"/>
  <c r="K1814" i="10"/>
  <c r="L1814" i="10"/>
  <c r="M1814" i="10"/>
  <c r="N1814" i="10"/>
  <c r="O1814" i="10"/>
  <c r="P1814" i="10"/>
  <c r="Q1814" i="10"/>
  <c r="C1815" i="10"/>
  <c r="D1815" i="10"/>
  <c r="E1815" i="10"/>
  <c r="F1815" i="10"/>
  <c r="G1815" i="10"/>
  <c r="H1815" i="10"/>
  <c r="I1815" i="10"/>
  <c r="J1815" i="10"/>
  <c r="K1815" i="10"/>
  <c r="L1815" i="10"/>
  <c r="M1815" i="10"/>
  <c r="N1815" i="10"/>
  <c r="O1815" i="10"/>
  <c r="P1815" i="10"/>
  <c r="C1816" i="10"/>
  <c r="D1816" i="10"/>
  <c r="E1816" i="10"/>
  <c r="F1816" i="10"/>
  <c r="G1816" i="10"/>
  <c r="H1816" i="10"/>
  <c r="I1816" i="10"/>
  <c r="J1816" i="10"/>
  <c r="K1816" i="10"/>
  <c r="L1816" i="10"/>
  <c r="M1816" i="10"/>
  <c r="N1816" i="10"/>
  <c r="O1816" i="10"/>
  <c r="P1816" i="10"/>
  <c r="Q1816" i="10"/>
  <c r="C1817" i="10"/>
  <c r="D1817" i="10"/>
  <c r="E1817" i="10"/>
  <c r="F1817" i="10"/>
  <c r="G1817" i="10"/>
  <c r="H1817" i="10"/>
  <c r="I1817" i="10"/>
  <c r="J1817" i="10"/>
  <c r="K1817" i="10"/>
  <c r="L1817" i="10"/>
  <c r="M1817" i="10"/>
  <c r="N1817" i="10"/>
  <c r="O1817" i="10"/>
  <c r="P1817" i="10"/>
  <c r="C1818" i="10"/>
  <c r="D1818" i="10"/>
  <c r="E1818" i="10"/>
  <c r="F1818" i="10"/>
  <c r="G1818" i="10"/>
  <c r="H1818" i="10"/>
  <c r="I1818" i="10"/>
  <c r="J1818" i="10"/>
  <c r="K1818" i="10"/>
  <c r="L1818" i="10"/>
  <c r="M1818" i="10"/>
  <c r="N1818" i="10"/>
  <c r="O1818" i="10"/>
  <c r="P1818" i="10"/>
  <c r="Q1818" i="10"/>
  <c r="C1819" i="10"/>
  <c r="D1819" i="10"/>
  <c r="E1819" i="10"/>
  <c r="F1819" i="10"/>
  <c r="G1819" i="10"/>
  <c r="H1819" i="10"/>
  <c r="I1819" i="10"/>
  <c r="J1819" i="10"/>
  <c r="K1819" i="10"/>
  <c r="L1819" i="10"/>
  <c r="M1819" i="10"/>
  <c r="N1819" i="10"/>
  <c r="O1819" i="10"/>
  <c r="P1819" i="10"/>
  <c r="C1820" i="10"/>
  <c r="D1820" i="10"/>
  <c r="E1820" i="10"/>
  <c r="F1820" i="10"/>
  <c r="G1820" i="10"/>
  <c r="H1820" i="10"/>
  <c r="I1820" i="10"/>
  <c r="J1820" i="10"/>
  <c r="K1820" i="10"/>
  <c r="L1820" i="10"/>
  <c r="M1820" i="10"/>
  <c r="N1820" i="10"/>
  <c r="O1820" i="10"/>
  <c r="P1820" i="10"/>
  <c r="Q1820" i="10"/>
  <c r="C1821" i="10"/>
  <c r="D1821" i="10"/>
  <c r="E1821" i="10"/>
  <c r="F1821" i="10"/>
  <c r="G1821" i="10"/>
  <c r="H1821" i="10"/>
  <c r="I1821" i="10"/>
  <c r="J1821" i="10"/>
  <c r="K1821" i="10"/>
  <c r="L1821" i="10"/>
  <c r="M1821" i="10"/>
  <c r="N1821" i="10"/>
  <c r="O1821" i="10"/>
  <c r="P1821" i="10"/>
  <c r="C1822" i="10"/>
  <c r="D1822" i="10"/>
  <c r="E1822" i="10"/>
  <c r="F1822" i="10"/>
  <c r="G1822" i="10"/>
  <c r="H1822" i="10"/>
  <c r="I1822" i="10"/>
  <c r="J1822" i="10"/>
  <c r="K1822" i="10"/>
  <c r="L1822" i="10"/>
  <c r="M1822" i="10"/>
  <c r="N1822" i="10"/>
  <c r="O1822" i="10"/>
  <c r="P1822" i="10"/>
  <c r="Q1822" i="10"/>
  <c r="C1823" i="10"/>
  <c r="D1823" i="10"/>
  <c r="E1823" i="10"/>
  <c r="F1823" i="10"/>
  <c r="G1823" i="10"/>
  <c r="H1823" i="10"/>
  <c r="I1823" i="10"/>
  <c r="J1823" i="10"/>
  <c r="K1823" i="10"/>
  <c r="L1823" i="10"/>
  <c r="M1823" i="10"/>
  <c r="N1823" i="10"/>
  <c r="O1823" i="10"/>
  <c r="P1823" i="10"/>
  <c r="C1824" i="10"/>
  <c r="D1824" i="10"/>
  <c r="E1824" i="10"/>
  <c r="F1824" i="10"/>
  <c r="G1824" i="10"/>
  <c r="H1824" i="10"/>
  <c r="I1824" i="10"/>
  <c r="J1824" i="10"/>
  <c r="K1824" i="10"/>
  <c r="L1824" i="10"/>
  <c r="M1824" i="10"/>
  <c r="N1824" i="10"/>
  <c r="O1824" i="10"/>
  <c r="P1824" i="10"/>
  <c r="Q1824" i="10"/>
  <c r="C1825" i="10"/>
  <c r="D1825" i="10"/>
  <c r="E1825" i="10"/>
  <c r="F1825" i="10"/>
  <c r="G1825" i="10"/>
  <c r="H1825" i="10"/>
  <c r="I1825" i="10"/>
  <c r="J1825" i="10"/>
  <c r="K1825" i="10"/>
  <c r="L1825" i="10"/>
  <c r="M1825" i="10"/>
  <c r="N1825" i="10"/>
  <c r="O1825" i="10"/>
  <c r="P1825" i="10"/>
  <c r="C1826" i="10"/>
  <c r="D1826" i="10"/>
  <c r="E1826" i="10"/>
  <c r="F1826" i="10"/>
  <c r="G1826" i="10"/>
  <c r="H1826" i="10"/>
  <c r="I1826" i="10"/>
  <c r="J1826" i="10"/>
  <c r="K1826" i="10"/>
  <c r="L1826" i="10"/>
  <c r="M1826" i="10"/>
  <c r="N1826" i="10"/>
  <c r="O1826" i="10"/>
  <c r="P1826" i="10"/>
  <c r="Q1826" i="10"/>
  <c r="C1827" i="10"/>
  <c r="D1827" i="10"/>
  <c r="E1827" i="10"/>
  <c r="F1827" i="10"/>
  <c r="G1827" i="10"/>
  <c r="H1827" i="10"/>
  <c r="I1827" i="10"/>
  <c r="J1827" i="10"/>
  <c r="K1827" i="10"/>
  <c r="L1827" i="10"/>
  <c r="M1827" i="10"/>
  <c r="N1827" i="10"/>
  <c r="O1827" i="10"/>
  <c r="P1827" i="10"/>
  <c r="C1828" i="10"/>
  <c r="D1828" i="10"/>
  <c r="E1828" i="10"/>
  <c r="F1828" i="10"/>
  <c r="G1828" i="10"/>
  <c r="H1828" i="10"/>
  <c r="I1828" i="10"/>
  <c r="J1828" i="10"/>
  <c r="K1828" i="10"/>
  <c r="L1828" i="10"/>
  <c r="M1828" i="10"/>
  <c r="N1828" i="10"/>
  <c r="O1828" i="10"/>
  <c r="P1828" i="10"/>
  <c r="Q1828" i="10"/>
  <c r="C1829" i="10"/>
  <c r="D1829" i="10"/>
  <c r="E1829" i="10"/>
  <c r="F1829" i="10"/>
  <c r="G1829" i="10"/>
  <c r="H1829" i="10"/>
  <c r="I1829" i="10"/>
  <c r="J1829" i="10"/>
  <c r="K1829" i="10"/>
  <c r="L1829" i="10"/>
  <c r="M1829" i="10"/>
  <c r="N1829" i="10"/>
  <c r="O1829" i="10"/>
  <c r="P1829" i="10"/>
  <c r="C1830" i="10"/>
  <c r="D1830" i="10"/>
  <c r="E1830" i="10"/>
  <c r="F1830" i="10"/>
  <c r="G1830" i="10"/>
  <c r="H1830" i="10"/>
  <c r="I1830" i="10"/>
  <c r="J1830" i="10"/>
  <c r="K1830" i="10"/>
  <c r="L1830" i="10"/>
  <c r="M1830" i="10"/>
  <c r="N1830" i="10"/>
  <c r="O1830" i="10"/>
  <c r="P1830" i="10"/>
  <c r="Q1830" i="10"/>
  <c r="C1831" i="10"/>
  <c r="D1831" i="10"/>
  <c r="E1831" i="10"/>
  <c r="F1831" i="10"/>
  <c r="G1831" i="10"/>
  <c r="H1831" i="10"/>
  <c r="I1831" i="10"/>
  <c r="J1831" i="10"/>
  <c r="K1831" i="10"/>
  <c r="L1831" i="10"/>
  <c r="M1831" i="10"/>
  <c r="N1831" i="10"/>
  <c r="O1831" i="10"/>
  <c r="P1831" i="10"/>
  <c r="C1832" i="10"/>
  <c r="D1832" i="10"/>
  <c r="E1832" i="10"/>
  <c r="F1832" i="10"/>
  <c r="G1832" i="10"/>
  <c r="H1832" i="10"/>
  <c r="I1832" i="10"/>
  <c r="J1832" i="10"/>
  <c r="K1832" i="10"/>
  <c r="L1832" i="10"/>
  <c r="M1832" i="10"/>
  <c r="N1832" i="10"/>
  <c r="O1832" i="10"/>
  <c r="P1832" i="10"/>
  <c r="Q1832" i="10"/>
  <c r="C1833" i="10"/>
  <c r="D1833" i="10"/>
  <c r="E1833" i="10"/>
  <c r="F1833" i="10"/>
  <c r="G1833" i="10"/>
  <c r="H1833" i="10"/>
  <c r="I1833" i="10"/>
  <c r="J1833" i="10"/>
  <c r="K1833" i="10"/>
  <c r="L1833" i="10"/>
  <c r="M1833" i="10"/>
  <c r="N1833" i="10"/>
  <c r="O1833" i="10"/>
  <c r="P1833" i="10"/>
  <c r="C1834" i="10"/>
  <c r="D1834" i="10"/>
  <c r="E1834" i="10"/>
  <c r="F1834" i="10"/>
  <c r="G1834" i="10"/>
  <c r="H1834" i="10"/>
  <c r="I1834" i="10"/>
  <c r="J1834" i="10"/>
  <c r="K1834" i="10"/>
  <c r="L1834" i="10"/>
  <c r="M1834" i="10"/>
  <c r="N1834" i="10"/>
  <c r="O1834" i="10"/>
  <c r="P1834" i="10"/>
  <c r="Q1834" i="10"/>
  <c r="C1835" i="10"/>
  <c r="D1835" i="10"/>
  <c r="E1835" i="10"/>
  <c r="F1835" i="10"/>
  <c r="G1835" i="10"/>
  <c r="H1835" i="10"/>
  <c r="I1835" i="10"/>
  <c r="J1835" i="10"/>
  <c r="K1835" i="10"/>
  <c r="L1835" i="10"/>
  <c r="M1835" i="10"/>
  <c r="N1835" i="10"/>
  <c r="O1835" i="10"/>
  <c r="P1835" i="10"/>
  <c r="C1836" i="10"/>
  <c r="D1836" i="10"/>
  <c r="E1836" i="10"/>
  <c r="F1836" i="10"/>
  <c r="G1836" i="10"/>
  <c r="H1836" i="10"/>
  <c r="I1836" i="10"/>
  <c r="J1836" i="10"/>
  <c r="K1836" i="10"/>
  <c r="L1836" i="10"/>
  <c r="M1836" i="10"/>
  <c r="N1836" i="10"/>
  <c r="O1836" i="10"/>
  <c r="P1836" i="10"/>
  <c r="Q1836" i="10"/>
  <c r="C1837" i="10"/>
  <c r="D1837" i="10"/>
  <c r="E1837" i="10"/>
  <c r="F1837" i="10"/>
  <c r="G1837" i="10"/>
  <c r="H1837" i="10"/>
  <c r="I1837" i="10"/>
  <c r="J1837" i="10"/>
  <c r="K1837" i="10"/>
  <c r="L1837" i="10"/>
  <c r="M1837" i="10"/>
  <c r="N1837" i="10"/>
  <c r="O1837" i="10"/>
  <c r="P1837" i="10"/>
  <c r="C1838" i="10"/>
  <c r="D1838" i="10"/>
  <c r="E1838" i="10"/>
  <c r="F1838" i="10"/>
  <c r="G1838" i="10"/>
  <c r="H1838" i="10"/>
  <c r="I1838" i="10"/>
  <c r="J1838" i="10"/>
  <c r="K1838" i="10"/>
  <c r="L1838" i="10"/>
  <c r="M1838" i="10"/>
  <c r="N1838" i="10"/>
  <c r="O1838" i="10"/>
  <c r="P1838" i="10"/>
  <c r="Q1838" i="10"/>
  <c r="C1839" i="10"/>
  <c r="D1839" i="10"/>
  <c r="E1839" i="10"/>
  <c r="F1839" i="10"/>
  <c r="G1839" i="10"/>
  <c r="H1839" i="10"/>
  <c r="I1839" i="10"/>
  <c r="J1839" i="10"/>
  <c r="K1839" i="10"/>
  <c r="L1839" i="10"/>
  <c r="M1839" i="10"/>
  <c r="N1839" i="10"/>
  <c r="O1839" i="10"/>
  <c r="P1839" i="10"/>
  <c r="C1840" i="10"/>
  <c r="D1840" i="10"/>
  <c r="E1840" i="10"/>
  <c r="F1840" i="10"/>
  <c r="G1840" i="10"/>
  <c r="H1840" i="10"/>
  <c r="I1840" i="10"/>
  <c r="J1840" i="10"/>
  <c r="K1840" i="10"/>
  <c r="L1840" i="10"/>
  <c r="M1840" i="10"/>
  <c r="N1840" i="10"/>
  <c r="O1840" i="10"/>
  <c r="P1840" i="10"/>
  <c r="Q1840" i="10"/>
  <c r="C1841" i="10"/>
  <c r="D1841" i="10"/>
  <c r="E1841" i="10"/>
  <c r="F1841" i="10"/>
  <c r="G1841" i="10"/>
  <c r="H1841" i="10"/>
  <c r="I1841" i="10"/>
  <c r="J1841" i="10"/>
  <c r="K1841" i="10"/>
  <c r="L1841" i="10"/>
  <c r="M1841" i="10"/>
  <c r="N1841" i="10"/>
  <c r="O1841" i="10"/>
  <c r="P1841" i="10"/>
  <c r="C1842" i="10"/>
  <c r="D1842" i="10"/>
  <c r="E1842" i="10"/>
  <c r="F1842" i="10"/>
  <c r="G1842" i="10"/>
  <c r="H1842" i="10"/>
  <c r="I1842" i="10"/>
  <c r="J1842" i="10"/>
  <c r="K1842" i="10"/>
  <c r="L1842" i="10"/>
  <c r="M1842" i="10"/>
  <c r="N1842" i="10"/>
  <c r="O1842" i="10"/>
  <c r="P1842" i="10"/>
  <c r="Q1842" i="10"/>
  <c r="C1843" i="10"/>
  <c r="D1843" i="10"/>
  <c r="E1843" i="10"/>
  <c r="F1843" i="10"/>
  <c r="G1843" i="10"/>
  <c r="H1843" i="10"/>
  <c r="I1843" i="10"/>
  <c r="J1843" i="10"/>
  <c r="K1843" i="10"/>
  <c r="L1843" i="10"/>
  <c r="M1843" i="10"/>
  <c r="N1843" i="10"/>
  <c r="O1843" i="10"/>
  <c r="P1843" i="10"/>
  <c r="C1844" i="10"/>
  <c r="D1844" i="10"/>
  <c r="E1844" i="10"/>
  <c r="F1844" i="10"/>
  <c r="G1844" i="10"/>
  <c r="H1844" i="10"/>
  <c r="I1844" i="10"/>
  <c r="J1844" i="10"/>
  <c r="K1844" i="10"/>
  <c r="L1844" i="10"/>
  <c r="M1844" i="10"/>
  <c r="N1844" i="10"/>
  <c r="O1844" i="10"/>
  <c r="P1844" i="10"/>
  <c r="Q1844" i="10"/>
  <c r="C1845" i="10"/>
  <c r="D1845" i="10"/>
  <c r="E1845" i="10"/>
  <c r="F1845" i="10"/>
  <c r="G1845" i="10"/>
  <c r="H1845" i="10"/>
  <c r="I1845" i="10"/>
  <c r="J1845" i="10"/>
  <c r="K1845" i="10"/>
  <c r="L1845" i="10"/>
  <c r="M1845" i="10"/>
  <c r="N1845" i="10"/>
  <c r="O1845" i="10"/>
  <c r="P1845" i="10"/>
  <c r="C1846" i="10"/>
  <c r="D1846" i="10"/>
  <c r="E1846" i="10"/>
  <c r="F1846" i="10"/>
  <c r="G1846" i="10"/>
  <c r="H1846" i="10"/>
  <c r="I1846" i="10"/>
  <c r="J1846" i="10"/>
  <c r="K1846" i="10"/>
  <c r="L1846" i="10"/>
  <c r="M1846" i="10"/>
  <c r="N1846" i="10"/>
  <c r="O1846" i="10"/>
  <c r="P1846" i="10"/>
  <c r="Q1846" i="10"/>
  <c r="C1847" i="10"/>
  <c r="D1847" i="10"/>
  <c r="E1847" i="10"/>
  <c r="F1847" i="10"/>
  <c r="G1847" i="10"/>
  <c r="H1847" i="10"/>
  <c r="I1847" i="10"/>
  <c r="J1847" i="10"/>
  <c r="K1847" i="10"/>
  <c r="L1847" i="10"/>
  <c r="M1847" i="10"/>
  <c r="N1847" i="10"/>
  <c r="O1847" i="10"/>
  <c r="P1847" i="10"/>
  <c r="C1848" i="10"/>
  <c r="D1848" i="10"/>
  <c r="E1848" i="10"/>
  <c r="F1848" i="10"/>
  <c r="G1848" i="10"/>
  <c r="H1848" i="10"/>
  <c r="I1848" i="10"/>
  <c r="J1848" i="10"/>
  <c r="K1848" i="10"/>
  <c r="L1848" i="10"/>
  <c r="M1848" i="10"/>
  <c r="N1848" i="10"/>
  <c r="O1848" i="10"/>
  <c r="P1848" i="10"/>
  <c r="Q1848" i="10"/>
  <c r="C1849" i="10"/>
  <c r="D1849" i="10"/>
  <c r="E1849" i="10"/>
  <c r="F1849" i="10"/>
  <c r="G1849" i="10"/>
  <c r="H1849" i="10"/>
  <c r="I1849" i="10"/>
  <c r="J1849" i="10"/>
  <c r="K1849" i="10"/>
  <c r="L1849" i="10"/>
  <c r="M1849" i="10"/>
  <c r="N1849" i="10"/>
  <c r="O1849" i="10"/>
  <c r="P1849" i="10"/>
  <c r="C1850" i="10"/>
  <c r="D1850" i="10"/>
  <c r="E1850" i="10"/>
  <c r="F1850" i="10"/>
  <c r="G1850" i="10"/>
  <c r="H1850" i="10"/>
  <c r="I1850" i="10"/>
  <c r="J1850" i="10"/>
  <c r="K1850" i="10"/>
  <c r="L1850" i="10"/>
  <c r="M1850" i="10"/>
  <c r="N1850" i="10"/>
  <c r="O1850" i="10"/>
  <c r="P1850" i="10"/>
  <c r="Q1850" i="10"/>
  <c r="C1851" i="10"/>
  <c r="D1851" i="10"/>
  <c r="E1851" i="10"/>
  <c r="F1851" i="10"/>
  <c r="G1851" i="10"/>
  <c r="H1851" i="10"/>
  <c r="I1851" i="10"/>
  <c r="J1851" i="10"/>
  <c r="K1851" i="10"/>
  <c r="L1851" i="10"/>
  <c r="M1851" i="10"/>
  <c r="N1851" i="10"/>
  <c r="O1851" i="10"/>
  <c r="P1851" i="10"/>
  <c r="C1852" i="10"/>
  <c r="D1852" i="10"/>
  <c r="E1852" i="10"/>
  <c r="F1852" i="10"/>
  <c r="G1852" i="10"/>
  <c r="H1852" i="10"/>
  <c r="I1852" i="10"/>
  <c r="J1852" i="10"/>
  <c r="K1852" i="10"/>
  <c r="L1852" i="10"/>
  <c r="M1852" i="10"/>
  <c r="N1852" i="10"/>
  <c r="O1852" i="10"/>
  <c r="P1852" i="10"/>
  <c r="Q1852" i="10"/>
  <c r="C1853" i="10"/>
  <c r="D1853" i="10"/>
  <c r="E1853" i="10"/>
  <c r="F1853" i="10"/>
  <c r="G1853" i="10"/>
  <c r="H1853" i="10"/>
  <c r="I1853" i="10"/>
  <c r="J1853" i="10"/>
  <c r="K1853" i="10"/>
  <c r="L1853" i="10"/>
  <c r="M1853" i="10"/>
  <c r="N1853" i="10"/>
  <c r="O1853" i="10"/>
  <c r="P1853" i="10"/>
  <c r="C1854" i="10"/>
  <c r="D1854" i="10"/>
  <c r="E1854" i="10"/>
  <c r="F1854" i="10"/>
  <c r="G1854" i="10"/>
  <c r="H1854" i="10"/>
  <c r="I1854" i="10"/>
  <c r="J1854" i="10"/>
  <c r="K1854" i="10"/>
  <c r="L1854" i="10"/>
  <c r="M1854" i="10"/>
  <c r="N1854" i="10"/>
  <c r="O1854" i="10"/>
  <c r="P1854" i="10"/>
  <c r="Q1854" i="10"/>
  <c r="C1855" i="10"/>
  <c r="D1855" i="10"/>
  <c r="E1855" i="10"/>
  <c r="F1855" i="10"/>
  <c r="G1855" i="10"/>
  <c r="H1855" i="10"/>
  <c r="I1855" i="10"/>
  <c r="J1855" i="10"/>
  <c r="K1855" i="10"/>
  <c r="L1855" i="10"/>
  <c r="M1855" i="10"/>
  <c r="N1855" i="10"/>
  <c r="O1855" i="10"/>
  <c r="P1855" i="10"/>
  <c r="C1856" i="10"/>
  <c r="D1856" i="10"/>
  <c r="E1856" i="10"/>
  <c r="F1856" i="10"/>
  <c r="G1856" i="10"/>
  <c r="H1856" i="10"/>
  <c r="I1856" i="10"/>
  <c r="J1856" i="10"/>
  <c r="K1856" i="10"/>
  <c r="L1856" i="10"/>
  <c r="M1856" i="10"/>
  <c r="N1856" i="10"/>
  <c r="O1856" i="10"/>
  <c r="P1856" i="10"/>
  <c r="Q1856" i="10"/>
  <c r="C1857" i="10"/>
  <c r="D1857" i="10"/>
  <c r="E1857" i="10"/>
  <c r="F1857" i="10"/>
  <c r="G1857" i="10"/>
  <c r="H1857" i="10"/>
  <c r="I1857" i="10"/>
  <c r="J1857" i="10"/>
  <c r="K1857" i="10"/>
  <c r="L1857" i="10"/>
  <c r="M1857" i="10"/>
  <c r="N1857" i="10"/>
  <c r="O1857" i="10"/>
  <c r="P1857" i="10"/>
  <c r="C1858" i="10"/>
  <c r="D1858" i="10"/>
  <c r="E1858" i="10"/>
  <c r="F1858" i="10"/>
  <c r="G1858" i="10"/>
  <c r="H1858" i="10"/>
  <c r="I1858" i="10"/>
  <c r="J1858" i="10"/>
  <c r="K1858" i="10"/>
  <c r="L1858" i="10"/>
  <c r="M1858" i="10"/>
  <c r="N1858" i="10"/>
  <c r="O1858" i="10"/>
  <c r="P1858" i="10"/>
  <c r="Q1858" i="10"/>
  <c r="C1859" i="10"/>
  <c r="D1859" i="10"/>
  <c r="E1859" i="10"/>
  <c r="F1859" i="10"/>
  <c r="G1859" i="10"/>
  <c r="H1859" i="10"/>
  <c r="I1859" i="10"/>
  <c r="J1859" i="10"/>
  <c r="K1859" i="10"/>
  <c r="L1859" i="10"/>
  <c r="M1859" i="10"/>
  <c r="N1859" i="10"/>
  <c r="O1859" i="10"/>
  <c r="P1859" i="10"/>
  <c r="C1860" i="10"/>
  <c r="D1860" i="10"/>
  <c r="E1860" i="10"/>
  <c r="F1860" i="10"/>
  <c r="G1860" i="10"/>
  <c r="H1860" i="10"/>
  <c r="I1860" i="10"/>
  <c r="J1860" i="10"/>
  <c r="K1860" i="10"/>
  <c r="L1860" i="10"/>
  <c r="M1860" i="10"/>
  <c r="N1860" i="10"/>
  <c r="O1860" i="10"/>
  <c r="P1860" i="10"/>
  <c r="Q1860" i="10"/>
  <c r="C1861" i="10"/>
  <c r="D1861" i="10"/>
  <c r="E1861" i="10"/>
  <c r="F1861" i="10"/>
  <c r="G1861" i="10"/>
  <c r="H1861" i="10"/>
  <c r="I1861" i="10"/>
  <c r="J1861" i="10"/>
  <c r="K1861" i="10"/>
  <c r="L1861" i="10"/>
  <c r="M1861" i="10"/>
  <c r="N1861" i="10"/>
  <c r="O1861" i="10"/>
  <c r="P1861" i="10"/>
  <c r="C1862" i="10"/>
  <c r="D1862" i="10"/>
  <c r="E1862" i="10"/>
  <c r="F1862" i="10"/>
  <c r="G1862" i="10"/>
  <c r="H1862" i="10"/>
  <c r="I1862" i="10"/>
  <c r="J1862" i="10"/>
  <c r="K1862" i="10"/>
  <c r="L1862" i="10"/>
  <c r="M1862" i="10"/>
  <c r="N1862" i="10"/>
  <c r="O1862" i="10"/>
  <c r="P1862" i="10"/>
  <c r="Q1862" i="10"/>
  <c r="C1863" i="10"/>
  <c r="D1863" i="10"/>
  <c r="E1863" i="10"/>
  <c r="F1863" i="10"/>
  <c r="G1863" i="10"/>
  <c r="H1863" i="10"/>
  <c r="I1863" i="10"/>
  <c r="J1863" i="10"/>
  <c r="K1863" i="10"/>
  <c r="L1863" i="10"/>
  <c r="M1863" i="10"/>
  <c r="N1863" i="10"/>
  <c r="O1863" i="10"/>
  <c r="P1863" i="10"/>
  <c r="C1864" i="10"/>
  <c r="D1864" i="10"/>
  <c r="E1864" i="10"/>
  <c r="F1864" i="10"/>
  <c r="G1864" i="10"/>
  <c r="H1864" i="10"/>
  <c r="I1864" i="10"/>
  <c r="J1864" i="10"/>
  <c r="K1864" i="10"/>
  <c r="L1864" i="10"/>
  <c r="M1864" i="10"/>
  <c r="N1864" i="10"/>
  <c r="O1864" i="10"/>
  <c r="P1864" i="10"/>
  <c r="Q1864" i="10"/>
  <c r="C1865" i="10"/>
  <c r="D1865" i="10"/>
  <c r="E1865" i="10"/>
  <c r="F1865" i="10"/>
  <c r="G1865" i="10"/>
  <c r="H1865" i="10"/>
  <c r="I1865" i="10"/>
  <c r="J1865" i="10"/>
  <c r="K1865" i="10"/>
  <c r="L1865" i="10"/>
  <c r="M1865" i="10"/>
  <c r="N1865" i="10"/>
  <c r="O1865" i="10"/>
  <c r="P1865" i="10"/>
  <c r="C1866" i="10"/>
  <c r="D1866" i="10"/>
  <c r="E1866" i="10"/>
  <c r="F1866" i="10"/>
  <c r="G1866" i="10"/>
  <c r="H1866" i="10"/>
  <c r="I1866" i="10"/>
  <c r="J1866" i="10"/>
  <c r="K1866" i="10"/>
  <c r="L1866" i="10"/>
  <c r="M1866" i="10"/>
  <c r="N1866" i="10"/>
  <c r="O1866" i="10"/>
  <c r="P1866" i="10"/>
  <c r="Q1866" i="10"/>
  <c r="C1867" i="10"/>
  <c r="D1867" i="10"/>
  <c r="E1867" i="10"/>
  <c r="F1867" i="10"/>
  <c r="G1867" i="10"/>
  <c r="H1867" i="10"/>
  <c r="I1867" i="10"/>
  <c r="J1867" i="10"/>
  <c r="K1867" i="10"/>
  <c r="L1867" i="10"/>
  <c r="M1867" i="10"/>
  <c r="N1867" i="10"/>
  <c r="O1867" i="10"/>
  <c r="P1867" i="10"/>
  <c r="C1868" i="10"/>
  <c r="D1868" i="10"/>
  <c r="E1868" i="10"/>
  <c r="F1868" i="10"/>
  <c r="G1868" i="10"/>
  <c r="H1868" i="10"/>
  <c r="I1868" i="10"/>
  <c r="J1868" i="10"/>
  <c r="K1868" i="10"/>
  <c r="L1868" i="10"/>
  <c r="M1868" i="10"/>
  <c r="N1868" i="10"/>
  <c r="O1868" i="10"/>
  <c r="P1868" i="10"/>
  <c r="Q1868" i="10"/>
  <c r="C1869" i="10"/>
  <c r="D1869" i="10"/>
  <c r="E1869" i="10"/>
  <c r="F1869" i="10"/>
  <c r="G1869" i="10"/>
  <c r="H1869" i="10"/>
  <c r="I1869" i="10"/>
  <c r="J1869" i="10"/>
  <c r="K1869" i="10"/>
  <c r="L1869" i="10"/>
  <c r="M1869" i="10"/>
  <c r="N1869" i="10"/>
  <c r="O1869" i="10"/>
  <c r="P1869" i="10"/>
  <c r="C1870" i="10"/>
  <c r="D1870" i="10"/>
  <c r="E1870" i="10"/>
  <c r="F1870" i="10"/>
  <c r="G1870" i="10"/>
  <c r="H1870" i="10"/>
  <c r="I1870" i="10"/>
  <c r="J1870" i="10"/>
  <c r="K1870" i="10"/>
  <c r="L1870" i="10"/>
  <c r="M1870" i="10"/>
  <c r="N1870" i="10"/>
  <c r="O1870" i="10"/>
  <c r="P1870" i="10"/>
  <c r="Q1870" i="10"/>
  <c r="C1871" i="10"/>
  <c r="D1871" i="10"/>
  <c r="E1871" i="10"/>
  <c r="F1871" i="10"/>
  <c r="G1871" i="10"/>
  <c r="H1871" i="10"/>
  <c r="I1871" i="10"/>
  <c r="J1871" i="10"/>
  <c r="K1871" i="10"/>
  <c r="L1871" i="10"/>
  <c r="M1871" i="10"/>
  <c r="N1871" i="10"/>
  <c r="O1871" i="10"/>
  <c r="P1871" i="10"/>
  <c r="C1872" i="10"/>
  <c r="D1872" i="10"/>
  <c r="E1872" i="10"/>
  <c r="F1872" i="10"/>
  <c r="G1872" i="10"/>
  <c r="H1872" i="10"/>
  <c r="I1872" i="10"/>
  <c r="J1872" i="10"/>
  <c r="K1872" i="10"/>
  <c r="L1872" i="10"/>
  <c r="M1872" i="10"/>
  <c r="N1872" i="10"/>
  <c r="O1872" i="10"/>
  <c r="P1872" i="10"/>
  <c r="Q1872" i="10"/>
  <c r="C1873" i="10"/>
  <c r="D1873" i="10"/>
  <c r="E1873" i="10"/>
  <c r="F1873" i="10"/>
  <c r="G1873" i="10"/>
  <c r="H1873" i="10"/>
  <c r="I1873" i="10"/>
  <c r="J1873" i="10"/>
  <c r="K1873" i="10"/>
  <c r="L1873" i="10"/>
  <c r="M1873" i="10"/>
  <c r="N1873" i="10"/>
  <c r="O1873" i="10"/>
  <c r="P1873" i="10"/>
  <c r="C1874" i="10"/>
  <c r="D1874" i="10"/>
  <c r="E1874" i="10"/>
  <c r="F1874" i="10"/>
  <c r="G1874" i="10"/>
  <c r="H1874" i="10"/>
  <c r="I1874" i="10"/>
  <c r="J1874" i="10"/>
  <c r="K1874" i="10"/>
  <c r="L1874" i="10"/>
  <c r="M1874" i="10"/>
  <c r="N1874" i="10"/>
  <c r="O1874" i="10"/>
  <c r="P1874" i="10"/>
  <c r="Q1874" i="10"/>
  <c r="C1875" i="10"/>
  <c r="D1875" i="10"/>
  <c r="E1875" i="10"/>
  <c r="F1875" i="10"/>
  <c r="G1875" i="10"/>
  <c r="H1875" i="10"/>
  <c r="I1875" i="10"/>
  <c r="J1875" i="10"/>
  <c r="K1875" i="10"/>
  <c r="L1875" i="10"/>
  <c r="M1875" i="10"/>
  <c r="N1875" i="10"/>
  <c r="O1875" i="10"/>
  <c r="P1875" i="10"/>
  <c r="C1876" i="10"/>
  <c r="D1876" i="10"/>
  <c r="E1876" i="10"/>
  <c r="F1876" i="10"/>
  <c r="G1876" i="10"/>
  <c r="H1876" i="10"/>
  <c r="I1876" i="10"/>
  <c r="J1876" i="10"/>
  <c r="K1876" i="10"/>
  <c r="L1876" i="10"/>
  <c r="M1876" i="10"/>
  <c r="N1876" i="10"/>
  <c r="O1876" i="10"/>
  <c r="P1876" i="10"/>
  <c r="Q1876" i="10"/>
  <c r="C1877" i="10"/>
  <c r="D1877" i="10"/>
  <c r="E1877" i="10"/>
  <c r="F1877" i="10"/>
  <c r="G1877" i="10"/>
  <c r="H1877" i="10"/>
  <c r="I1877" i="10"/>
  <c r="J1877" i="10"/>
  <c r="K1877" i="10"/>
  <c r="L1877" i="10"/>
  <c r="M1877" i="10"/>
  <c r="N1877" i="10"/>
  <c r="O1877" i="10"/>
  <c r="P1877" i="10"/>
  <c r="C1878" i="10"/>
  <c r="D1878" i="10"/>
  <c r="E1878" i="10"/>
  <c r="F1878" i="10"/>
  <c r="G1878" i="10"/>
  <c r="H1878" i="10"/>
  <c r="I1878" i="10"/>
  <c r="J1878" i="10"/>
  <c r="K1878" i="10"/>
  <c r="L1878" i="10"/>
  <c r="M1878" i="10"/>
  <c r="N1878" i="10"/>
  <c r="O1878" i="10"/>
  <c r="P1878" i="10"/>
  <c r="Q1878" i="10"/>
  <c r="C1879" i="10"/>
  <c r="D1879" i="10"/>
  <c r="E1879" i="10"/>
  <c r="F1879" i="10"/>
  <c r="G1879" i="10"/>
  <c r="H1879" i="10"/>
  <c r="I1879" i="10"/>
  <c r="J1879" i="10"/>
  <c r="K1879" i="10"/>
  <c r="L1879" i="10"/>
  <c r="M1879" i="10"/>
  <c r="N1879" i="10"/>
  <c r="O1879" i="10"/>
  <c r="P1879" i="10"/>
  <c r="C1880" i="10"/>
  <c r="D1880" i="10"/>
  <c r="E1880" i="10"/>
  <c r="F1880" i="10"/>
  <c r="G1880" i="10"/>
  <c r="H1880" i="10"/>
  <c r="I1880" i="10"/>
  <c r="J1880" i="10"/>
  <c r="K1880" i="10"/>
  <c r="L1880" i="10"/>
  <c r="M1880" i="10"/>
  <c r="N1880" i="10"/>
  <c r="O1880" i="10"/>
  <c r="P1880" i="10"/>
  <c r="Q1880" i="10"/>
  <c r="C1881" i="10"/>
  <c r="D1881" i="10"/>
  <c r="E1881" i="10"/>
  <c r="F1881" i="10"/>
  <c r="G1881" i="10"/>
  <c r="H1881" i="10"/>
  <c r="I1881" i="10"/>
  <c r="J1881" i="10"/>
  <c r="K1881" i="10"/>
  <c r="L1881" i="10"/>
  <c r="M1881" i="10"/>
  <c r="N1881" i="10"/>
  <c r="O1881" i="10"/>
  <c r="P1881" i="10"/>
  <c r="C1882" i="10"/>
  <c r="D1882" i="10"/>
  <c r="E1882" i="10"/>
  <c r="F1882" i="10"/>
  <c r="G1882" i="10"/>
  <c r="H1882" i="10"/>
  <c r="I1882" i="10"/>
  <c r="J1882" i="10"/>
  <c r="K1882" i="10"/>
  <c r="L1882" i="10"/>
  <c r="M1882" i="10"/>
  <c r="N1882" i="10"/>
  <c r="O1882" i="10"/>
  <c r="P1882" i="10"/>
  <c r="Q1882" i="10"/>
  <c r="C1883" i="10"/>
  <c r="D1883" i="10"/>
  <c r="E1883" i="10"/>
  <c r="F1883" i="10"/>
  <c r="G1883" i="10"/>
  <c r="H1883" i="10"/>
  <c r="I1883" i="10"/>
  <c r="J1883" i="10"/>
  <c r="K1883" i="10"/>
  <c r="L1883" i="10"/>
  <c r="M1883" i="10"/>
  <c r="N1883" i="10"/>
  <c r="O1883" i="10"/>
  <c r="P1883" i="10"/>
  <c r="C1884" i="10"/>
  <c r="D1884" i="10"/>
  <c r="E1884" i="10"/>
  <c r="F1884" i="10"/>
  <c r="G1884" i="10"/>
  <c r="H1884" i="10"/>
  <c r="I1884" i="10"/>
  <c r="J1884" i="10"/>
  <c r="K1884" i="10"/>
  <c r="L1884" i="10"/>
  <c r="M1884" i="10"/>
  <c r="N1884" i="10"/>
  <c r="O1884" i="10"/>
  <c r="P1884" i="10"/>
  <c r="Q1884" i="10"/>
  <c r="C1885" i="10"/>
  <c r="D1885" i="10"/>
  <c r="E1885" i="10"/>
  <c r="F1885" i="10"/>
  <c r="G1885" i="10"/>
  <c r="H1885" i="10"/>
  <c r="I1885" i="10"/>
  <c r="J1885" i="10"/>
  <c r="K1885" i="10"/>
  <c r="L1885" i="10"/>
  <c r="M1885" i="10"/>
  <c r="N1885" i="10"/>
  <c r="O1885" i="10"/>
  <c r="P1885" i="10"/>
  <c r="C1886" i="10"/>
  <c r="D1886" i="10"/>
  <c r="E1886" i="10"/>
  <c r="F1886" i="10"/>
  <c r="G1886" i="10"/>
  <c r="H1886" i="10"/>
  <c r="I1886" i="10"/>
  <c r="J1886" i="10"/>
  <c r="K1886" i="10"/>
  <c r="L1886" i="10"/>
  <c r="M1886" i="10"/>
  <c r="N1886" i="10"/>
  <c r="O1886" i="10"/>
  <c r="P1886" i="10"/>
  <c r="Q1886" i="10"/>
  <c r="C1887" i="10"/>
  <c r="D1887" i="10"/>
  <c r="E1887" i="10"/>
  <c r="F1887" i="10"/>
  <c r="G1887" i="10"/>
  <c r="H1887" i="10"/>
  <c r="I1887" i="10"/>
  <c r="J1887" i="10"/>
  <c r="K1887" i="10"/>
  <c r="L1887" i="10"/>
  <c r="M1887" i="10"/>
  <c r="N1887" i="10"/>
  <c r="O1887" i="10"/>
  <c r="P1887" i="10"/>
  <c r="C1888" i="10"/>
  <c r="D1888" i="10"/>
  <c r="E1888" i="10"/>
  <c r="F1888" i="10"/>
  <c r="G1888" i="10"/>
  <c r="H1888" i="10"/>
  <c r="I1888" i="10"/>
  <c r="J1888" i="10"/>
  <c r="K1888" i="10"/>
  <c r="L1888" i="10"/>
  <c r="M1888" i="10"/>
  <c r="N1888" i="10"/>
  <c r="O1888" i="10"/>
  <c r="P1888" i="10"/>
  <c r="Q1888" i="10"/>
  <c r="C1889" i="10"/>
  <c r="D1889" i="10"/>
  <c r="E1889" i="10"/>
  <c r="F1889" i="10"/>
  <c r="G1889" i="10"/>
  <c r="H1889" i="10"/>
  <c r="I1889" i="10"/>
  <c r="J1889" i="10"/>
  <c r="K1889" i="10"/>
  <c r="L1889" i="10"/>
  <c r="M1889" i="10"/>
  <c r="N1889" i="10"/>
  <c r="O1889" i="10"/>
  <c r="P1889" i="10"/>
  <c r="C1890" i="10"/>
  <c r="D1890" i="10"/>
  <c r="E1890" i="10"/>
  <c r="F1890" i="10"/>
  <c r="G1890" i="10"/>
  <c r="H1890" i="10"/>
  <c r="I1890" i="10"/>
  <c r="J1890" i="10"/>
  <c r="K1890" i="10"/>
  <c r="L1890" i="10"/>
  <c r="M1890" i="10"/>
  <c r="N1890" i="10"/>
  <c r="O1890" i="10"/>
  <c r="P1890" i="10"/>
  <c r="Q1890" i="10"/>
  <c r="C1891" i="10"/>
  <c r="D1891" i="10"/>
  <c r="E1891" i="10"/>
  <c r="F1891" i="10"/>
  <c r="G1891" i="10"/>
  <c r="H1891" i="10"/>
  <c r="I1891" i="10"/>
  <c r="J1891" i="10"/>
  <c r="K1891" i="10"/>
  <c r="L1891" i="10"/>
  <c r="M1891" i="10"/>
  <c r="N1891" i="10"/>
  <c r="O1891" i="10"/>
  <c r="P1891" i="10"/>
  <c r="C1892" i="10"/>
  <c r="D1892" i="10"/>
  <c r="E1892" i="10"/>
  <c r="F1892" i="10"/>
  <c r="G1892" i="10"/>
  <c r="H1892" i="10"/>
  <c r="I1892" i="10"/>
  <c r="J1892" i="10"/>
  <c r="K1892" i="10"/>
  <c r="L1892" i="10"/>
  <c r="M1892" i="10"/>
  <c r="N1892" i="10"/>
  <c r="O1892" i="10"/>
  <c r="P1892" i="10"/>
  <c r="Q1892" i="10"/>
  <c r="C1893" i="10"/>
  <c r="D1893" i="10"/>
  <c r="E1893" i="10"/>
  <c r="F1893" i="10"/>
  <c r="G1893" i="10"/>
  <c r="H1893" i="10"/>
  <c r="I1893" i="10"/>
  <c r="J1893" i="10"/>
  <c r="K1893" i="10"/>
  <c r="L1893" i="10"/>
  <c r="M1893" i="10"/>
  <c r="N1893" i="10"/>
  <c r="O1893" i="10"/>
  <c r="P1893" i="10"/>
  <c r="C1894" i="10"/>
  <c r="D1894" i="10"/>
  <c r="E1894" i="10"/>
  <c r="F1894" i="10"/>
  <c r="G1894" i="10"/>
  <c r="H1894" i="10"/>
  <c r="I1894" i="10"/>
  <c r="J1894" i="10"/>
  <c r="K1894" i="10"/>
  <c r="L1894" i="10"/>
  <c r="M1894" i="10"/>
  <c r="N1894" i="10"/>
  <c r="O1894" i="10"/>
  <c r="P1894" i="10"/>
  <c r="Q1894" i="10"/>
  <c r="C1895" i="10"/>
  <c r="D1895" i="10"/>
  <c r="E1895" i="10"/>
  <c r="F1895" i="10"/>
  <c r="G1895" i="10"/>
  <c r="H1895" i="10"/>
  <c r="I1895" i="10"/>
  <c r="J1895" i="10"/>
  <c r="K1895" i="10"/>
  <c r="L1895" i="10"/>
  <c r="M1895" i="10"/>
  <c r="N1895" i="10"/>
  <c r="O1895" i="10"/>
  <c r="P1895" i="10"/>
  <c r="C1896" i="10"/>
  <c r="D1896" i="10"/>
  <c r="E1896" i="10"/>
  <c r="F1896" i="10"/>
  <c r="G1896" i="10"/>
  <c r="H1896" i="10"/>
  <c r="I1896" i="10"/>
  <c r="J1896" i="10"/>
  <c r="K1896" i="10"/>
  <c r="L1896" i="10"/>
  <c r="M1896" i="10"/>
  <c r="N1896" i="10"/>
  <c r="O1896" i="10"/>
  <c r="P1896" i="10"/>
  <c r="Q1896" i="10"/>
  <c r="C1897" i="10"/>
  <c r="D1897" i="10"/>
  <c r="E1897" i="10"/>
  <c r="F1897" i="10"/>
  <c r="G1897" i="10"/>
  <c r="H1897" i="10"/>
  <c r="I1897" i="10"/>
  <c r="J1897" i="10"/>
  <c r="K1897" i="10"/>
  <c r="L1897" i="10"/>
  <c r="M1897" i="10"/>
  <c r="N1897" i="10"/>
  <c r="O1897" i="10"/>
  <c r="P1897" i="10"/>
  <c r="C1898" i="10"/>
  <c r="D1898" i="10"/>
  <c r="E1898" i="10"/>
  <c r="F1898" i="10"/>
  <c r="G1898" i="10"/>
  <c r="H1898" i="10"/>
  <c r="I1898" i="10"/>
  <c r="J1898" i="10"/>
  <c r="K1898" i="10"/>
  <c r="L1898" i="10"/>
  <c r="M1898" i="10"/>
  <c r="N1898" i="10"/>
  <c r="O1898" i="10"/>
  <c r="P1898" i="10"/>
  <c r="Q1898" i="10"/>
  <c r="C1899" i="10"/>
  <c r="D1899" i="10"/>
  <c r="E1899" i="10"/>
  <c r="F1899" i="10"/>
  <c r="G1899" i="10"/>
  <c r="H1899" i="10"/>
  <c r="I1899" i="10"/>
  <c r="J1899" i="10"/>
  <c r="K1899" i="10"/>
  <c r="L1899" i="10"/>
  <c r="M1899" i="10"/>
  <c r="N1899" i="10"/>
  <c r="O1899" i="10"/>
  <c r="P1899" i="10"/>
  <c r="C1900" i="10"/>
  <c r="D1900" i="10"/>
  <c r="E1900" i="10"/>
  <c r="F1900" i="10"/>
  <c r="G1900" i="10"/>
  <c r="H1900" i="10"/>
  <c r="I1900" i="10"/>
  <c r="J1900" i="10"/>
  <c r="K1900" i="10"/>
  <c r="L1900" i="10"/>
  <c r="M1900" i="10"/>
  <c r="N1900" i="10"/>
  <c r="O1900" i="10"/>
  <c r="P1900" i="10"/>
  <c r="Q1900" i="10"/>
  <c r="C1901" i="10"/>
  <c r="D1901" i="10"/>
  <c r="E1901" i="10"/>
  <c r="F1901" i="10"/>
  <c r="G1901" i="10"/>
  <c r="H1901" i="10"/>
  <c r="I1901" i="10"/>
  <c r="J1901" i="10"/>
  <c r="K1901" i="10"/>
  <c r="L1901" i="10"/>
  <c r="M1901" i="10"/>
  <c r="N1901" i="10"/>
  <c r="O1901" i="10"/>
  <c r="P1901" i="10"/>
  <c r="C1902" i="10"/>
  <c r="D1902" i="10"/>
  <c r="E1902" i="10"/>
  <c r="F1902" i="10"/>
  <c r="G1902" i="10"/>
  <c r="H1902" i="10"/>
  <c r="I1902" i="10"/>
  <c r="J1902" i="10"/>
  <c r="K1902" i="10"/>
  <c r="L1902" i="10"/>
  <c r="M1902" i="10"/>
  <c r="N1902" i="10"/>
  <c r="O1902" i="10"/>
  <c r="P1902" i="10"/>
  <c r="Q1902" i="10"/>
  <c r="C1903" i="10"/>
  <c r="D1903" i="10"/>
  <c r="E1903" i="10"/>
  <c r="F1903" i="10"/>
  <c r="G1903" i="10"/>
  <c r="H1903" i="10"/>
  <c r="I1903" i="10"/>
  <c r="J1903" i="10"/>
  <c r="K1903" i="10"/>
  <c r="L1903" i="10"/>
  <c r="M1903" i="10"/>
  <c r="N1903" i="10"/>
  <c r="O1903" i="10"/>
  <c r="P1903" i="10"/>
  <c r="C1904" i="10"/>
  <c r="D1904" i="10"/>
  <c r="E1904" i="10"/>
  <c r="F1904" i="10"/>
  <c r="G1904" i="10"/>
  <c r="H1904" i="10"/>
  <c r="I1904" i="10"/>
  <c r="J1904" i="10"/>
  <c r="K1904" i="10"/>
  <c r="L1904" i="10"/>
  <c r="M1904" i="10"/>
  <c r="N1904" i="10"/>
  <c r="O1904" i="10"/>
  <c r="P1904" i="10"/>
  <c r="Q1904" i="10"/>
  <c r="C1905" i="10"/>
  <c r="D1905" i="10"/>
  <c r="E1905" i="10"/>
  <c r="F1905" i="10"/>
  <c r="G1905" i="10"/>
  <c r="H1905" i="10"/>
  <c r="I1905" i="10"/>
  <c r="J1905" i="10"/>
  <c r="K1905" i="10"/>
  <c r="L1905" i="10"/>
  <c r="M1905" i="10"/>
  <c r="N1905" i="10"/>
  <c r="O1905" i="10"/>
  <c r="P1905" i="10"/>
  <c r="C1906" i="10"/>
  <c r="D1906" i="10"/>
  <c r="E1906" i="10"/>
  <c r="F1906" i="10"/>
  <c r="G1906" i="10"/>
  <c r="H1906" i="10"/>
  <c r="I1906" i="10"/>
  <c r="J1906" i="10"/>
  <c r="K1906" i="10"/>
  <c r="L1906" i="10"/>
  <c r="M1906" i="10"/>
  <c r="N1906" i="10"/>
  <c r="O1906" i="10"/>
  <c r="P1906" i="10"/>
  <c r="Q1906" i="10"/>
  <c r="C1907" i="10"/>
  <c r="D1907" i="10"/>
  <c r="E1907" i="10"/>
  <c r="F1907" i="10"/>
  <c r="G1907" i="10"/>
  <c r="H1907" i="10"/>
  <c r="I1907" i="10"/>
  <c r="J1907" i="10"/>
  <c r="K1907" i="10"/>
  <c r="L1907" i="10"/>
  <c r="M1907" i="10"/>
  <c r="N1907" i="10"/>
  <c r="O1907" i="10"/>
  <c r="P1907" i="10"/>
  <c r="C1908" i="10"/>
  <c r="D1908" i="10"/>
  <c r="E1908" i="10"/>
  <c r="F1908" i="10"/>
  <c r="G1908" i="10"/>
  <c r="H1908" i="10"/>
  <c r="I1908" i="10"/>
  <c r="J1908" i="10"/>
  <c r="K1908" i="10"/>
  <c r="L1908" i="10"/>
  <c r="M1908" i="10"/>
  <c r="N1908" i="10"/>
  <c r="O1908" i="10"/>
  <c r="P1908" i="10"/>
  <c r="Q1908" i="10"/>
  <c r="C1909" i="10"/>
  <c r="D1909" i="10"/>
  <c r="E1909" i="10"/>
  <c r="F1909" i="10"/>
  <c r="G1909" i="10"/>
  <c r="H1909" i="10"/>
  <c r="I1909" i="10"/>
  <c r="J1909" i="10"/>
  <c r="K1909" i="10"/>
  <c r="L1909" i="10"/>
  <c r="M1909" i="10"/>
  <c r="N1909" i="10"/>
  <c r="O1909" i="10"/>
  <c r="P1909" i="10"/>
  <c r="C1910" i="10"/>
  <c r="D1910" i="10"/>
  <c r="E1910" i="10"/>
  <c r="F1910" i="10"/>
  <c r="G1910" i="10"/>
  <c r="H1910" i="10"/>
  <c r="I1910" i="10"/>
  <c r="J1910" i="10"/>
  <c r="K1910" i="10"/>
  <c r="L1910" i="10"/>
  <c r="M1910" i="10"/>
  <c r="N1910" i="10"/>
  <c r="O1910" i="10"/>
  <c r="P1910" i="10"/>
  <c r="Q1910" i="10"/>
  <c r="C1911" i="10"/>
  <c r="D1911" i="10"/>
  <c r="E1911" i="10"/>
  <c r="F1911" i="10"/>
  <c r="G1911" i="10"/>
  <c r="H1911" i="10"/>
  <c r="I1911" i="10"/>
  <c r="J1911" i="10"/>
  <c r="K1911" i="10"/>
  <c r="L1911" i="10"/>
  <c r="M1911" i="10"/>
  <c r="N1911" i="10"/>
  <c r="O1911" i="10"/>
  <c r="P1911" i="10"/>
  <c r="C1912" i="10"/>
  <c r="D1912" i="10"/>
  <c r="E1912" i="10"/>
  <c r="F1912" i="10"/>
  <c r="G1912" i="10"/>
  <c r="H1912" i="10"/>
  <c r="I1912" i="10"/>
  <c r="J1912" i="10"/>
  <c r="K1912" i="10"/>
  <c r="L1912" i="10"/>
  <c r="M1912" i="10"/>
  <c r="N1912" i="10"/>
  <c r="O1912" i="10"/>
  <c r="P1912" i="10"/>
  <c r="Q1912" i="10"/>
  <c r="C1913" i="10"/>
  <c r="D1913" i="10"/>
  <c r="E1913" i="10"/>
  <c r="F1913" i="10"/>
  <c r="G1913" i="10"/>
  <c r="H1913" i="10"/>
  <c r="I1913" i="10"/>
  <c r="J1913" i="10"/>
  <c r="K1913" i="10"/>
  <c r="L1913" i="10"/>
  <c r="M1913" i="10"/>
  <c r="N1913" i="10"/>
  <c r="O1913" i="10"/>
  <c r="P1913" i="10"/>
  <c r="C1914" i="10"/>
  <c r="D1914" i="10"/>
  <c r="E1914" i="10"/>
  <c r="F1914" i="10"/>
  <c r="G1914" i="10"/>
  <c r="H1914" i="10"/>
  <c r="I1914" i="10"/>
  <c r="J1914" i="10"/>
  <c r="K1914" i="10"/>
  <c r="L1914" i="10"/>
  <c r="M1914" i="10"/>
  <c r="N1914" i="10"/>
  <c r="O1914" i="10"/>
  <c r="P1914" i="10"/>
  <c r="Q1914" i="10"/>
  <c r="C1915" i="10"/>
  <c r="D1915" i="10"/>
  <c r="E1915" i="10"/>
  <c r="F1915" i="10"/>
  <c r="G1915" i="10"/>
  <c r="H1915" i="10"/>
  <c r="I1915" i="10"/>
  <c r="J1915" i="10"/>
  <c r="K1915" i="10"/>
  <c r="L1915" i="10"/>
  <c r="M1915" i="10"/>
  <c r="N1915" i="10"/>
  <c r="O1915" i="10"/>
  <c r="P1915" i="10"/>
  <c r="C1916" i="10"/>
  <c r="D1916" i="10"/>
  <c r="E1916" i="10"/>
  <c r="F1916" i="10"/>
  <c r="G1916" i="10"/>
  <c r="H1916" i="10"/>
  <c r="I1916" i="10"/>
  <c r="J1916" i="10"/>
  <c r="K1916" i="10"/>
  <c r="L1916" i="10"/>
  <c r="M1916" i="10"/>
  <c r="N1916" i="10"/>
  <c r="O1916" i="10"/>
  <c r="P1916" i="10"/>
  <c r="Q1916" i="10"/>
  <c r="C1917" i="10"/>
  <c r="D1917" i="10"/>
  <c r="E1917" i="10"/>
  <c r="F1917" i="10"/>
  <c r="G1917" i="10"/>
  <c r="H1917" i="10"/>
  <c r="I1917" i="10"/>
  <c r="J1917" i="10"/>
  <c r="K1917" i="10"/>
  <c r="L1917" i="10"/>
  <c r="M1917" i="10"/>
  <c r="N1917" i="10"/>
  <c r="O1917" i="10"/>
  <c r="P1917" i="10"/>
  <c r="C1918" i="10"/>
  <c r="D1918" i="10"/>
  <c r="E1918" i="10"/>
  <c r="F1918" i="10"/>
  <c r="G1918" i="10"/>
  <c r="H1918" i="10"/>
  <c r="I1918" i="10"/>
  <c r="J1918" i="10"/>
  <c r="K1918" i="10"/>
  <c r="L1918" i="10"/>
  <c r="M1918" i="10"/>
  <c r="N1918" i="10"/>
  <c r="O1918" i="10"/>
  <c r="P1918" i="10"/>
  <c r="Q1918" i="10"/>
  <c r="C1919" i="10"/>
  <c r="D1919" i="10"/>
  <c r="E1919" i="10"/>
  <c r="F1919" i="10"/>
  <c r="G1919" i="10"/>
  <c r="H1919" i="10"/>
  <c r="I1919" i="10"/>
  <c r="J1919" i="10"/>
  <c r="K1919" i="10"/>
  <c r="L1919" i="10"/>
  <c r="M1919" i="10"/>
  <c r="N1919" i="10"/>
  <c r="O1919" i="10"/>
  <c r="P1919" i="10"/>
  <c r="C1920" i="10"/>
  <c r="D1920" i="10"/>
  <c r="E1920" i="10"/>
  <c r="F1920" i="10"/>
  <c r="G1920" i="10"/>
  <c r="H1920" i="10"/>
  <c r="I1920" i="10"/>
  <c r="J1920" i="10"/>
  <c r="K1920" i="10"/>
  <c r="L1920" i="10"/>
  <c r="M1920" i="10"/>
  <c r="N1920" i="10"/>
  <c r="O1920" i="10"/>
  <c r="P1920" i="10"/>
  <c r="Q1920" i="10"/>
  <c r="C1921" i="10"/>
  <c r="D1921" i="10"/>
  <c r="E1921" i="10"/>
  <c r="F1921" i="10"/>
  <c r="G1921" i="10"/>
  <c r="H1921" i="10"/>
  <c r="I1921" i="10"/>
  <c r="J1921" i="10"/>
  <c r="K1921" i="10"/>
  <c r="L1921" i="10"/>
  <c r="M1921" i="10"/>
  <c r="N1921" i="10"/>
  <c r="O1921" i="10"/>
  <c r="P1921" i="10"/>
  <c r="C1922" i="10"/>
  <c r="D1922" i="10"/>
  <c r="E1922" i="10"/>
  <c r="F1922" i="10"/>
  <c r="G1922" i="10"/>
  <c r="H1922" i="10"/>
  <c r="I1922" i="10"/>
  <c r="J1922" i="10"/>
  <c r="K1922" i="10"/>
  <c r="L1922" i="10"/>
  <c r="M1922" i="10"/>
  <c r="N1922" i="10"/>
  <c r="O1922" i="10"/>
  <c r="P1922" i="10"/>
  <c r="Q1922" i="10"/>
  <c r="C1923" i="10"/>
  <c r="D1923" i="10"/>
  <c r="E1923" i="10"/>
  <c r="F1923" i="10"/>
  <c r="G1923" i="10"/>
  <c r="H1923" i="10"/>
  <c r="I1923" i="10"/>
  <c r="J1923" i="10"/>
  <c r="K1923" i="10"/>
  <c r="L1923" i="10"/>
  <c r="M1923" i="10"/>
  <c r="N1923" i="10"/>
  <c r="O1923" i="10"/>
  <c r="P1923" i="10"/>
  <c r="C1924" i="10"/>
  <c r="D1924" i="10"/>
  <c r="E1924" i="10"/>
  <c r="F1924" i="10"/>
  <c r="G1924" i="10"/>
  <c r="H1924" i="10"/>
  <c r="I1924" i="10"/>
  <c r="J1924" i="10"/>
  <c r="K1924" i="10"/>
  <c r="L1924" i="10"/>
  <c r="M1924" i="10"/>
  <c r="N1924" i="10"/>
  <c r="O1924" i="10"/>
  <c r="P1924" i="10"/>
  <c r="Q1924" i="10"/>
  <c r="C1925" i="10"/>
  <c r="D1925" i="10"/>
  <c r="E1925" i="10"/>
  <c r="F1925" i="10"/>
  <c r="G1925" i="10"/>
  <c r="H1925" i="10"/>
  <c r="I1925" i="10"/>
  <c r="J1925" i="10"/>
  <c r="K1925" i="10"/>
  <c r="L1925" i="10"/>
  <c r="M1925" i="10"/>
  <c r="N1925" i="10"/>
  <c r="O1925" i="10"/>
  <c r="P1925" i="10"/>
  <c r="C1926" i="10"/>
  <c r="D1926" i="10"/>
  <c r="E1926" i="10"/>
  <c r="F1926" i="10"/>
  <c r="G1926" i="10"/>
  <c r="H1926" i="10"/>
  <c r="I1926" i="10"/>
  <c r="J1926" i="10"/>
  <c r="K1926" i="10"/>
  <c r="L1926" i="10"/>
  <c r="M1926" i="10"/>
  <c r="N1926" i="10"/>
  <c r="O1926" i="10"/>
  <c r="P1926" i="10"/>
  <c r="Q1926" i="10"/>
  <c r="C1927" i="10"/>
  <c r="D1927" i="10"/>
  <c r="E1927" i="10"/>
  <c r="F1927" i="10"/>
  <c r="G1927" i="10"/>
  <c r="H1927" i="10"/>
  <c r="I1927" i="10"/>
  <c r="J1927" i="10"/>
  <c r="K1927" i="10"/>
  <c r="L1927" i="10"/>
  <c r="M1927" i="10"/>
  <c r="N1927" i="10"/>
  <c r="O1927" i="10"/>
  <c r="P1927" i="10"/>
  <c r="C1928" i="10"/>
  <c r="D1928" i="10"/>
  <c r="E1928" i="10"/>
  <c r="F1928" i="10"/>
  <c r="G1928" i="10"/>
  <c r="H1928" i="10"/>
  <c r="I1928" i="10"/>
  <c r="J1928" i="10"/>
  <c r="K1928" i="10"/>
  <c r="L1928" i="10"/>
  <c r="M1928" i="10"/>
  <c r="N1928" i="10"/>
  <c r="O1928" i="10"/>
  <c r="P1928" i="10"/>
  <c r="Q1928" i="10"/>
  <c r="C1929" i="10"/>
  <c r="D1929" i="10"/>
  <c r="E1929" i="10"/>
  <c r="F1929" i="10"/>
  <c r="G1929" i="10"/>
  <c r="H1929" i="10"/>
  <c r="I1929" i="10"/>
  <c r="J1929" i="10"/>
  <c r="K1929" i="10"/>
  <c r="L1929" i="10"/>
  <c r="M1929" i="10"/>
  <c r="N1929" i="10"/>
  <c r="O1929" i="10"/>
  <c r="P1929" i="10"/>
  <c r="C1930" i="10"/>
  <c r="D1930" i="10"/>
  <c r="E1930" i="10"/>
  <c r="F1930" i="10"/>
  <c r="G1930" i="10"/>
  <c r="H1930" i="10"/>
  <c r="I1930" i="10"/>
  <c r="J1930" i="10"/>
  <c r="K1930" i="10"/>
  <c r="L1930" i="10"/>
  <c r="M1930" i="10"/>
  <c r="N1930" i="10"/>
  <c r="O1930" i="10"/>
  <c r="P1930" i="10"/>
  <c r="Q1930" i="10"/>
  <c r="C1931" i="10"/>
  <c r="D1931" i="10"/>
  <c r="E1931" i="10"/>
  <c r="F1931" i="10"/>
  <c r="G1931" i="10"/>
  <c r="H1931" i="10"/>
  <c r="I1931" i="10"/>
  <c r="J1931" i="10"/>
  <c r="K1931" i="10"/>
  <c r="L1931" i="10"/>
  <c r="M1931" i="10"/>
  <c r="N1931" i="10"/>
  <c r="O1931" i="10"/>
  <c r="P1931" i="10"/>
  <c r="C1932" i="10"/>
  <c r="D1932" i="10"/>
  <c r="E1932" i="10"/>
  <c r="F1932" i="10"/>
  <c r="G1932" i="10"/>
  <c r="H1932" i="10"/>
  <c r="I1932" i="10"/>
  <c r="J1932" i="10"/>
  <c r="K1932" i="10"/>
  <c r="L1932" i="10"/>
  <c r="M1932" i="10"/>
  <c r="N1932" i="10"/>
  <c r="O1932" i="10"/>
  <c r="P1932" i="10"/>
  <c r="Q1932" i="10"/>
  <c r="C1933" i="10"/>
  <c r="D1933" i="10"/>
  <c r="E1933" i="10"/>
  <c r="F1933" i="10"/>
  <c r="G1933" i="10"/>
  <c r="H1933" i="10"/>
  <c r="I1933" i="10"/>
  <c r="J1933" i="10"/>
  <c r="K1933" i="10"/>
  <c r="L1933" i="10"/>
  <c r="M1933" i="10"/>
  <c r="N1933" i="10"/>
  <c r="O1933" i="10"/>
  <c r="P1933" i="10"/>
  <c r="C1934" i="10"/>
  <c r="D1934" i="10"/>
  <c r="E1934" i="10"/>
  <c r="F1934" i="10"/>
  <c r="G1934" i="10"/>
  <c r="H1934" i="10"/>
  <c r="I1934" i="10"/>
  <c r="J1934" i="10"/>
  <c r="K1934" i="10"/>
  <c r="L1934" i="10"/>
  <c r="M1934" i="10"/>
  <c r="N1934" i="10"/>
  <c r="O1934" i="10"/>
  <c r="P1934" i="10"/>
  <c r="Q1934" i="10"/>
  <c r="C1935" i="10"/>
  <c r="D1935" i="10"/>
  <c r="E1935" i="10"/>
  <c r="F1935" i="10"/>
  <c r="G1935" i="10"/>
  <c r="H1935" i="10"/>
  <c r="I1935" i="10"/>
  <c r="J1935" i="10"/>
  <c r="K1935" i="10"/>
  <c r="L1935" i="10"/>
  <c r="M1935" i="10"/>
  <c r="N1935" i="10"/>
  <c r="O1935" i="10"/>
  <c r="P1935" i="10"/>
  <c r="C1936" i="10"/>
  <c r="D1936" i="10"/>
  <c r="E1936" i="10"/>
  <c r="F1936" i="10"/>
  <c r="G1936" i="10"/>
  <c r="H1936" i="10"/>
  <c r="I1936" i="10"/>
  <c r="J1936" i="10"/>
  <c r="K1936" i="10"/>
  <c r="L1936" i="10"/>
  <c r="M1936" i="10"/>
  <c r="N1936" i="10"/>
  <c r="O1936" i="10"/>
  <c r="P1936" i="10"/>
  <c r="Q1936" i="10"/>
  <c r="C1937" i="10"/>
  <c r="D1937" i="10"/>
  <c r="E1937" i="10"/>
  <c r="F1937" i="10"/>
  <c r="G1937" i="10"/>
  <c r="H1937" i="10"/>
  <c r="I1937" i="10"/>
  <c r="J1937" i="10"/>
  <c r="K1937" i="10"/>
  <c r="L1937" i="10"/>
  <c r="M1937" i="10"/>
  <c r="N1937" i="10"/>
  <c r="O1937" i="10"/>
  <c r="P1937" i="10"/>
  <c r="C1938" i="10"/>
  <c r="D1938" i="10"/>
  <c r="E1938" i="10"/>
  <c r="F1938" i="10"/>
  <c r="G1938" i="10"/>
  <c r="H1938" i="10"/>
  <c r="I1938" i="10"/>
  <c r="J1938" i="10"/>
  <c r="K1938" i="10"/>
  <c r="L1938" i="10"/>
  <c r="M1938" i="10"/>
  <c r="N1938" i="10"/>
  <c r="O1938" i="10"/>
  <c r="P1938" i="10"/>
  <c r="Q1938" i="10"/>
  <c r="C1939" i="10"/>
  <c r="D1939" i="10"/>
  <c r="E1939" i="10"/>
  <c r="F1939" i="10"/>
  <c r="G1939" i="10"/>
  <c r="H1939" i="10"/>
  <c r="I1939" i="10"/>
  <c r="J1939" i="10"/>
  <c r="K1939" i="10"/>
  <c r="L1939" i="10"/>
  <c r="M1939" i="10"/>
  <c r="N1939" i="10"/>
  <c r="O1939" i="10"/>
  <c r="P1939" i="10"/>
  <c r="C1940" i="10"/>
  <c r="D1940" i="10"/>
  <c r="E1940" i="10"/>
  <c r="F1940" i="10"/>
  <c r="G1940" i="10"/>
  <c r="H1940" i="10"/>
  <c r="I1940" i="10"/>
  <c r="J1940" i="10"/>
  <c r="K1940" i="10"/>
  <c r="L1940" i="10"/>
  <c r="M1940" i="10"/>
  <c r="N1940" i="10"/>
  <c r="O1940" i="10"/>
  <c r="P1940" i="10"/>
  <c r="Q1940" i="10"/>
  <c r="C1941" i="10"/>
  <c r="D1941" i="10"/>
  <c r="E1941" i="10"/>
  <c r="F1941" i="10"/>
  <c r="G1941" i="10"/>
  <c r="H1941" i="10"/>
  <c r="I1941" i="10"/>
  <c r="J1941" i="10"/>
  <c r="K1941" i="10"/>
  <c r="L1941" i="10"/>
  <c r="M1941" i="10"/>
  <c r="N1941" i="10"/>
  <c r="O1941" i="10"/>
  <c r="P1941" i="10"/>
  <c r="C1942" i="10"/>
  <c r="D1942" i="10"/>
  <c r="E1942" i="10"/>
  <c r="F1942" i="10"/>
  <c r="G1942" i="10"/>
  <c r="H1942" i="10"/>
  <c r="I1942" i="10"/>
  <c r="J1942" i="10"/>
  <c r="K1942" i="10"/>
  <c r="L1942" i="10"/>
  <c r="M1942" i="10"/>
  <c r="N1942" i="10"/>
  <c r="O1942" i="10"/>
  <c r="P1942" i="10"/>
  <c r="Q1942" i="10"/>
  <c r="C1943" i="10"/>
  <c r="D1943" i="10"/>
  <c r="E1943" i="10"/>
  <c r="F1943" i="10"/>
  <c r="G1943" i="10"/>
  <c r="H1943" i="10"/>
  <c r="I1943" i="10"/>
  <c r="J1943" i="10"/>
  <c r="K1943" i="10"/>
  <c r="L1943" i="10"/>
  <c r="M1943" i="10"/>
  <c r="N1943" i="10"/>
  <c r="O1943" i="10"/>
  <c r="P1943" i="10"/>
  <c r="C1944" i="10"/>
  <c r="D1944" i="10"/>
  <c r="E1944" i="10"/>
  <c r="F1944" i="10"/>
  <c r="G1944" i="10"/>
  <c r="H1944" i="10"/>
  <c r="I1944" i="10"/>
  <c r="J1944" i="10"/>
  <c r="K1944" i="10"/>
  <c r="L1944" i="10"/>
  <c r="M1944" i="10"/>
  <c r="N1944" i="10"/>
  <c r="O1944" i="10"/>
  <c r="P1944" i="10"/>
  <c r="Q1944" i="10"/>
  <c r="C1945" i="10"/>
  <c r="D1945" i="10"/>
  <c r="E1945" i="10"/>
  <c r="F1945" i="10"/>
  <c r="G1945" i="10"/>
  <c r="H1945" i="10"/>
  <c r="I1945" i="10"/>
  <c r="J1945" i="10"/>
  <c r="K1945" i="10"/>
  <c r="L1945" i="10"/>
  <c r="M1945" i="10"/>
  <c r="N1945" i="10"/>
  <c r="O1945" i="10"/>
  <c r="P1945" i="10"/>
  <c r="C1946" i="10"/>
  <c r="D1946" i="10"/>
  <c r="E1946" i="10"/>
  <c r="F1946" i="10"/>
  <c r="G1946" i="10"/>
  <c r="H1946" i="10"/>
  <c r="I1946" i="10"/>
  <c r="J1946" i="10"/>
  <c r="K1946" i="10"/>
  <c r="L1946" i="10"/>
  <c r="M1946" i="10"/>
  <c r="N1946" i="10"/>
  <c r="O1946" i="10"/>
  <c r="P1946" i="10"/>
  <c r="Q1946" i="10"/>
  <c r="C1947" i="10"/>
  <c r="D1947" i="10"/>
  <c r="E1947" i="10"/>
  <c r="F1947" i="10"/>
  <c r="G1947" i="10"/>
  <c r="H1947" i="10"/>
  <c r="I1947" i="10"/>
  <c r="J1947" i="10"/>
  <c r="K1947" i="10"/>
  <c r="L1947" i="10"/>
  <c r="M1947" i="10"/>
  <c r="N1947" i="10"/>
  <c r="O1947" i="10"/>
  <c r="P1947" i="10"/>
  <c r="C1948" i="10"/>
  <c r="D1948" i="10"/>
  <c r="E1948" i="10"/>
  <c r="F1948" i="10"/>
  <c r="G1948" i="10"/>
  <c r="H1948" i="10"/>
  <c r="I1948" i="10"/>
  <c r="J1948" i="10"/>
  <c r="K1948" i="10"/>
  <c r="L1948" i="10"/>
  <c r="M1948" i="10"/>
  <c r="N1948" i="10"/>
  <c r="O1948" i="10"/>
  <c r="P1948" i="10"/>
  <c r="Q1948" i="10"/>
  <c r="C1949" i="10"/>
  <c r="D1949" i="10"/>
  <c r="E1949" i="10"/>
  <c r="F1949" i="10"/>
  <c r="G1949" i="10"/>
  <c r="H1949" i="10"/>
  <c r="I1949" i="10"/>
  <c r="J1949" i="10"/>
  <c r="K1949" i="10"/>
  <c r="L1949" i="10"/>
  <c r="M1949" i="10"/>
  <c r="N1949" i="10"/>
  <c r="O1949" i="10"/>
  <c r="P1949" i="10"/>
  <c r="C1950" i="10"/>
  <c r="D1950" i="10"/>
  <c r="E1950" i="10"/>
  <c r="F1950" i="10"/>
  <c r="G1950" i="10"/>
  <c r="H1950" i="10"/>
  <c r="I1950" i="10"/>
  <c r="J1950" i="10"/>
  <c r="K1950" i="10"/>
  <c r="L1950" i="10"/>
  <c r="M1950" i="10"/>
  <c r="N1950" i="10"/>
  <c r="O1950" i="10"/>
  <c r="P1950" i="10"/>
  <c r="Q1950" i="10"/>
  <c r="C1951" i="10"/>
  <c r="D1951" i="10"/>
  <c r="E1951" i="10"/>
  <c r="F1951" i="10"/>
  <c r="G1951" i="10"/>
  <c r="H1951" i="10"/>
  <c r="I1951" i="10"/>
  <c r="J1951" i="10"/>
  <c r="K1951" i="10"/>
  <c r="L1951" i="10"/>
  <c r="M1951" i="10"/>
  <c r="N1951" i="10"/>
  <c r="O1951" i="10"/>
  <c r="P1951" i="10"/>
  <c r="C1952" i="10"/>
  <c r="D1952" i="10"/>
  <c r="E1952" i="10"/>
  <c r="F1952" i="10"/>
  <c r="G1952" i="10"/>
  <c r="H1952" i="10"/>
  <c r="I1952" i="10"/>
  <c r="J1952" i="10"/>
  <c r="K1952" i="10"/>
  <c r="L1952" i="10"/>
  <c r="M1952" i="10"/>
  <c r="N1952" i="10"/>
  <c r="O1952" i="10"/>
  <c r="P1952" i="10"/>
  <c r="Q1952" i="10"/>
  <c r="C1953" i="10"/>
  <c r="D1953" i="10"/>
  <c r="E1953" i="10"/>
  <c r="F1953" i="10"/>
  <c r="G1953" i="10"/>
  <c r="H1953" i="10"/>
  <c r="I1953" i="10"/>
  <c r="J1953" i="10"/>
  <c r="K1953" i="10"/>
  <c r="L1953" i="10"/>
  <c r="M1953" i="10"/>
  <c r="N1953" i="10"/>
  <c r="O1953" i="10"/>
  <c r="P1953" i="10"/>
  <c r="C1954" i="10"/>
  <c r="D1954" i="10"/>
  <c r="E1954" i="10"/>
  <c r="F1954" i="10"/>
  <c r="G1954" i="10"/>
  <c r="H1954" i="10"/>
  <c r="I1954" i="10"/>
  <c r="J1954" i="10"/>
  <c r="K1954" i="10"/>
  <c r="L1954" i="10"/>
  <c r="M1954" i="10"/>
  <c r="N1954" i="10"/>
  <c r="O1954" i="10"/>
  <c r="P1954" i="10"/>
  <c r="Q1954" i="10"/>
  <c r="C1955" i="10"/>
  <c r="D1955" i="10"/>
  <c r="E1955" i="10"/>
  <c r="F1955" i="10"/>
  <c r="G1955" i="10"/>
  <c r="H1955" i="10"/>
  <c r="I1955" i="10"/>
  <c r="J1955" i="10"/>
  <c r="K1955" i="10"/>
  <c r="L1955" i="10"/>
  <c r="M1955" i="10"/>
  <c r="N1955" i="10"/>
  <c r="O1955" i="10"/>
  <c r="P1955" i="10"/>
  <c r="C1956" i="10"/>
  <c r="D1956" i="10"/>
  <c r="E1956" i="10"/>
  <c r="F1956" i="10"/>
  <c r="G1956" i="10"/>
  <c r="H1956" i="10"/>
  <c r="I1956" i="10"/>
  <c r="J1956" i="10"/>
  <c r="K1956" i="10"/>
  <c r="L1956" i="10"/>
  <c r="M1956" i="10"/>
  <c r="N1956" i="10"/>
  <c r="O1956" i="10"/>
  <c r="P1956" i="10"/>
  <c r="Q1956" i="10"/>
  <c r="C1957" i="10"/>
  <c r="D1957" i="10"/>
  <c r="E1957" i="10"/>
  <c r="F1957" i="10"/>
  <c r="G1957" i="10"/>
  <c r="H1957" i="10"/>
  <c r="I1957" i="10"/>
  <c r="J1957" i="10"/>
  <c r="K1957" i="10"/>
  <c r="L1957" i="10"/>
  <c r="M1957" i="10"/>
  <c r="N1957" i="10"/>
  <c r="O1957" i="10"/>
  <c r="P1957" i="10"/>
  <c r="C1958" i="10"/>
  <c r="D1958" i="10"/>
  <c r="E1958" i="10"/>
  <c r="F1958" i="10"/>
  <c r="G1958" i="10"/>
  <c r="H1958" i="10"/>
  <c r="I1958" i="10"/>
  <c r="J1958" i="10"/>
  <c r="K1958" i="10"/>
  <c r="L1958" i="10"/>
  <c r="M1958" i="10"/>
  <c r="N1958" i="10"/>
  <c r="O1958" i="10"/>
  <c r="P1958" i="10"/>
  <c r="Q1958" i="10"/>
  <c r="C1959" i="10"/>
  <c r="D1959" i="10"/>
  <c r="E1959" i="10"/>
  <c r="F1959" i="10"/>
  <c r="G1959" i="10"/>
  <c r="H1959" i="10"/>
  <c r="I1959" i="10"/>
  <c r="J1959" i="10"/>
  <c r="K1959" i="10"/>
  <c r="L1959" i="10"/>
  <c r="M1959" i="10"/>
  <c r="N1959" i="10"/>
  <c r="O1959" i="10"/>
  <c r="P1959" i="10"/>
  <c r="C1960" i="10"/>
  <c r="D1960" i="10"/>
  <c r="E1960" i="10"/>
  <c r="F1960" i="10"/>
  <c r="G1960" i="10"/>
  <c r="H1960" i="10"/>
  <c r="I1960" i="10"/>
  <c r="J1960" i="10"/>
  <c r="K1960" i="10"/>
  <c r="L1960" i="10"/>
  <c r="M1960" i="10"/>
  <c r="N1960" i="10"/>
  <c r="O1960" i="10"/>
  <c r="P1960" i="10"/>
  <c r="Q1960" i="10"/>
  <c r="C1961" i="10"/>
  <c r="D1961" i="10"/>
  <c r="E1961" i="10"/>
  <c r="F1961" i="10"/>
  <c r="G1961" i="10"/>
  <c r="H1961" i="10"/>
  <c r="I1961" i="10"/>
  <c r="J1961" i="10"/>
  <c r="K1961" i="10"/>
  <c r="L1961" i="10"/>
  <c r="M1961" i="10"/>
  <c r="N1961" i="10"/>
  <c r="O1961" i="10"/>
  <c r="P1961" i="10"/>
  <c r="C1962" i="10"/>
  <c r="D1962" i="10"/>
  <c r="E1962" i="10"/>
  <c r="F1962" i="10"/>
  <c r="G1962" i="10"/>
  <c r="H1962" i="10"/>
  <c r="I1962" i="10"/>
  <c r="J1962" i="10"/>
  <c r="K1962" i="10"/>
  <c r="L1962" i="10"/>
  <c r="M1962" i="10"/>
  <c r="N1962" i="10"/>
  <c r="O1962" i="10"/>
  <c r="P1962" i="10"/>
  <c r="Q1962" i="10"/>
  <c r="C1963" i="10"/>
  <c r="D1963" i="10"/>
  <c r="E1963" i="10"/>
  <c r="F1963" i="10"/>
  <c r="G1963" i="10"/>
  <c r="H1963" i="10"/>
  <c r="I1963" i="10"/>
  <c r="J1963" i="10"/>
  <c r="K1963" i="10"/>
  <c r="L1963" i="10"/>
  <c r="M1963" i="10"/>
  <c r="N1963" i="10"/>
  <c r="O1963" i="10"/>
  <c r="P1963" i="10"/>
  <c r="C1964" i="10"/>
  <c r="D1964" i="10"/>
  <c r="E1964" i="10"/>
  <c r="F1964" i="10"/>
  <c r="G1964" i="10"/>
  <c r="H1964" i="10"/>
  <c r="I1964" i="10"/>
  <c r="J1964" i="10"/>
  <c r="K1964" i="10"/>
  <c r="L1964" i="10"/>
  <c r="M1964" i="10"/>
  <c r="N1964" i="10"/>
  <c r="O1964" i="10"/>
  <c r="P1964" i="10"/>
  <c r="Q1964" i="10"/>
  <c r="C1965" i="10"/>
  <c r="D1965" i="10"/>
  <c r="E1965" i="10"/>
  <c r="F1965" i="10"/>
  <c r="G1965" i="10"/>
  <c r="H1965" i="10"/>
  <c r="I1965" i="10"/>
  <c r="J1965" i="10"/>
  <c r="K1965" i="10"/>
  <c r="L1965" i="10"/>
  <c r="M1965" i="10"/>
  <c r="N1965" i="10"/>
  <c r="O1965" i="10"/>
  <c r="P1965" i="10"/>
  <c r="C1966" i="10"/>
  <c r="D1966" i="10"/>
  <c r="E1966" i="10"/>
  <c r="F1966" i="10"/>
  <c r="G1966" i="10"/>
  <c r="H1966" i="10"/>
  <c r="I1966" i="10"/>
  <c r="J1966" i="10"/>
  <c r="K1966" i="10"/>
  <c r="L1966" i="10"/>
  <c r="M1966" i="10"/>
  <c r="N1966" i="10"/>
  <c r="O1966" i="10"/>
  <c r="P1966" i="10"/>
  <c r="Q1966" i="10"/>
  <c r="C1967" i="10"/>
  <c r="D1967" i="10"/>
  <c r="E1967" i="10"/>
  <c r="F1967" i="10"/>
  <c r="G1967" i="10"/>
  <c r="H1967" i="10"/>
  <c r="I1967" i="10"/>
  <c r="J1967" i="10"/>
  <c r="K1967" i="10"/>
  <c r="L1967" i="10"/>
  <c r="M1967" i="10"/>
  <c r="N1967" i="10"/>
  <c r="O1967" i="10"/>
  <c r="P1967" i="10"/>
  <c r="C1968" i="10"/>
  <c r="D1968" i="10"/>
  <c r="E1968" i="10"/>
  <c r="F1968" i="10"/>
  <c r="G1968" i="10"/>
  <c r="H1968" i="10"/>
  <c r="I1968" i="10"/>
  <c r="J1968" i="10"/>
  <c r="K1968" i="10"/>
  <c r="L1968" i="10"/>
  <c r="M1968" i="10"/>
  <c r="N1968" i="10"/>
  <c r="O1968" i="10"/>
  <c r="P1968" i="10"/>
  <c r="Q1968" i="10"/>
  <c r="C1969" i="10"/>
  <c r="D1969" i="10"/>
  <c r="E1969" i="10"/>
  <c r="F1969" i="10"/>
  <c r="G1969" i="10"/>
  <c r="H1969" i="10"/>
  <c r="I1969" i="10"/>
  <c r="J1969" i="10"/>
  <c r="K1969" i="10"/>
  <c r="L1969" i="10"/>
  <c r="M1969" i="10"/>
  <c r="N1969" i="10"/>
  <c r="O1969" i="10"/>
  <c r="P1969" i="10"/>
  <c r="C1970" i="10"/>
  <c r="D1970" i="10"/>
  <c r="E1970" i="10"/>
  <c r="F1970" i="10"/>
  <c r="G1970" i="10"/>
  <c r="H1970" i="10"/>
  <c r="I1970" i="10"/>
  <c r="J1970" i="10"/>
  <c r="K1970" i="10"/>
  <c r="L1970" i="10"/>
  <c r="M1970" i="10"/>
  <c r="N1970" i="10"/>
  <c r="O1970" i="10"/>
  <c r="P1970" i="10"/>
  <c r="Q1970" i="10"/>
  <c r="C1971" i="10"/>
  <c r="D1971" i="10"/>
  <c r="E1971" i="10"/>
  <c r="F1971" i="10"/>
  <c r="G1971" i="10"/>
  <c r="H1971" i="10"/>
  <c r="I1971" i="10"/>
  <c r="J1971" i="10"/>
  <c r="K1971" i="10"/>
  <c r="L1971" i="10"/>
  <c r="M1971" i="10"/>
  <c r="N1971" i="10"/>
  <c r="O1971" i="10"/>
  <c r="P1971" i="10"/>
  <c r="C1972" i="10"/>
  <c r="D1972" i="10"/>
  <c r="E1972" i="10"/>
  <c r="F1972" i="10"/>
  <c r="G1972" i="10"/>
  <c r="H1972" i="10"/>
  <c r="I1972" i="10"/>
  <c r="J1972" i="10"/>
  <c r="K1972" i="10"/>
  <c r="L1972" i="10"/>
  <c r="M1972" i="10"/>
  <c r="N1972" i="10"/>
  <c r="O1972" i="10"/>
  <c r="P1972" i="10"/>
  <c r="Q1972" i="10"/>
  <c r="C1973" i="10"/>
  <c r="D1973" i="10"/>
  <c r="E1973" i="10"/>
  <c r="F1973" i="10"/>
  <c r="G1973" i="10"/>
  <c r="H1973" i="10"/>
  <c r="I1973" i="10"/>
  <c r="J1973" i="10"/>
  <c r="K1973" i="10"/>
  <c r="L1973" i="10"/>
  <c r="M1973" i="10"/>
  <c r="N1973" i="10"/>
  <c r="O1973" i="10"/>
  <c r="P1973" i="10"/>
  <c r="C1974" i="10"/>
  <c r="D1974" i="10"/>
  <c r="E1974" i="10"/>
  <c r="F1974" i="10"/>
  <c r="G1974" i="10"/>
  <c r="H1974" i="10"/>
  <c r="I1974" i="10"/>
  <c r="J1974" i="10"/>
  <c r="K1974" i="10"/>
  <c r="L1974" i="10"/>
  <c r="M1974" i="10"/>
  <c r="N1974" i="10"/>
  <c r="O1974" i="10"/>
  <c r="P1974" i="10"/>
  <c r="Q1974" i="10"/>
  <c r="C1975" i="10"/>
  <c r="D1975" i="10"/>
  <c r="E1975" i="10"/>
  <c r="F1975" i="10"/>
  <c r="G1975" i="10"/>
  <c r="H1975" i="10"/>
  <c r="I1975" i="10"/>
  <c r="J1975" i="10"/>
  <c r="K1975" i="10"/>
  <c r="L1975" i="10"/>
  <c r="M1975" i="10"/>
  <c r="N1975" i="10"/>
  <c r="O1975" i="10"/>
  <c r="P1975" i="10"/>
  <c r="C1976" i="10"/>
  <c r="D1976" i="10"/>
  <c r="E1976" i="10"/>
  <c r="F1976" i="10"/>
  <c r="G1976" i="10"/>
  <c r="H1976" i="10"/>
  <c r="I1976" i="10"/>
  <c r="J1976" i="10"/>
  <c r="K1976" i="10"/>
  <c r="L1976" i="10"/>
  <c r="M1976" i="10"/>
  <c r="N1976" i="10"/>
  <c r="O1976" i="10"/>
  <c r="P1976" i="10"/>
  <c r="Q1976" i="10"/>
  <c r="C1977" i="10"/>
  <c r="D1977" i="10"/>
  <c r="E1977" i="10"/>
  <c r="F1977" i="10"/>
  <c r="G1977" i="10"/>
  <c r="H1977" i="10"/>
  <c r="I1977" i="10"/>
  <c r="J1977" i="10"/>
  <c r="K1977" i="10"/>
  <c r="L1977" i="10"/>
  <c r="M1977" i="10"/>
  <c r="N1977" i="10"/>
  <c r="O1977" i="10"/>
  <c r="P1977" i="10"/>
  <c r="C1978" i="10"/>
  <c r="D1978" i="10"/>
  <c r="E1978" i="10"/>
  <c r="F1978" i="10"/>
  <c r="G1978" i="10"/>
  <c r="H1978" i="10"/>
  <c r="I1978" i="10"/>
  <c r="J1978" i="10"/>
  <c r="K1978" i="10"/>
  <c r="L1978" i="10"/>
  <c r="M1978" i="10"/>
  <c r="N1978" i="10"/>
  <c r="O1978" i="10"/>
  <c r="P1978" i="10"/>
  <c r="Q1978" i="10"/>
  <c r="C1979" i="10"/>
  <c r="D1979" i="10"/>
  <c r="E1979" i="10"/>
  <c r="F1979" i="10"/>
  <c r="G1979" i="10"/>
  <c r="H1979" i="10"/>
  <c r="I1979" i="10"/>
  <c r="J1979" i="10"/>
  <c r="K1979" i="10"/>
  <c r="L1979" i="10"/>
  <c r="M1979" i="10"/>
  <c r="N1979" i="10"/>
  <c r="O1979" i="10"/>
  <c r="P1979" i="10"/>
  <c r="C1980" i="10"/>
  <c r="D1980" i="10"/>
  <c r="E1980" i="10"/>
  <c r="F1980" i="10"/>
  <c r="G1980" i="10"/>
  <c r="H1980" i="10"/>
  <c r="I1980" i="10"/>
  <c r="J1980" i="10"/>
  <c r="K1980" i="10"/>
  <c r="L1980" i="10"/>
  <c r="M1980" i="10"/>
  <c r="N1980" i="10"/>
  <c r="O1980" i="10"/>
  <c r="P1980" i="10"/>
  <c r="Q1980" i="10"/>
  <c r="C1981" i="10"/>
  <c r="D1981" i="10"/>
  <c r="E1981" i="10"/>
  <c r="F1981" i="10"/>
  <c r="G1981" i="10"/>
  <c r="H1981" i="10"/>
  <c r="I1981" i="10"/>
  <c r="J1981" i="10"/>
  <c r="K1981" i="10"/>
  <c r="L1981" i="10"/>
  <c r="M1981" i="10"/>
  <c r="N1981" i="10"/>
  <c r="O1981" i="10"/>
  <c r="P1981" i="10"/>
  <c r="C1982" i="10"/>
  <c r="D1982" i="10"/>
  <c r="E1982" i="10"/>
  <c r="F1982" i="10"/>
  <c r="G1982" i="10"/>
  <c r="H1982" i="10"/>
  <c r="I1982" i="10"/>
  <c r="J1982" i="10"/>
  <c r="K1982" i="10"/>
  <c r="L1982" i="10"/>
  <c r="M1982" i="10"/>
  <c r="N1982" i="10"/>
  <c r="O1982" i="10"/>
  <c r="P1982" i="10"/>
  <c r="Q1982" i="10"/>
  <c r="C1983" i="10"/>
  <c r="D1983" i="10"/>
  <c r="E1983" i="10"/>
  <c r="F1983" i="10"/>
  <c r="G1983" i="10"/>
  <c r="H1983" i="10"/>
  <c r="I1983" i="10"/>
  <c r="J1983" i="10"/>
  <c r="K1983" i="10"/>
  <c r="L1983" i="10"/>
  <c r="M1983" i="10"/>
  <c r="N1983" i="10"/>
  <c r="O1983" i="10"/>
  <c r="P1983" i="10"/>
  <c r="C1984" i="10"/>
  <c r="D1984" i="10"/>
  <c r="E1984" i="10"/>
  <c r="F1984" i="10"/>
  <c r="G1984" i="10"/>
  <c r="H1984" i="10"/>
  <c r="I1984" i="10"/>
  <c r="J1984" i="10"/>
  <c r="K1984" i="10"/>
  <c r="L1984" i="10"/>
  <c r="M1984" i="10"/>
  <c r="N1984" i="10"/>
  <c r="O1984" i="10"/>
  <c r="P1984" i="10"/>
  <c r="Q1984" i="10"/>
  <c r="C1985" i="10"/>
  <c r="D1985" i="10"/>
  <c r="E1985" i="10"/>
  <c r="F1985" i="10"/>
  <c r="G1985" i="10"/>
  <c r="H1985" i="10"/>
  <c r="I1985" i="10"/>
  <c r="J1985" i="10"/>
  <c r="K1985" i="10"/>
  <c r="L1985" i="10"/>
  <c r="M1985" i="10"/>
  <c r="N1985" i="10"/>
  <c r="O1985" i="10"/>
  <c r="P1985" i="10"/>
  <c r="C1986" i="10"/>
  <c r="D1986" i="10"/>
  <c r="E1986" i="10"/>
  <c r="F1986" i="10"/>
  <c r="G1986" i="10"/>
  <c r="H1986" i="10"/>
  <c r="I1986" i="10"/>
  <c r="J1986" i="10"/>
  <c r="K1986" i="10"/>
  <c r="L1986" i="10"/>
  <c r="M1986" i="10"/>
  <c r="N1986" i="10"/>
  <c r="O1986" i="10"/>
  <c r="P1986" i="10"/>
  <c r="Q1986" i="10"/>
  <c r="C1987" i="10"/>
  <c r="D1987" i="10"/>
  <c r="E1987" i="10"/>
  <c r="F1987" i="10"/>
  <c r="G1987" i="10"/>
  <c r="H1987" i="10"/>
  <c r="I1987" i="10"/>
  <c r="J1987" i="10"/>
  <c r="K1987" i="10"/>
  <c r="L1987" i="10"/>
  <c r="M1987" i="10"/>
  <c r="N1987" i="10"/>
  <c r="O1987" i="10"/>
  <c r="P1987" i="10"/>
  <c r="C1988" i="10"/>
  <c r="D1988" i="10"/>
  <c r="E1988" i="10"/>
  <c r="F1988" i="10"/>
  <c r="G1988" i="10"/>
  <c r="H1988" i="10"/>
  <c r="I1988" i="10"/>
  <c r="J1988" i="10"/>
  <c r="K1988" i="10"/>
  <c r="L1988" i="10"/>
  <c r="M1988" i="10"/>
  <c r="N1988" i="10"/>
  <c r="O1988" i="10"/>
  <c r="P1988" i="10"/>
  <c r="Q1988" i="10"/>
  <c r="C1989" i="10"/>
  <c r="D1989" i="10"/>
  <c r="E1989" i="10"/>
  <c r="F1989" i="10"/>
  <c r="G1989" i="10"/>
  <c r="H1989" i="10"/>
  <c r="I1989" i="10"/>
  <c r="J1989" i="10"/>
  <c r="K1989" i="10"/>
  <c r="L1989" i="10"/>
  <c r="M1989" i="10"/>
  <c r="N1989" i="10"/>
  <c r="O1989" i="10"/>
  <c r="P1989" i="10"/>
  <c r="C1990" i="10"/>
  <c r="D1990" i="10"/>
  <c r="E1990" i="10"/>
  <c r="F1990" i="10"/>
  <c r="G1990" i="10"/>
  <c r="H1990" i="10"/>
  <c r="I1990" i="10"/>
  <c r="J1990" i="10"/>
  <c r="K1990" i="10"/>
  <c r="L1990" i="10"/>
  <c r="M1990" i="10"/>
  <c r="N1990" i="10"/>
  <c r="O1990" i="10"/>
  <c r="P1990" i="10"/>
  <c r="Q1990" i="10"/>
  <c r="C1991" i="10"/>
  <c r="D1991" i="10"/>
  <c r="E1991" i="10"/>
  <c r="F1991" i="10"/>
  <c r="G1991" i="10"/>
  <c r="H1991" i="10"/>
  <c r="I1991" i="10"/>
  <c r="J1991" i="10"/>
  <c r="K1991" i="10"/>
  <c r="L1991" i="10"/>
  <c r="M1991" i="10"/>
  <c r="N1991" i="10"/>
  <c r="O1991" i="10"/>
  <c r="P1991" i="10"/>
  <c r="C1992" i="10"/>
  <c r="D1992" i="10"/>
  <c r="E1992" i="10"/>
  <c r="F1992" i="10"/>
  <c r="G1992" i="10"/>
  <c r="H1992" i="10"/>
  <c r="I1992" i="10"/>
  <c r="J1992" i="10"/>
  <c r="K1992" i="10"/>
  <c r="L1992" i="10"/>
  <c r="M1992" i="10"/>
  <c r="N1992" i="10"/>
  <c r="O1992" i="10"/>
  <c r="P1992" i="10"/>
  <c r="Q1992" i="10"/>
  <c r="C1993" i="10"/>
  <c r="D1993" i="10"/>
  <c r="E1993" i="10"/>
  <c r="F1993" i="10"/>
  <c r="G1993" i="10"/>
  <c r="H1993" i="10"/>
  <c r="I1993" i="10"/>
  <c r="J1993" i="10"/>
  <c r="K1993" i="10"/>
  <c r="L1993" i="10"/>
  <c r="M1993" i="10"/>
  <c r="N1993" i="10"/>
  <c r="O1993" i="10"/>
  <c r="P1993" i="10"/>
  <c r="C1994" i="10"/>
  <c r="D1994" i="10"/>
  <c r="E1994" i="10"/>
  <c r="F1994" i="10"/>
  <c r="G1994" i="10"/>
  <c r="H1994" i="10"/>
  <c r="I1994" i="10"/>
  <c r="J1994" i="10"/>
  <c r="K1994" i="10"/>
  <c r="L1994" i="10"/>
  <c r="M1994" i="10"/>
  <c r="N1994" i="10"/>
  <c r="O1994" i="10"/>
  <c r="P1994" i="10"/>
  <c r="Q1994" i="10"/>
  <c r="C1995" i="10"/>
  <c r="D1995" i="10"/>
  <c r="E1995" i="10"/>
  <c r="F1995" i="10"/>
  <c r="G1995" i="10"/>
  <c r="H1995" i="10"/>
  <c r="I1995" i="10"/>
  <c r="J1995" i="10"/>
  <c r="K1995" i="10"/>
  <c r="L1995" i="10"/>
  <c r="M1995" i="10"/>
  <c r="N1995" i="10"/>
  <c r="O1995" i="10"/>
  <c r="P1995" i="10"/>
  <c r="C1996" i="10"/>
  <c r="D1996" i="10"/>
  <c r="E1996" i="10"/>
  <c r="F1996" i="10"/>
  <c r="G1996" i="10"/>
  <c r="H1996" i="10"/>
  <c r="I1996" i="10"/>
  <c r="J1996" i="10"/>
  <c r="K1996" i="10"/>
  <c r="L1996" i="10"/>
  <c r="M1996" i="10"/>
  <c r="N1996" i="10"/>
  <c r="O1996" i="10"/>
  <c r="P1996" i="10"/>
  <c r="Q1996" i="10"/>
  <c r="C1997" i="10"/>
  <c r="D1997" i="10"/>
  <c r="E1997" i="10"/>
  <c r="F1997" i="10"/>
  <c r="G1997" i="10"/>
  <c r="H1997" i="10"/>
  <c r="I1997" i="10"/>
  <c r="J1997" i="10"/>
  <c r="K1997" i="10"/>
  <c r="L1997" i="10"/>
  <c r="M1997" i="10"/>
  <c r="N1997" i="10"/>
  <c r="O1997" i="10"/>
  <c r="P1997" i="10"/>
  <c r="C1998" i="10"/>
  <c r="D1998" i="10"/>
  <c r="E1998" i="10"/>
  <c r="F1998" i="10"/>
  <c r="G1998" i="10"/>
  <c r="H1998" i="10"/>
  <c r="I1998" i="10"/>
  <c r="J1998" i="10"/>
  <c r="K1998" i="10"/>
  <c r="L1998" i="10"/>
  <c r="M1998" i="10"/>
  <c r="N1998" i="10"/>
  <c r="O1998" i="10"/>
  <c r="P1998" i="10"/>
  <c r="Q1998" i="10"/>
  <c r="C1999" i="10"/>
  <c r="D1999" i="10"/>
  <c r="E1999" i="10"/>
  <c r="F1999" i="10"/>
  <c r="G1999" i="10"/>
  <c r="H1999" i="10"/>
  <c r="I1999" i="10"/>
  <c r="J1999" i="10"/>
  <c r="K1999" i="10"/>
  <c r="L1999" i="10"/>
  <c r="M1999" i="10"/>
  <c r="N1999" i="10"/>
  <c r="O1999" i="10"/>
  <c r="P1999" i="10"/>
  <c r="C2000" i="10"/>
  <c r="D2000" i="10"/>
  <c r="E2000" i="10"/>
  <c r="F2000" i="10"/>
  <c r="G2000" i="10"/>
  <c r="H2000" i="10"/>
  <c r="I2000" i="10"/>
  <c r="J2000" i="10"/>
  <c r="K2000" i="10"/>
  <c r="L2000" i="10"/>
  <c r="M2000" i="10"/>
  <c r="N2000" i="10"/>
  <c r="O2000" i="10"/>
  <c r="P2000" i="10"/>
  <c r="Q2000" i="10"/>
  <c r="C2001" i="10"/>
  <c r="D2001" i="10"/>
  <c r="E2001" i="10"/>
  <c r="F2001" i="10"/>
  <c r="G2001" i="10"/>
  <c r="H2001" i="10"/>
  <c r="I2001" i="10"/>
  <c r="J2001" i="10"/>
  <c r="K2001" i="10"/>
  <c r="L2001" i="10"/>
  <c r="M2001" i="10"/>
  <c r="N2001" i="10"/>
  <c r="O2001" i="10"/>
  <c r="P2001" i="10"/>
  <c r="C2002" i="10"/>
  <c r="D2002" i="10"/>
  <c r="E2002" i="10"/>
  <c r="F2002" i="10"/>
  <c r="G2002" i="10"/>
  <c r="H2002" i="10"/>
  <c r="I2002" i="10"/>
  <c r="J2002" i="10"/>
  <c r="K2002" i="10"/>
  <c r="L2002" i="10"/>
  <c r="M2002" i="10"/>
  <c r="N2002" i="10"/>
  <c r="O2002" i="10"/>
  <c r="P2002" i="10"/>
  <c r="Q2002" i="10"/>
  <c r="C2003" i="10"/>
  <c r="D2003" i="10"/>
  <c r="E2003" i="10"/>
  <c r="F2003" i="10"/>
  <c r="G2003" i="10"/>
  <c r="H2003" i="10"/>
  <c r="I2003" i="10"/>
  <c r="J2003" i="10"/>
  <c r="K2003" i="10"/>
  <c r="L2003" i="10"/>
  <c r="M2003" i="10"/>
  <c r="N2003" i="10"/>
  <c r="O2003" i="10"/>
  <c r="P2003" i="10"/>
  <c r="C2004" i="10"/>
  <c r="D2004" i="10"/>
  <c r="E2004" i="10"/>
  <c r="F2004" i="10"/>
  <c r="G2004" i="10"/>
  <c r="H2004" i="10"/>
  <c r="I2004" i="10"/>
  <c r="J2004" i="10"/>
  <c r="K2004" i="10"/>
  <c r="L2004" i="10"/>
  <c r="M2004" i="10"/>
  <c r="N2004" i="10"/>
  <c r="O2004" i="10"/>
  <c r="P2004" i="10"/>
  <c r="Q2004" i="10"/>
  <c r="C2005" i="10"/>
  <c r="D2005" i="10"/>
  <c r="E2005" i="10"/>
  <c r="F2005" i="10"/>
  <c r="G2005" i="10"/>
  <c r="H2005" i="10"/>
  <c r="I2005" i="10"/>
  <c r="J2005" i="10"/>
  <c r="K2005" i="10"/>
  <c r="L2005" i="10"/>
  <c r="M2005" i="10"/>
  <c r="N2005" i="10"/>
  <c r="O2005" i="10"/>
  <c r="P2005" i="10"/>
  <c r="C2006" i="10"/>
  <c r="D2006" i="10"/>
  <c r="E2006" i="10"/>
  <c r="F2006" i="10"/>
  <c r="G2006" i="10"/>
  <c r="H2006" i="10"/>
  <c r="I2006" i="10"/>
  <c r="J2006" i="10"/>
  <c r="K2006" i="10"/>
  <c r="L2006" i="10"/>
  <c r="M2006" i="10"/>
  <c r="N2006" i="10"/>
  <c r="O2006" i="10"/>
  <c r="P2006" i="10"/>
  <c r="Q2006" i="10"/>
  <c r="C2007" i="10"/>
  <c r="D2007" i="10"/>
  <c r="E2007" i="10"/>
  <c r="F2007" i="10"/>
  <c r="G2007" i="10"/>
  <c r="H2007" i="10"/>
  <c r="I2007" i="10"/>
  <c r="J2007" i="10"/>
  <c r="K2007" i="10"/>
  <c r="L2007" i="10"/>
  <c r="M2007" i="10"/>
  <c r="N2007" i="10"/>
  <c r="O2007" i="10"/>
  <c r="P2007" i="10"/>
  <c r="C2008" i="10"/>
  <c r="D2008" i="10"/>
  <c r="E2008" i="10"/>
  <c r="F2008" i="10"/>
  <c r="G2008" i="10"/>
  <c r="H2008" i="10"/>
  <c r="I2008" i="10"/>
  <c r="J2008" i="10"/>
  <c r="K2008" i="10"/>
  <c r="L2008" i="10"/>
  <c r="M2008" i="10"/>
  <c r="N2008" i="10"/>
  <c r="O2008" i="10"/>
  <c r="P2008" i="10"/>
  <c r="Q2008" i="10"/>
  <c r="C2009" i="10"/>
  <c r="D2009" i="10"/>
  <c r="E2009" i="10"/>
  <c r="F2009" i="10"/>
  <c r="G2009" i="10"/>
  <c r="H2009" i="10"/>
  <c r="I2009" i="10"/>
  <c r="J2009" i="10"/>
  <c r="K2009" i="10"/>
  <c r="L2009" i="10"/>
  <c r="M2009" i="10"/>
  <c r="N2009" i="10"/>
  <c r="O2009" i="10"/>
  <c r="P2009" i="10"/>
  <c r="C2010" i="10"/>
  <c r="D2010" i="10"/>
  <c r="E2010" i="10"/>
  <c r="F2010" i="10"/>
  <c r="G2010" i="10"/>
  <c r="H2010" i="10"/>
  <c r="I2010" i="10"/>
  <c r="J2010" i="10"/>
  <c r="K2010" i="10"/>
  <c r="L2010" i="10"/>
  <c r="M2010" i="10"/>
  <c r="N2010" i="10"/>
  <c r="O2010" i="10"/>
  <c r="P2010" i="10"/>
  <c r="Q2010" i="10"/>
  <c r="C2011" i="10"/>
  <c r="D2011" i="10"/>
  <c r="E2011" i="10"/>
  <c r="F2011" i="10"/>
  <c r="G2011" i="10"/>
  <c r="H2011" i="10"/>
  <c r="I2011" i="10"/>
  <c r="J2011" i="10"/>
  <c r="K2011" i="10"/>
  <c r="L2011" i="10"/>
  <c r="M2011" i="10"/>
  <c r="N2011" i="10"/>
  <c r="O2011" i="10"/>
  <c r="P2011" i="10"/>
  <c r="C2012" i="10"/>
  <c r="D2012" i="10"/>
  <c r="E2012" i="10"/>
  <c r="F2012" i="10"/>
  <c r="G2012" i="10"/>
  <c r="H2012" i="10"/>
  <c r="I2012" i="10"/>
  <c r="J2012" i="10"/>
  <c r="K2012" i="10"/>
  <c r="L2012" i="10"/>
  <c r="M2012" i="10"/>
  <c r="N2012" i="10"/>
  <c r="O2012" i="10"/>
  <c r="P2012" i="10"/>
  <c r="Q2012" i="10"/>
  <c r="C2013" i="10"/>
  <c r="D2013" i="10"/>
  <c r="E2013" i="10"/>
  <c r="F2013" i="10"/>
  <c r="G2013" i="10"/>
  <c r="H2013" i="10"/>
  <c r="I2013" i="10"/>
  <c r="J2013" i="10"/>
  <c r="K2013" i="10"/>
  <c r="L2013" i="10"/>
  <c r="M2013" i="10"/>
  <c r="N2013" i="10"/>
  <c r="O2013" i="10"/>
  <c r="P2013" i="10"/>
  <c r="C2014" i="10"/>
  <c r="D2014" i="10"/>
  <c r="E2014" i="10"/>
  <c r="F2014" i="10"/>
  <c r="G2014" i="10"/>
  <c r="H2014" i="10"/>
  <c r="I2014" i="10"/>
  <c r="J2014" i="10"/>
  <c r="K2014" i="10"/>
  <c r="L2014" i="10"/>
  <c r="M2014" i="10"/>
  <c r="N2014" i="10"/>
  <c r="O2014" i="10"/>
  <c r="P2014" i="10"/>
  <c r="Q2014" i="10"/>
  <c r="C2015" i="10"/>
  <c r="D2015" i="10"/>
  <c r="E2015" i="10"/>
  <c r="F2015" i="10"/>
  <c r="G2015" i="10"/>
  <c r="H2015" i="10"/>
  <c r="I2015" i="10"/>
  <c r="J2015" i="10"/>
  <c r="K2015" i="10"/>
  <c r="L2015" i="10"/>
  <c r="M2015" i="10"/>
  <c r="N2015" i="10"/>
  <c r="O2015" i="10"/>
  <c r="P2015" i="10"/>
  <c r="C2016" i="10"/>
  <c r="D2016" i="10"/>
  <c r="E2016" i="10"/>
  <c r="F2016" i="10"/>
  <c r="G2016" i="10"/>
  <c r="H2016" i="10"/>
  <c r="I2016" i="10"/>
  <c r="J2016" i="10"/>
  <c r="K2016" i="10"/>
  <c r="L2016" i="10"/>
  <c r="M2016" i="10"/>
  <c r="N2016" i="10"/>
  <c r="O2016" i="10"/>
  <c r="P2016" i="10"/>
  <c r="Q2016" i="10"/>
  <c r="C2017" i="10"/>
  <c r="D2017" i="10"/>
  <c r="E2017" i="10"/>
  <c r="F2017" i="10"/>
  <c r="G2017" i="10"/>
  <c r="H2017" i="10"/>
  <c r="I2017" i="10"/>
  <c r="J2017" i="10"/>
  <c r="K2017" i="10"/>
  <c r="L2017" i="10"/>
  <c r="M2017" i="10"/>
  <c r="N2017" i="10"/>
  <c r="O2017" i="10"/>
  <c r="P2017" i="10"/>
  <c r="C2018" i="10"/>
  <c r="D2018" i="10"/>
  <c r="E2018" i="10"/>
  <c r="F2018" i="10"/>
  <c r="G2018" i="10"/>
  <c r="H2018" i="10"/>
  <c r="I2018" i="10"/>
  <c r="J2018" i="10"/>
  <c r="K2018" i="10"/>
  <c r="L2018" i="10"/>
  <c r="M2018" i="10"/>
  <c r="N2018" i="10"/>
  <c r="O2018" i="10"/>
  <c r="P2018" i="10"/>
  <c r="Q2018" i="10"/>
  <c r="C2019" i="10"/>
  <c r="D2019" i="10"/>
  <c r="E2019" i="10"/>
  <c r="F2019" i="10"/>
  <c r="G2019" i="10"/>
  <c r="H2019" i="10"/>
  <c r="I2019" i="10"/>
  <c r="J2019" i="10"/>
  <c r="K2019" i="10"/>
  <c r="L2019" i="10"/>
  <c r="M2019" i="10"/>
  <c r="N2019" i="10"/>
  <c r="O2019" i="10"/>
  <c r="P2019" i="10"/>
  <c r="C2020" i="10"/>
  <c r="D2020" i="10"/>
  <c r="E2020" i="10"/>
  <c r="F2020" i="10"/>
  <c r="G2020" i="10"/>
  <c r="H2020" i="10"/>
  <c r="I2020" i="10"/>
  <c r="J2020" i="10"/>
  <c r="K2020" i="10"/>
  <c r="L2020" i="10"/>
  <c r="M2020" i="10"/>
  <c r="N2020" i="10"/>
  <c r="O2020" i="10"/>
  <c r="P2020" i="10"/>
  <c r="Q2020" i="10"/>
  <c r="H5" i="9"/>
  <c r="H6" i="9"/>
  <c r="H7" i="9"/>
  <c r="H8" i="9"/>
  <c r="H9" i="9"/>
  <c r="H11" i="9"/>
  <c r="H12" i="9"/>
  <c r="D15" i="9"/>
  <c r="E15" i="9"/>
  <c r="F15" i="9"/>
  <c r="G15" i="9"/>
  <c r="H15" i="9"/>
  <c r="I15" i="9"/>
  <c r="J15" i="9"/>
  <c r="K15" i="9"/>
  <c r="L15" i="9"/>
  <c r="M15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D22" i="9"/>
  <c r="E22" i="9"/>
  <c r="F22" i="9"/>
  <c r="G22" i="9"/>
  <c r="H22" i="9"/>
  <c r="I22" i="9"/>
  <c r="J22" i="9"/>
  <c r="K22" i="9"/>
  <c r="L22" i="9"/>
  <c r="M22" i="9"/>
  <c r="D23" i="9"/>
  <c r="E23" i="9"/>
  <c r="F23" i="9"/>
  <c r="G23" i="9"/>
  <c r="H23" i="9"/>
  <c r="I23" i="9"/>
  <c r="J23" i="9"/>
  <c r="K23" i="9"/>
  <c r="L23" i="9"/>
  <c r="M23" i="9"/>
  <c r="D24" i="9"/>
  <c r="E24" i="9"/>
  <c r="F24" i="9"/>
  <c r="G24" i="9"/>
  <c r="H24" i="9"/>
  <c r="I24" i="9"/>
  <c r="J24" i="9"/>
  <c r="K24" i="9"/>
  <c r="L24" i="9"/>
  <c r="M24" i="9"/>
  <c r="D25" i="9"/>
  <c r="E25" i="9"/>
  <c r="F25" i="9"/>
  <c r="G25" i="9"/>
  <c r="H25" i="9"/>
  <c r="I25" i="9"/>
  <c r="J25" i="9"/>
  <c r="K25" i="9"/>
  <c r="L25" i="9"/>
  <c r="M25" i="9"/>
  <c r="D26" i="9"/>
  <c r="E26" i="9"/>
  <c r="F26" i="9"/>
  <c r="G26" i="9"/>
  <c r="H26" i="9"/>
  <c r="I26" i="9"/>
  <c r="J26" i="9"/>
  <c r="K26" i="9"/>
  <c r="L26" i="9"/>
  <c r="M26" i="9"/>
  <c r="D27" i="9"/>
  <c r="E27" i="9"/>
  <c r="F27" i="9"/>
  <c r="G27" i="9"/>
  <c r="H27" i="9"/>
  <c r="I27" i="9"/>
  <c r="J27" i="9"/>
  <c r="K27" i="9"/>
  <c r="L27" i="9"/>
  <c r="M27" i="9"/>
  <c r="D28" i="9"/>
  <c r="E28" i="9"/>
  <c r="F28" i="9"/>
  <c r="G28" i="9"/>
  <c r="H28" i="9"/>
  <c r="I28" i="9"/>
  <c r="J28" i="9"/>
  <c r="K28" i="9"/>
  <c r="L28" i="9"/>
  <c r="M28" i="9"/>
  <c r="D29" i="9"/>
  <c r="E29" i="9"/>
  <c r="F29" i="9"/>
  <c r="G29" i="9"/>
  <c r="H29" i="9"/>
  <c r="I29" i="9"/>
  <c r="J29" i="9"/>
  <c r="K29" i="9"/>
  <c r="L29" i="9"/>
  <c r="M29" i="9"/>
  <c r="D30" i="9"/>
  <c r="E30" i="9"/>
  <c r="F30" i="9"/>
  <c r="G30" i="9"/>
  <c r="H30" i="9"/>
  <c r="I30" i="9"/>
  <c r="J30" i="9"/>
  <c r="K30" i="9"/>
  <c r="L30" i="9"/>
  <c r="M30" i="9"/>
  <c r="D31" i="9"/>
  <c r="E31" i="9"/>
  <c r="F31" i="9"/>
  <c r="G31" i="9"/>
  <c r="H31" i="9"/>
  <c r="I31" i="9"/>
  <c r="J31" i="9"/>
  <c r="K31" i="9"/>
  <c r="L31" i="9"/>
  <c r="M31" i="9"/>
  <c r="D32" i="9"/>
  <c r="E32" i="9"/>
  <c r="F32" i="9"/>
  <c r="G32" i="9"/>
  <c r="H32" i="9"/>
  <c r="I32" i="9"/>
  <c r="J32" i="9"/>
  <c r="K32" i="9"/>
  <c r="L32" i="9"/>
  <c r="M32" i="9"/>
  <c r="D33" i="9"/>
  <c r="E33" i="9"/>
  <c r="F33" i="9"/>
  <c r="G33" i="9"/>
  <c r="H33" i="9"/>
  <c r="I33" i="9"/>
  <c r="J33" i="9"/>
  <c r="K33" i="9"/>
  <c r="L33" i="9"/>
  <c r="M33" i="9"/>
  <c r="D34" i="9"/>
  <c r="E34" i="9"/>
  <c r="F34" i="9"/>
  <c r="G34" i="9"/>
  <c r="H34" i="9"/>
  <c r="I34" i="9"/>
  <c r="J34" i="9"/>
  <c r="K34" i="9"/>
  <c r="L34" i="9"/>
  <c r="M34" i="9"/>
  <c r="D35" i="9"/>
  <c r="E35" i="9"/>
  <c r="F35" i="9"/>
  <c r="G35" i="9"/>
  <c r="H35" i="9"/>
  <c r="I35" i="9"/>
  <c r="J35" i="9"/>
  <c r="K35" i="9"/>
  <c r="L35" i="9"/>
  <c r="M35" i="9"/>
  <c r="D36" i="9"/>
  <c r="E36" i="9"/>
  <c r="F36" i="9"/>
  <c r="G36" i="9"/>
  <c r="H36" i="9"/>
  <c r="I36" i="9"/>
  <c r="J36" i="9"/>
  <c r="K36" i="9"/>
  <c r="L36" i="9"/>
  <c r="M36" i="9"/>
  <c r="D37" i="9"/>
  <c r="E37" i="9"/>
  <c r="F37" i="9"/>
  <c r="G37" i="9"/>
  <c r="H37" i="9"/>
  <c r="I37" i="9"/>
  <c r="J37" i="9"/>
  <c r="K37" i="9"/>
  <c r="L37" i="9"/>
  <c r="M37" i="9"/>
  <c r="D38" i="9"/>
  <c r="E38" i="9"/>
  <c r="F38" i="9"/>
  <c r="G38" i="9"/>
  <c r="H38" i="9"/>
  <c r="I38" i="9"/>
  <c r="J38" i="9"/>
  <c r="K38" i="9"/>
  <c r="L38" i="9"/>
  <c r="M38" i="9"/>
  <c r="D39" i="9"/>
  <c r="E39" i="9"/>
  <c r="F39" i="9"/>
  <c r="G39" i="9"/>
  <c r="H39" i="9"/>
  <c r="I39" i="9"/>
  <c r="J39" i="9"/>
  <c r="K39" i="9"/>
  <c r="L39" i="9"/>
  <c r="M39" i="9"/>
  <c r="D40" i="9"/>
  <c r="E40" i="9"/>
  <c r="F40" i="9"/>
  <c r="G40" i="9"/>
  <c r="H40" i="9"/>
  <c r="I40" i="9"/>
  <c r="J40" i="9"/>
  <c r="K40" i="9"/>
  <c r="L40" i="9"/>
  <c r="M40" i="9"/>
  <c r="D41" i="9"/>
  <c r="E41" i="9"/>
  <c r="F41" i="9"/>
  <c r="G41" i="9"/>
  <c r="H41" i="9"/>
  <c r="I41" i="9"/>
  <c r="J41" i="9"/>
  <c r="K41" i="9"/>
  <c r="L41" i="9"/>
  <c r="M41" i="9"/>
  <c r="D42" i="9"/>
  <c r="E42" i="9"/>
  <c r="F42" i="9"/>
  <c r="G42" i="9"/>
  <c r="H42" i="9"/>
  <c r="I42" i="9"/>
  <c r="J42" i="9"/>
  <c r="K42" i="9"/>
  <c r="L42" i="9"/>
  <c r="M42" i="9"/>
  <c r="D43" i="9"/>
  <c r="E43" i="9"/>
  <c r="F43" i="9"/>
  <c r="G43" i="9"/>
  <c r="H43" i="9"/>
  <c r="I43" i="9"/>
  <c r="J43" i="9"/>
  <c r="K43" i="9"/>
  <c r="L43" i="9"/>
  <c r="M43" i="9"/>
  <c r="D44" i="9"/>
  <c r="E44" i="9"/>
  <c r="F44" i="9"/>
  <c r="G44" i="9"/>
  <c r="H44" i="9"/>
  <c r="I44" i="9"/>
  <c r="J44" i="9"/>
  <c r="K44" i="9"/>
  <c r="L44" i="9"/>
  <c r="M44" i="9"/>
  <c r="D45" i="9"/>
  <c r="E45" i="9"/>
  <c r="F45" i="9"/>
  <c r="G45" i="9"/>
  <c r="H45" i="9"/>
  <c r="I45" i="9"/>
  <c r="J45" i="9"/>
  <c r="K45" i="9"/>
  <c r="L45" i="9"/>
  <c r="M45" i="9"/>
  <c r="D46" i="9"/>
  <c r="E46" i="9"/>
  <c r="F46" i="9"/>
  <c r="G46" i="9"/>
  <c r="H46" i="9"/>
  <c r="I46" i="9"/>
  <c r="J46" i="9"/>
  <c r="K46" i="9"/>
  <c r="L46" i="9"/>
  <c r="M46" i="9"/>
  <c r="D47" i="9"/>
  <c r="E47" i="9"/>
  <c r="F47" i="9"/>
  <c r="G47" i="9"/>
  <c r="H47" i="9"/>
  <c r="I47" i="9"/>
  <c r="J47" i="9"/>
  <c r="K47" i="9"/>
  <c r="L47" i="9"/>
  <c r="M47" i="9"/>
  <c r="D48" i="9"/>
  <c r="E48" i="9"/>
  <c r="F48" i="9"/>
  <c r="G48" i="9"/>
  <c r="H48" i="9"/>
  <c r="I48" i="9"/>
  <c r="J48" i="9"/>
  <c r="K48" i="9"/>
  <c r="L48" i="9"/>
  <c r="M48" i="9"/>
  <c r="D49" i="9"/>
  <c r="E49" i="9"/>
  <c r="F49" i="9"/>
  <c r="G49" i="9"/>
  <c r="H49" i="9"/>
  <c r="I49" i="9"/>
  <c r="J49" i="9"/>
  <c r="K49" i="9"/>
  <c r="L49" i="9"/>
  <c r="M49" i="9"/>
  <c r="D50" i="9"/>
  <c r="E50" i="9"/>
  <c r="F50" i="9"/>
  <c r="G50" i="9"/>
  <c r="H50" i="9"/>
  <c r="I50" i="9"/>
  <c r="J50" i="9"/>
  <c r="K50" i="9"/>
  <c r="L50" i="9"/>
  <c r="M50" i="9"/>
  <c r="D51" i="9"/>
  <c r="E51" i="9"/>
  <c r="F51" i="9"/>
  <c r="G51" i="9"/>
  <c r="H51" i="9"/>
  <c r="I51" i="9"/>
  <c r="J51" i="9"/>
  <c r="K51" i="9"/>
  <c r="L51" i="9"/>
  <c r="M51" i="9"/>
  <c r="D52" i="9"/>
  <c r="E52" i="9"/>
  <c r="F52" i="9"/>
  <c r="G52" i="9"/>
  <c r="H52" i="9"/>
  <c r="I52" i="9"/>
  <c r="J52" i="9"/>
  <c r="K52" i="9"/>
  <c r="L52" i="9"/>
  <c r="M52" i="9"/>
  <c r="D53" i="9"/>
  <c r="E53" i="9"/>
  <c r="F53" i="9"/>
  <c r="G53" i="9"/>
  <c r="H53" i="9"/>
  <c r="I53" i="9"/>
  <c r="J53" i="9"/>
  <c r="K53" i="9"/>
  <c r="L53" i="9"/>
  <c r="M53" i="9"/>
  <c r="D54" i="9"/>
  <c r="E54" i="9"/>
  <c r="F54" i="9"/>
  <c r="G54" i="9"/>
  <c r="H54" i="9"/>
  <c r="I54" i="9"/>
  <c r="J54" i="9"/>
  <c r="K54" i="9"/>
  <c r="L54" i="9"/>
  <c r="M54" i="9"/>
  <c r="D55" i="9"/>
  <c r="E55" i="9"/>
  <c r="F55" i="9"/>
  <c r="G55" i="9"/>
  <c r="H55" i="9"/>
  <c r="I55" i="9"/>
  <c r="J55" i="9"/>
  <c r="K55" i="9"/>
  <c r="L55" i="9"/>
  <c r="M55" i="9"/>
  <c r="D56" i="9"/>
  <c r="E56" i="9"/>
  <c r="F56" i="9"/>
  <c r="G56" i="9"/>
  <c r="H56" i="9"/>
  <c r="I56" i="9"/>
  <c r="J56" i="9"/>
  <c r="K56" i="9"/>
  <c r="L56" i="9"/>
  <c r="M56" i="9"/>
  <c r="D57" i="9"/>
  <c r="E57" i="9"/>
  <c r="F57" i="9"/>
  <c r="G57" i="9"/>
  <c r="H57" i="9"/>
  <c r="I57" i="9"/>
  <c r="J57" i="9"/>
  <c r="K57" i="9"/>
  <c r="L57" i="9"/>
  <c r="M57" i="9"/>
  <c r="D58" i="9"/>
  <c r="E58" i="9"/>
  <c r="F58" i="9"/>
  <c r="G58" i="9"/>
  <c r="H58" i="9"/>
  <c r="I58" i="9"/>
  <c r="J58" i="9"/>
  <c r="K58" i="9"/>
  <c r="L58" i="9"/>
  <c r="M58" i="9"/>
  <c r="D59" i="9"/>
  <c r="E59" i="9"/>
  <c r="F59" i="9"/>
  <c r="G59" i="9"/>
  <c r="H59" i="9"/>
  <c r="I59" i="9"/>
  <c r="J59" i="9"/>
  <c r="K59" i="9"/>
  <c r="L59" i="9"/>
  <c r="M59" i="9"/>
  <c r="D60" i="9"/>
  <c r="E60" i="9"/>
  <c r="F60" i="9"/>
  <c r="G60" i="9"/>
  <c r="H60" i="9"/>
  <c r="I60" i="9"/>
  <c r="J60" i="9"/>
  <c r="K60" i="9"/>
  <c r="L60" i="9"/>
  <c r="M60" i="9"/>
  <c r="D61" i="9"/>
  <c r="E61" i="9"/>
  <c r="F61" i="9"/>
  <c r="G61" i="9"/>
  <c r="H61" i="9"/>
  <c r="I61" i="9"/>
  <c r="J61" i="9"/>
  <c r="K61" i="9"/>
  <c r="L61" i="9"/>
  <c r="M61" i="9"/>
  <c r="D62" i="9"/>
  <c r="E62" i="9"/>
  <c r="F62" i="9"/>
  <c r="G62" i="9"/>
  <c r="H62" i="9"/>
  <c r="I62" i="9"/>
  <c r="J62" i="9"/>
  <c r="K62" i="9"/>
  <c r="L62" i="9"/>
  <c r="M62" i="9"/>
  <c r="D63" i="9"/>
  <c r="E63" i="9"/>
  <c r="F63" i="9"/>
  <c r="G63" i="9"/>
  <c r="H63" i="9"/>
  <c r="I63" i="9"/>
  <c r="J63" i="9"/>
  <c r="K63" i="9"/>
  <c r="L63" i="9"/>
  <c r="M63" i="9"/>
  <c r="D64" i="9"/>
  <c r="E64" i="9"/>
  <c r="F64" i="9"/>
  <c r="G64" i="9"/>
  <c r="H64" i="9"/>
  <c r="I64" i="9"/>
  <c r="J64" i="9"/>
  <c r="K64" i="9"/>
  <c r="L64" i="9"/>
  <c r="M64" i="9"/>
  <c r="D65" i="9"/>
  <c r="E65" i="9"/>
  <c r="F65" i="9"/>
  <c r="G65" i="9"/>
  <c r="H65" i="9"/>
  <c r="I65" i="9"/>
  <c r="J65" i="9"/>
  <c r="K65" i="9"/>
  <c r="L65" i="9"/>
  <c r="M65" i="9"/>
  <c r="D66" i="9"/>
  <c r="E66" i="9"/>
  <c r="F66" i="9"/>
  <c r="G66" i="9"/>
  <c r="H66" i="9"/>
  <c r="I66" i="9"/>
  <c r="J66" i="9"/>
  <c r="K66" i="9"/>
  <c r="L66" i="9"/>
  <c r="M66" i="9"/>
  <c r="D67" i="9"/>
  <c r="E67" i="9"/>
  <c r="F67" i="9"/>
  <c r="G67" i="9"/>
  <c r="H67" i="9"/>
  <c r="I67" i="9"/>
  <c r="J67" i="9"/>
  <c r="K67" i="9"/>
  <c r="L67" i="9"/>
  <c r="M67" i="9"/>
  <c r="D68" i="9"/>
  <c r="E68" i="9"/>
  <c r="F68" i="9"/>
  <c r="G68" i="9"/>
  <c r="H68" i="9"/>
  <c r="I68" i="9"/>
  <c r="J68" i="9"/>
  <c r="K68" i="9"/>
  <c r="L68" i="9"/>
  <c r="M68" i="9"/>
  <c r="D69" i="9"/>
  <c r="E69" i="9"/>
  <c r="F69" i="9"/>
  <c r="G69" i="9"/>
  <c r="H69" i="9"/>
  <c r="I69" i="9"/>
  <c r="J69" i="9"/>
  <c r="K69" i="9"/>
  <c r="L69" i="9"/>
  <c r="M69" i="9"/>
  <c r="D70" i="9"/>
  <c r="E70" i="9"/>
  <c r="F70" i="9"/>
  <c r="G70" i="9"/>
  <c r="H70" i="9"/>
  <c r="I70" i="9"/>
  <c r="J70" i="9"/>
  <c r="K70" i="9"/>
  <c r="L70" i="9"/>
  <c r="M70" i="9"/>
  <c r="D71" i="9"/>
  <c r="E71" i="9"/>
  <c r="F71" i="9"/>
  <c r="G71" i="9"/>
  <c r="H71" i="9"/>
  <c r="I71" i="9"/>
  <c r="J71" i="9"/>
  <c r="K71" i="9"/>
  <c r="L71" i="9"/>
  <c r="M71" i="9"/>
  <c r="D72" i="9"/>
  <c r="E72" i="9"/>
  <c r="F72" i="9"/>
  <c r="G72" i="9"/>
  <c r="H72" i="9"/>
  <c r="I72" i="9"/>
  <c r="J72" i="9"/>
  <c r="K72" i="9"/>
  <c r="L72" i="9"/>
  <c r="M72" i="9"/>
  <c r="D73" i="9"/>
  <c r="E73" i="9"/>
  <c r="F73" i="9"/>
  <c r="G73" i="9"/>
  <c r="H73" i="9"/>
  <c r="I73" i="9"/>
  <c r="J73" i="9"/>
  <c r="K73" i="9"/>
  <c r="L73" i="9"/>
  <c r="M73" i="9"/>
  <c r="D74" i="9"/>
  <c r="E74" i="9"/>
  <c r="F74" i="9"/>
  <c r="G74" i="9"/>
  <c r="H74" i="9"/>
  <c r="I74" i="9"/>
  <c r="J74" i="9"/>
  <c r="K74" i="9"/>
  <c r="L74" i="9"/>
  <c r="M74" i="9"/>
  <c r="D75" i="9"/>
  <c r="E75" i="9"/>
  <c r="F75" i="9"/>
  <c r="G75" i="9"/>
  <c r="H75" i="9"/>
  <c r="I75" i="9"/>
  <c r="J75" i="9"/>
  <c r="K75" i="9"/>
  <c r="L75" i="9"/>
  <c r="M75" i="9"/>
  <c r="D76" i="9"/>
  <c r="E76" i="9"/>
  <c r="F76" i="9"/>
  <c r="G76" i="9"/>
  <c r="H76" i="9"/>
  <c r="I76" i="9"/>
  <c r="J76" i="9"/>
  <c r="K76" i="9"/>
  <c r="L76" i="9"/>
  <c r="M76" i="9"/>
  <c r="D77" i="9"/>
  <c r="E77" i="9"/>
  <c r="F77" i="9"/>
  <c r="G77" i="9"/>
  <c r="H77" i="9"/>
  <c r="I77" i="9"/>
  <c r="J77" i="9"/>
  <c r="K77" i="9"/>
  <c r="L77" i="9"/>
  <c r="M77" i="9"/>
  <c r="D78" i="9"/>
  <c r="E78" i="9"/>
  <c r="F78" i="9"/>
  <c r="G78" i="9"/>
  <c r="H78" i="9"/>
  <c r="I78" i="9"/>
  <c r="J78" i="9"/>
  <c r="K78" i="9"/>
  <c r="L78" i="9"/>
  <c r="M78" i="9"/>
  <c r="D79" i="9"/>
  <c r="E79" i="9"/>
  <c r="F79" i="9"/>
  <c r="G79" i="9"/>
  <c r="H79" i="9"/>
  <c r="I79" i="9"/>
  <c r="J79" i="9"/>
  <c r="K79" i="9"/>
  <c r="L79" i="9"/>
  <c r="M79" i="9"/>
  <c r="D80" i="9"/>
  <c r="E80" i="9"/>
  <c r="F80" i="9"/>
  <c r="G80" i="9"/>
  <c r="H80" i="9"/>
  <c r="I80" i="9"/>
  <c r="J80" i="9"/>
  <c r="K80" i="9"/>
  <c r="L80" i="9"/>
  <c r="M80" i="9"/>
  <c r="D81" i="9"/>
  <c r="E81" i="9"/>
  <c r="F81" i="9"/>
  <c r="G81" i="9"/>
  <c r="H81" i="9"/>
  <c r="I81" i="9"/>
  <c r="J81" i="9"/>
  <c r="K81" i="9"/>
  <c r="L81" i="9"/>
  <c r="M81" i="9"/>
  <c r="D82" i="9"/>
  <c r="E82" i="9"/>
  <c r="F82" i="9"/>
  <c r="G82" i="9"/>
  <c r="H82" i="9"/>
  <c r="I82" i="9"/>
  <c r="J82" i="9"/>
  <c r="K82" i="9"/>
  <c r="L82" i="9"/>
  <c r="M82" i="9"/>
  <c r="D83" i="9"/>
  <c r="E83" i="9"/>
  <c r="F83" i="9"/>
  <c r="G83" i="9"/>
  <c r="H83" i="9"/>
  <c r="I83" i="9"/>
  <c r="J83" i="9"/>
  <c r="K83" i="9"/>
  <c r="L83" i="9"/>
  <c r="M83" i="9"/>
  <c r="D84" i="9"/>
  <c r="E84" i="9"/>
  <c r="F84" i="9"/>
  <c r="G84" i="9"/>
  <c r="H84" i="9"/>
  <c r="I84" i="9"/>
  <c r="J84" i="9"/>
  <c r="K84" i="9"/>
  <c r="L84" i="9"/>
  <c r="M84" i="9"/>
  <c r="D85" i="9"/>
  <c r="E85" i="9"/>
  <c r="F85" i="9"/>
  <c r="G85" i="9"/>
  <c r="H85" i="9"/>
  <c r="I85" i="9"/>
  <c r="J85" i="9"/>
  <c r="K85" i="9"/>
  <c r="L85" i="9"/>
  <c r="M85" i="9"/>
  <c r="D86" i="9"/>
  <c r="E86" i="9"/>
  <c r="F86" i="9"/>
  <c r="G86" i="9"/>
  <c r="H86" i="9"/>
  <c r="I86" i="9"/>
  <c r="J86" i="9"/>
  <c r="K86" i="9"/>
  <c r="L86" i="9"/>
  <c r="M86" i="9"/>
  <c r="D87" i="9"/>
  <c r="E87" i="9"/>
  <c r="F87" i="9"/>
  <c r="G87" i="9"/>
  <c r="H87" i="9"/>
  <c r="I87" i="9"/>
  <c r="J87" i="9"/>
  <c r="K87" i="9"/>
  <c r="L87" i="9"/>
  <c r="M87" i="9"/>
  <c r="D88" i="9"/>
  <c r="E88" i="9"/>
  <c r="F88" i="9"/>
  <c r="G88" i="9"/>
  <c r="H88" i="9"/>
  <c r="I88" i="9"/>
  <c r="J88" i="9"/>
  <c r="K88" i="9"/>
  <c r="L88" i="9"/>
  <c r="M88" i="9"/>
  <c r="D89" i="9"/>
  <c r="E89" i="9"/>
  <c r="F89" i="9"/>
  <c r="G89" i="9"/>
  <c r="H89" i="9"/>
  <c r="I89" i="9"/>
  <c r="J89" i="9"/>
  <c r="K89" i="9"/>
  <c r="L89" i="9"/>
  <c r="M89" i="9"/>
  <c r="D90" i="9"/>
  <c r="E90" i="9"/>
  <c r="F90" i="9"/>
  <c r="G90" i="9"/>
  <c r="H90" i="9"/>
  <c r="I90" i="9"/>
  <c r="J90" i="9"/>
  <c r="K90" i="9"/>
  <c r="L90" i="9"/>
  <c r="M90" i="9"/>
  <c r="D91" i="9"/>
  <c r="E91" i="9"/>
  <c r="F91" i="9"/>
  <c r="G91" i="9"/>
  <c r="H91" i="9"/>
  <c r="I91" i="9"/>
  <c r="J91" i="9"/>
  <c r="K91" i="9"/>
  <c r="L91" i="9"/>
  <c r="M91" i="9"/>
  <c r="D92" i="9"/>
  <c r="E92" i="9"/>
  <c r="F92" i="9"/>
  <c r="G92" i="9"/>
  <c r="H92" i="9"/>
  <c r="I92" i="9"/>
  <c r="J92" i="9"/>
  <c r="K92" i="9"/>
  <c r="L92" i="9"/>
  <c r="M92" i="9"/>
  <c r="D93" i="9"/>
  <c r="E93" i="9"/>
  <c r="F93" i="9"/>
  <c r="G93" i="9"/>
  <c r="H93" i="9"/>
  <c r="I93" i="9"/>
  <c r="J93" i="9"/>
  <c r="K93" i="9"/>
  <c r="L93" i="9"/>
  <c r="M93" i="9"/>
  <c r="D94" i="9"/>
  <c r="E94" i="9"/>
  <c r="F94" i="9"/>
  <c r="G94" i="9"/>
  <c r="H94" i="9"/>
  <c r="I94" i="9"/>
  <c r="J94" i="9"/>
  <c r="K94" i="9"/>
  <c r="L94" i="9"/>
  <c r="M94" i="9"/>
  <c r="D95" i="9"/>
  <c r="E95" i="9"/>
  <c r="F95" i="9"/>
  <c r="G95" i="9"/>
  <c r="H95" i="9"/>
  <c r="I95" i="9"/>
  <c r="J95" i="9"/>
  <c r="K95" i="9"/>
  <c r="L95" i="9"/>
  <c r="M95" i="9"/>
  <c r="D96" i="9"/>
  <c r="E96" i="9"/>
  <c r="F96" i="9"/>
  <c r="G96" i="9"/>
  <c r="H96" i="9"/>
  <c r="I96" i="9"/>
  <c r="J96" i="9"/>
  <c r="K96" i="9"/>
  <c r="L96" i="9"/>
  <c r="M96" i="9"/>
  <c r="D97" i="9"/>
  <c r="E97" i="9"/>
  <c r="F97" i="9"/>
  <c r="G97" i="9"/>
  <c r="H97" i="9"/>
  <c r="I97" i="9"/>
  <c r="J97" i="9"/>
  <c r="K97" i="9"/>
  <c r="L97" i="9"/>
  <c r="M97" i="9"/>
  <c r="D98" i="9"/>
  <c r="E98" i="9"/>
  <c r="F98" i="9"/>
  <c r="G98" i="9"/>
  <c r="H98" i="9"/>
  <c r="I98" i="9"/>
  <c r="J98" i="9"/>
  <c r="K98" i="9"/>
  <c r="L98" i="9"/>
  <c r="M98" i="9"/>
  <c r="D99" i="9"/>
  <c r="E99" i="9"/>
  <c r="F99" i="9"/>
  <c r="G99" i="9"/>
  <c r="H99" i="9"/>
  <c r="I99" i="9"/>
  <c r="J99" i="9"/>
  <c r="K99" i="9"/>
  <c r="L99" i="9"/>
  <c r="M99" i="9"/>
  <c r="D100" i="9"/>
  <c r="E100" i="9"/>
  <c r="F100" i="9"/>
  <c r="G100" i="9"/>
  <c r="H100" i="9"/>
  <c r="I100" i="9"/>
  <c r="J100" i="9"/>
  <c r="K100" i="9"/>
  <c r="L100" i="9"/>
  <c r="M100" i="9"/>
  <c r="D101" i="9"/>
  <c r="E101" i="9"/>
  <c r="F101" i="9"/>
  <c r="G101" i="9"/>
  <c r="H101" i="9"/>
  <c r="I101" i="9"/>
  <c r="J101" i="9"/>
  <c r="K101" i="9"/>
  <c r="L101" i="9"/>
  <c r="M101" i="9"/>
  <c r="D102" i="9"/>
  <c r="E102" i="9"/>
  <c r="F102" i="9"/>
  <c r="G102" i="9"/>
  <c r="H102" i="9"/>
  <c r="I102" i="9"/>
  <c r="J102" i="9"/>
  <c r="K102" i="9"/>
  <c r="L102" i="9"/>
  <c r="M102" i="9"/>
  <c r="D103" i="9"/>
  <c r="E103" i="9"/>
  <c r="F103" i="9"/>
  <c r="G103" i="9"/>
  <c r="H103" i="9"/>
  <c r="I103" i="9"/>
  <c r="J103" i="9"/>
  <c r="K103" i="9"/>
  <c r="L103" i="9"/>
  <c r="M103" i="9"/>
  <c r="D104" i="9"/>
  <c r="E104" i="9"/>
  <c r="F104" i="9"/>
  <c r="G104" i="9"/>
  <c r="H104" i="9"/>
  <c r="I104" i="9"/>
  <c r="J104" i="9"/>
  <c r="K104" i="9"/>
  <c r="L104" i="9"/>
  <c r="M104" i="9"/>
  <c r="D105" i="9"/>
  <c r="E105" i="9"/>
  <c r="F105" i="9"/>
  <c r="G105" i="9"/>
  <c r="H105" i="9"/>
  <c r="I105" i="9"/>
  <c r="J105" i="9"/>
  <c r="K105" i="9"/>
  <c r="L105" i="9"/>
  <c r="M105" i="9"/>
  <c r="D106" i="9"/>
  <c r="E106" i="9"/>
  <c r="F106" i="9"/>
  <c r="G106" i="9"/>
  <c r="H106" i="9"/>
  <c r="I106" i="9"/>
  <c r="J106" i="9"/>
  <c r="K106" i="9"/>
  <c r="L106" i="9"/>
  <c r="M106" i="9"/>
  <c r="D107" i="9"/>
  <c r="E107" i="9"/>
  <c r="F107" i="9"/>
  <c r="G107" i="9"/>
  <c r="H107" i="9"/>
  <c r="I107" i="9"/>
  <c r="J107" i="9"/>
  <c r="K107" i="9"/>
  <c r="L107" i="9"/>
  <c r="M107" i="9"/>
  <c r="D108" i="9"/>
  <c r="E108" i="9"/>
  <c r="F108" i="9"/>
  <c r="G108" i="9"/>
  <c r="H108" i="9"/>
  <c r="I108" i="9"/>
  <c r="J108" i="9"/>
  <c r="K108" i="9"/>
  <c r="L108" i="9"/>
  <c r="M108" i="9"/>
  <c r="D109" i="9"/>
  <c r="E109" i="9"/>
  <c r="F109" i="9"/>
  <c r="G109" i="9"/>
  <c r="H109" i="9"/>
  <c r="I109" i="9"/>
  <c r="J109" i="9"/>
  <c r="K109" i="9"/>
  <c r="L109" i="9"/>
  <c r="M109" i="9"/>
  <c r="D110" i="9"/>
  <c r="E110" i="9"/>
  <c r="F110" i="9"/>
  <c r="G110" i="9"/>
  <c r="H110" i="9"/>
  <c r="I110" i="9"/>
  <c r="J110" i="9"/>
  <c r="K110" i="9"/>
  <c r="L110" i="9"/>
  <c r="M110" i="9"/>
  <c r="D111" i="9"/>
  <c r="E111" i="9"/>
  <c r="F111" i="9"/>
  <c r="G111" i="9"/>
  <c r="H111" i="9"/>
  <c r="I111" i="9"/>
  <c r="J111" i="9"/>
  <c r="K111" i="9"/>
  <c r="L111" i="9"/>
  <c r="M111" i="9"/>
  <c r="D112" i="9"/>
  <c r="E112" i="9"/>
  <c r="F112" i="9"/>
  <c r="G112" i="9"/>
  <c r="H112" i="9"/>
  <c r="I112" i="9"/>
  <c r="J112" i="9"/>
  <c r="K112" i="9"/>
  <c r="L112" i="9"/>
  <c r="M112" i="9"/>
  <c r="D113" i="9"/>
  <c r="E113" i="9"/>
  <c r="F113" i="9"/>
  <c r="G113" i="9"/>
  <c r="H113" i="9"/>
  <c r="I113" i="9"/>
  <c r="J113" i="9"/>
  <c r="K113" i="9"/>
  <c r="L113" i="9"/>
  <c r="M113" i="9"/>
  <c r="D114" i="9"/>
  <c r="E114" i="9"/>
  <c r="F114" i="9"/>
  <c r="G114" i="9"/>
  <c r="H114" i="9"/>
  <c r="I114" i="9"/>
  <c r="J114" i="9"/>
  <c r="K114" i="9"/>
  <c r="L114" i="9"/>
  <c r="M114" i="9"/>
  <c r="D115" i="9"/>
  <c r="E115" i="9"/>
  <c r="F115" i="9"/>
  <c r="G115" i="9"/>
  <c r="H115" i="9"/>
  <c r="I115" i="9"/>
  <c r="J115" i="9"/>
  <c r="K115" i="9"/>
  <c r="L115" i="9"/>
  <c r="M115" i="9"/>
  <c r="D116" i="9"/>
  <c r="E116" i="9"/>
  <c r="F116" i="9"/>
  <c r="G116" i="9"/>
  <c r="H116" i="9"/>
  <c r="I116" i="9"/>
  <c r="J116" i="9"/>
  <c r="K116" i="9"/>
  <c r="L116" i="9"/>
  <c r="M116" i="9"/>
  <c r="D117" i="9"/>
  <c r="E117" i="9"/>
  <c r="F117" i="9"/>
  <c r="G117" i="9"/>
  <c r="H117" i="9"/>
  <c r="I117" i="9"/>
  <c r="J117" i="9"/>
  <c r="K117" i="9"/>
  <c r="L117" i="9"/>
  <c r="M117" i="9"/>
  <c r="D118" i="9"/>
  <c r="E118" i="9"/>
  <c r="F118" i="9"/>
  <c r="G118" i="9"/>
  <c r="H118" i="9"/>
  <c r="I118" i="9"/>
  <c r="J118" i="9"/>
  <c r="K118" i="9"/>
  <c r="L118" i="9"/>
  <c r="M118" i="9"/>
  <c r="D119" i="9"/>
  <c r="E119" i="9"/>
  <c r="F119" i="9"/>
  <c r="G119" i="9"/>
  <c r="H119" i="9"/>
  <c r="I119" i="9"/>
  <c r="J119" i="9"/>
  <c r="K119" i="9"/>
  <c r="L119" i="9"/>
  <c r="M119" i="9"/>
  <c r="D120" i="9"/>
  <c r="E120" i="9"/>
  <c r="F120" i="9"/>
  <c r="G120" i="9"/>
  <c r="H120" i="9"/>
  <c r="I120" i="9"/>
  <c r="J120" i="9"/>
  <c r="K120" i="9"/>
  <c r="L120" i="9"/>
  <c r="M120" i="9"/>
  <c r="D121" i="9"/>
  <c r="E121" i="9"/>
  <c r="F121" i="9"/>
  <c r="G121" i="9"/>
  <c r="H121" i="9"/>
  <c r="I121" i="9"/>
  <c r="J121" i="9"/>
  <c r="K121" i="9"/>
  <c r="L121" i="9"/>
  <c r="M121" i="9"/>
  <c r="D122" i="9"/>
  <c r="E122" i="9"/>
  <c r="F122" i="9"/>
  <c r="G122" i="9"/>
  <c r="H122" i="9"/>
  <c r="I122" i="9"/>
  <c r="J122" i="9"/>
  <c r="K122" i="9"/>
  <c r="L122" i="9"/>
  <c r="M122" i="9"/>
  <c r="D123" i="9"/>
  <c r="E123" i="9"/>
  <c r="F123" i="9"/>
  <c r="G123" i="9"/>
  <c r="H123" i="9"/>
  <c r="I123" i="9"/>
  <c r="J123" i="9"/>
  <c r="K123" i="9"/>
  <c r="L123" i="9"/>
  <c r="M123" i="9"/>
  <c r="D124" i="9"/>
  <c r="E124" i="9"/>
  <c r="F124" i="9"/>
  <c r="G124" i="9"/>
  <c r="H124" i="9"/>
  <c r="I124" i="9"/>
  <c r="J124" i="9"/>
  <c r="K124" i="9"/>
  <c r="L124" i="9"/>
  <c r="M124" i="9"/>
  <c r="D125" i="9"/>
  <c r="E125" i="9"/>
  <c r="F125" i="9"/>
  <c r="G125" i="9"/>
  <c r="H125" i="9"/>
  <c r="I125" i="9"/>
  <c r="J125" i="9"/>
  <c r="K125" i="9"/>
  <c r="L125" i="9"/>
  <c r="M125" i="9"/>
  <c r="D126" i="9"/>
  <c r="E126" i="9"/>
  <c r="F126" i="9"/>
  <c r="G126" i="9"/>
  <c r="H126" i="9"/>
  <c r="I126" i="9"/>
  <c r="J126" i="9"/>
  <c r="K126" i="9"/>
  <c r="L126" i="9"/>
  <c r="M126" i="9"/>
  <c r="D127" i="9"/>
  <c r="E127" i="9"/>
  <c r="F127" i="9"/>
  <c r="G127" i="9"/>
  <c r="H127" i="9"/>
  <c r="I127" i="9"/>
  <c r="J127" i="9"/>
  <c r="K127" i="9"/>
  <c r="L127" i="9"/>
  <c r="M127" i="9"/>
  <c r="D128" i="9"/>
  <c r="E128" i="9"/>
  <c r="F128" i="9"/>
  <c r="G128" i="9"/>
  <c r="H128" i="9"/>
  <c r="I128" i="9"/>
  <c r="J128" i="9"/>
  <c r="K128" i="9"/>
  <c r="L128" i="9"/>
  <c r="M128" i="9"/>
  <c r="D129" i="9"/>
  <c r="E129" i="9"/>
  <c r="F129" i="9"/>
  <c r="G129" i="9"/>
  <c r="H129" i="9"/>
  <c r="I129" i="9"/>
  <c r="J129" i="9"/>
  <c r="K129" i="9"/>
  <c r="L129" i="9"/>
  <c r="M129" i="9"/>
  <c r="D130" i="9"/>
  <c r="E130" i="9"/>
  <c r="F130" i="9"/>
  <c r="G130" i="9"/>
  <c r="H130" i="9"/>
  <c r="I130" i="9"/>
  <c r="J130" i="9"/>
  <c r="K130" i="9"/>
  <c r="L130" i="9"/>
  <c r="M130" i="9"/>
  <c r="D131" i="9"/>
  <c r="E131" i="9"/>
  <c r="F131" i="9"/>
  <c r="G131" i="9"/>
  <c r="H131" i="9"/>
  <c r="I131" i="9"/>
  <c r="J131" i="9"/>
  <c r="K131" i="9"/>
  <c r="L131" i="9"/>
  <c r="M131" i="9"/>
  <c r="D132" i="9"/>
  <c r="E132" i="9"/>
  <c r="F132" i="9"/>
  <c r="G132" i="9"/>
  <c r="H132" i="9"/>
  <c r="I132" i="9"/>
  <c r="J132" i="9"/>
  <c r="K132" i="9"/>
  <c r="L132" i="9"/>
  <c r="M132" i="9"/>
  <c r="D133" i="9"/>
  <c r="E133" i="9"/>
  <c r="F133" i="9"/>
  <c r="G133" i="9"/>
  <c r="H133" i="9"/>
  <c r="I133" i="9"/>
  <c r="J133" i="9"/>
  <c r="K133" i="9"/>
  <c r="L133" i="9"/>
  <c r="M133" i="9"/>
  <c r="D134" i="9"/>
  <c r="E134" i="9"/>
  <c r="F134" i="9"/>
  <c r="G134" i="9"/>
  <c r="H134" i="9"/>
  <c r="I134" i="9"/>
  <c r="J134" i="9"/>
  <c r="K134" i="9"/>
  <c r="L134" i="9"/>
  <c r="M134" i="9"/>
  <c r="D135" i="9"/>
  <c r="E135" i="9"/>
  <c r="F135" i="9"/>
  <c r="G135" i="9"/>
  <c r="H135" i="9"/>
  <c r="I135" i="9"/>
  <c r="J135" i="9"/>
  <c r="K135" i="9"/>
  <c r="L135" i="9"/>
  <c r="M135" i="9"/>
  <c r="D136" i="9"/>
  <c r="E136" i="9"/>
  <c r="F136" i="9"/>
  <c r="G136" i="9"/>
  <c r="H136" i="9"/>
  <c r="I136" i="9"/>
  <c r="J136" i="9"/>
  <c r="K136" i="9"/>
  <c r="L136" i="9"/>
  <c r="M136" i="9"/>
  <c r="D137" i="9"/>
  <c r="E137" i="9"/>
  <c r="F137" i="9"/>
  <c r="G137" i="9"/>
  <c r="H137" i="9"/>
  <c r="I137" i="9"/>
  <c r="J137" i="9"/>
  <c r="K137" i="9"/>
  <c r="L137" i="9"/>
  <c r="M137" i="9"/>
  <c r="D138" i="9"/>
  <c r="E138" i="9"/>
  <c r="F138" i="9"/>
  <c r="G138" i="9"/>
  <c r="H138" i="9"/>
  <c r="I138" i="9"/>
  <c r="J138" i="9"/>
  <c r="K138" i="9"/>
  <c r="L138" i="9"/>
  <c r="M138" i="9"/>
  <c r="D139" i="9"/>
  <c r="E139" i="9"/>
  <c r="F139" i="9"/>
  <c r="G139" i="9"/>
  <c r="H139" i="9"/>
  <c r="I139" i="9"/>
  <c r="J139" i="9"/>
  <c r="K139" i="9"/>
  <c r="L139" i="9"/>
  <c r="M139" i="9"/>
  <c r="D140" i="9"/>
  <c r="E140" i="9"/>
  <c r="F140" i="9"/>
  <c r="G140" i="9"/>
  <c r="H140" i="9"/>
  <c r="I140" i="9"/>
  <c r="J140" i="9"/>
  <c r="K140" i="9"/>
  <c r="L140" i="9"/>
  <c r="M140" i="9"/>
  <c r="D141" i="9"/>
  <c r="E141" i="9"/>
  <c r="F141" i="9"/>
  <c r="G141" i="9"/>
  <c r="H141" i="9"/>
  <c r="I141" i="9"/>
  <c r="J141" i="9"/>
  <c r="K141" i="9"/>
  <c r="L141" i="9"/>
  <c r="M141" i="9"/>
  <c r="D142" i="9"/>
  <c r="E142" i="9"/>
  <c r="F142" i="9"/>
  <c r="G142" i="9"/>
  <c r="H142" i="9"/>
  <c r="I142" i="9"/>
  <c r="J142" i="9"/>
  <c r="K142" i="9"/>
  <c r="L142" i="9"/>
  <c r="M142" i="9"/>
  <c r="D143" i="9"/>
  <c r="E143" i="9"/>
  <c r="F143" i="9"/>
  <c r="G143" i="9"/>
  <c r="H143" i="9"/>
  <c r="I143" i="9"/>
  <c r="J143" i="9"/>
  <c r="K143" i="9"/>
  <c r="L143" i="9"/>
  <c r="M143" i="9"/>
  <c r="D144" i="9"/>
  <c r="E144" i="9"/>
  <c r="F144" i="9"/>
  <c r="G144" i="9"/>
  <c r="H144" i="9"/>
  <c r="I144" i="9"/>
  <c r="J144" i="9"/>
  <c r="K144" i="9"/>
  <c r="L144" i="9"/>
  <c r="M144" i="9"/>
  <c r="D145" i="9"/>
  <c r="E145" i="9"/>
  <c r="F145" i="9"/>
  <c r="G145" i="9"/>
  <c r="H145" i="9"/>
  <c r="I145" i="9"/>
  <c r="J145" i="9"/>
  <c r="K145" i="9"/>
  <c r="L145" i="9"/>
  <c r="M145" i="9"/>
  <c r="D146" i="9"/>
  <c r="E146" i="9"/>
  <c r="F146" i="9"/>
  <c r="G146" i="9"/>
  <c r="H146" i="9"/>
  <c r="I146" i="9"/>
  <c r="J146" i="9"/>
  <c r="K146" i="9"/>
  <c r="L146" i="9"/>
  <c r="M146" i="9"/>
  <c r="D147" i="9"/>
  <c r="E147" i="9"/>
  <c r="F147" i="9"/>
  <c r="G147" i="9"/>
  <c r="H147" i="9"/>
  <c r="I147" i="9"/>
  <c r="J147" i="9"/>
  <c r="K147" i="9"/>
  <c r="L147" i="9"/>
  <c r="M147" i="9"/>
  <c r="D148" i="9"/>
  <c r="E148" i="9"/>
  <c r="F148" i="9"/>
  <c r="G148" i="9"/>
  <c r="H148" i="9"/>
  <c r="I148" i="9"/>
  <c r="J148" i="9"/>
  <c r="K148" i="9"/>
  <c r="L148" i="9"/>
  <c r="M148" i="9"/>
  <c r="D149" i="9"/>
  <c r="E149" i="9"/>
  <c r="F149" i="9"/>
  <c r="G149" i="9"/>
  <c r="H149" i="9"/>
  <c r="I149" i="9"/>
  <c r="J149" i="9"/>
  <c r="K149" i="9"/>
  <c r="L149" i="9"/>
  <c r="M149" i="9"/>
  <c r="D150" i="9"/>
  <c r="E150" i="9"/>
  <c r="F150" i="9"/>
  <c r="G150" i="9"/>
  <c r="H150" i="9"/>
  <c r="I150" i="9"/>
  <c r="J150" i="9"/>
  <c r="K150" i="9"/>
  <c r="L150" i="9"/>
  <c r="M150" i="9"/>
  <c r="D151" i="9"/>
  <c r="E151" i="9"/>
  <c r="F151" i="9"/>
  <c r="G151" i="9"/>
  <c r="H151" i="9"/>
  <c r="I151" i="9"/>
  <c r="J151" i="9"/>
  <c r="K151" i="9"/>
  <c r="L151" i="9"/>
  <c r="M151" i="9"/>
  <c r="D152" i="9"/>
  <c r="E152" i="9"/>
  <c r="F152" i="9"/>
  <c r="G152" i="9"/>
  <c r="H152" i="9"/>
  <c r="I152" i="9"/>
  <c r="J152" i="9"/>
  <c r="K152" i="9"/>
  <c r="L152" i="9"/>
  <c r="M152" i="9"/>
  <c r="D153" i="9"/>
  <c r="E153" i="9"/>
  <c r="F153" i="9"/>
  <c r="G153" i="9"/>
  <c r="H153" i="9"/>
  <c r="I153" i="9"/>
  <c r="J153" i="9"/>
  <c r="K153" i="9"/>
  <c r="L153" i="9"/>
  <c r="M153" i="9"/>
  <c r="D154" i="9"/>
  <c r="E154" i="9"/>
  <c r="F154" i="9"/>
  <c r="G154" i="9"/>
  <c r="H154" i="9"/>
  <c r="I154" i="9"/>
  <c r="J154" i="9"/>
  <c r="K154" i="9"/>
  <c r="L154" i="9"/>
  <c r="M154" i="9"/>
  <c r="D155" i="9"/>
  <c r="E155" i="9"/>
  <c r="F155" i="9"/>
  <c r="G155" i="9"/>
  <c r="H155" i="9"/>
  <c r="I155" i="9"/>
  <c r="J155" i="9"/>
  <c r="K155" i="9"/>
  <c r="L155" i="9"/>
  <c r="M155" i="9"/>
  <c r="D156" i="9"/>
  <c r="E156" i="9"/>
  <c r="F156" i="9"/>
  <c r="G156" i="9"/>
  <c r="H156" i="9"/>
  <c r="I156" i="9"/>
  <c r="J156" i="9"/>
  <c r="K156" i="9"/>
  <c r="L156" i="9"/>
  <c r="M156" i="9"/>
  <c r="D157" i="9"/>
  <c r="E157" i="9"/>
  <c r="F157" i="9"/>
  <c r="G157" i="9"/>
  <c r="H157" i="9"/>
  <c r="I157" i="9"/>
  <c r="J157" i="9"/>
  <c r="K157" i="9"/>
  <c r="L157" i="9"/>
  <c r="M157" i="9"/>
  <c r="D158" i="9"/>
  <c r="E158" i="9"/>
  <c r="F158" i="9"/>
  <c r="G158" i="9"/>
  <c r="H158" i="9"/>
  <c r="I158" i="9"/>
  <c r="J158" i="9"/>
  <c r="K158" i="9"/>
  <c r="L158" i="9"/>
  <c r="M158" i="9"/>
  <c r="D159" i="9"/>
  <c r="E159" i="9"/>
  <c r="F159" i="9"/>
  <c r="G159" i="9"/>
  <c r="H159" i="9"/>
  <c r="I159" i="9"/>
  <c r="J159" i="9"/>
  <c r="K159" i="9"/>
  <c r="L159" i="9"/>
  <c r="M159" i="9"/>
  <c r="D160" i="9"/>
  <c r="E160" i="9"/>
  <c r="F160" i="9"/>
  <c r="G160" i="9"/>
  <c r="H160" i="9"/>
  <c r="I160" i="9"/>
  <c r="J160" i="9"/>
  <c r="K160" i="9"/>
  <c r="L160" i="9"/>
  <c r="M160" i="9"/>
  <c r="D161" i="9"/>
  <c r="E161" i="9"/>
  <c r="F161" i="9"/>
  <c r="G161" i="9"/>
  <c r="H161" i="9"/>
  <c r="I161" i="9"/>
  <c r="J161" i="9"/>
  <c r="K161" i="9"/>
  <c r="L161" i="9"/>
  <c r="M161" i="9"/>
  <c r="D162" i="9"/>
  <c r="E162" i="9"/>
  <c r="F162" i="9"/>
  <c r="G162" i="9"/>
  <c r="H162" i="9"/>
  <c r="I162" i="9"/>
  <c r="J162" i="9"/>
  <c r="K162" i="9"/>
  <c r="L162" i="9"/>
  <c r="M162" i="9"/>
  <c r="D163" i="9"/>
  <c r="E163" i="9"/>
  <c r="F163" i="9"/>
  <c r="G163" i="9"/>
  <c r="H163" i="9"/>
  <c r="I163" i="9"/>
  <c r="J163" i="9"/>
  <c r="K163" i="9"/>
  <c r="L163" i="9"/>
  <c r="M163" i="9"/>
  <c r="D164" i="9"/>
  <c r="E164" i="9"/>
  <c r="F164" i="9"/>
  <c r="G164" i="9"/>
  <c r="H164" i="9"/>
  <c r="I164" i="9"/>
  <c r="J164" i="9"/>
  <c r="K164" i="9"/>
  <c r="L164" i="9"/>
  <c r="M164" i="9"/>
  <c r="D165" i="9"/>
  <c r="E165" i="9"/>
  <c r="F165" i="9"/>
  <c r="G165" i="9"/>
  <c r="H165" i="9"/>
  <c r="I165" i="9"/>
  <c r="J165" i="9"/>
  <c r="K165" i="9"/>
  <c r="L165" i="9"/>
  <c r="M165" i="9"/>
  <c r="D166" i="9"/>
  <c r="E166" i="9"/>
  <c r="F166" i="9"/>
  <c r="G166" i="9"/>
  <c r="H166" i="9"/>
  <c r="I166" i="9"/>
  <c r="J166" i="9"/>
  <c r="K166" i="9"/>
  <c r="L166" i="9"/>
  <c r="M166" i="9"/>
  <c r="D167" i="9"/>
  <c r="E167" i="9"/>
  <c r="F167" i="9"/>
  <c r="G167" i="9"/>
  <c r="H167" i="9"/>
  <c r="I167" i="9"/>
  <c r="J167" i="9"/>
  <c r="K167" i="9"/>
  <c r="L167" i="9"/>
  <c r="M167" i="9"/>
  <c r="D168" i="9"/>
  <c r="E168" i="9"/>
  <c r="F168" i="9"/>
  <c r="G168" i="9"/>
  <c r="H168" i="9"/>
  <c r="I168" i="9"/>
  <c r="J168" i="9"/>
  <c r="K168" i="9"/>
  <c r="L168" i="9"/>
  <c r="M168" i="9"/>
  <c r="D169" i="9"/>
  <c r="E169" i="9"/>
  <c r="F169" i="9"/>
  <c r="G169" i="9"/>
  <c r="H169" i="9"/>
  <c r="I169" i="9"/>
  <c r="J169" i="9"/>
  <c r="K169" i="9"/>
  <c r="L169" i="9"/>
  <c r="M169" i="9"/>
  <c r="D170" i="9"/>
  <c r="E170" i="9"/>
  <c r="F170" i="9"/>
  <c r="G170" i="9"/>
  <c r="H170" i="9"/>
  <c r="I170" i="9"/>
  <c r="J170" i="9"/>
  <c r="K170" i="9"/>
  <c r="L170" i="9"/>
  <c r="M170" i="9"/>
  <c r="D171" i="9"/>
  <c r="E171" i="9"/>
  <c r="F171" i="9"/>
  <c r="G171" i="9"/>
  <c r="H171" i="9"/>
  <c r="I171" i="9"/>
  <c r="J171" i="9"/>
  <c r="K171" i="9"/>
  <c r="L171" i="9"/>
  <c r="M171" i="9"/>
  <c r="D172" i="9"/>
  <c r="E172" i="9"/>
  <c r="F172" i="9"/>
  <c r="G172" i="9"/>
  <c r="H172" i="9"/>
  <c r="I172" i="9"/>
  <c r="J172" i="9"/>
  <c r="K172" i="9"/>
  <c r="L172" i="9"/>
  <c r="M172" i="9"/>
  <c r="D173" i="9"/>
  <c r="E173" i="9"/>
  <c r="F173" i="9"/>
  <c r="G173" i="9"/>
  <c r="H173" i="9"/>
  <c r="I173" i="9"/>
  <c r="J173" i="9"/>
  <c r="K173" i="9"/>
  <c r="L173" i="9"/>
  <c r="M173" i="9"/>
  <c r="D174" i="9"/>
  <c r="E174" i="9"/>
  <c r="F174" i="9"/>
  <c r="G174" i="9"/>
  <c r="H174" i="9"/>
  <c r="I174" i="9"/>
  <c r="J174" i="9"/>
  <c r="K174" i="9"/>
  <c r="L174" i="9"/>
  <c r="M174" i="9"/>
  <c r="D175" i="9"/>
  <c r="E175" i="9"/>
  <c r="F175" i="9"/>
  <c r="G175" i="9"/>
  <c r="H175" i="9"/>
  <c r="I175" i="9"/>
  <c r="J175" i="9"/>
  <c r="K175" i="9"/>
  <c r="L175" i="9"/>
  <c r="M175" i="9"/>
  <c r="D176" i="9"/>
  <c r="E176" i="9"/>
  <c r="F176" i="9"/>
  <c r="G176" i="9"/>
  <c r="H176" i="9"/>
  <c r="I176" i="9"/>
  <c r="J176" i="9"/>
  <c r="K176" i="9"/>
  <c r="L176" i="9"/>
  <c r="M176" i="9"/>
  <c r="D177" i="9"/>
  <c r="E177" i="9"/>
  <c r="F177" i="9"/>
  <c r="G177" i="9"/>
  <c r="H177" i="9"/>
  <c r="I177" i="9"/>
  <c r="J177" i="9"/>
  <c r="K177" i="9"/>
  <c r="L177" i="9"/>
  <c r="M177" i="9"/>
  <c r="D178" i="9"/>
  <c r="E178" i="9"/>
  <c r="F178" i="9"/>
  <c r="G178" i="9"/>
  <c r="H178" i="9"/>
  <c r="I178" i="9"/>
  <c r="J178" i="9"/>
  <c r="K178" i="9"/>
  <c r="L178" i="9"/>
  <c r="M178" i="9"/>
  <c r="D179" i="9"/>
  <c r="E179" i="9"/>
  <c r="F179" i="9"/>
  <c r="G179" i="9"/>
  <c r="H179" i="9"/>
  <c r="I179" i="9"/>
  <c r="J179" i="9"/>
  <c r="K179" i="9"/>
  <c r="L179" i="9"/>
  <c r="M179" i="9"/>
  <c r="D180" i="9"/>
  <c r="E180" i="9"/>
  <c r="F180" i="9"/>
  <c r="G180" i="9"/>
  <c r="H180" i="9"/>
  <c r="I180" i="9"/>
  <c r="J180" i="9"/>
  <c r="K180" i="9"/>
  <c r="L180" i="9"/>
  <c r="M180" i="9"/>
  <c r="D181" i="9"/>
  <c r="E181" i="9"/>
  <c r="F181" i="9"/>
  <c r="G181" i="9"/>
  <c r="H181" i="9"/>
  <c r="I181" i="9"/>
  <c r="J181" i="9"/>
  <c r="K181" i="9"/>
  <c r="L181" i="9"/>
  <c r="M181" i="9"/>
  <c r="D182" i="9"/>
  <c r="E182" i="9"/>
  <c r="F182" i="9"/>
  <c r="G182" i="9"/>
  <c r="H182" i="9"/>
  <c r="I182" i="9"/>
  <c r="J182" i="9"/>
  <c r="K182" i="9"/>
  <c r="L182" i="9"/>
  <c r="M182" i="9"/>
  <c r="D183" i="9"/>
  <c r="E183" i="9"/>
  <c r="F183" i="9"/>
  <c r="G183" i="9"/>
  <c r="H183" i="9"/>
  <c r="I183" i="9"/>
  <c r="J183" i="9"/>
  <c r="K183" i="9"/>
  <c r="L183" i="9"/>
  <c r="M183" i="9"/>
  <c r="D184" i="9"/>
  <c r="E184" i="9"/>
  <c r="F184" i="9"/>
  <c r="G184" i="9"/>
  <c r="H184" i="9"/>
  <c r="I184" i="9"/>
  <c r="J184" i="9"/>
  <c r="K184" i="9"/>
  <c r="L184" i="9"/>
  <c r="M184" i="9"/>
  <c r="D185" i="9"/>
  <c r="E185" i="9"/>
  <c r="F185" i="9"/>
  <c r="G185" i="9"/>
  <c r="H185" i="9"/>
  <c r="I185" i="9"/>
  <c r="J185" i="9"/>
  <c r="K185" i="9"/>
  <c r="L185" i="9"/>
  <c r="M185" i="9"/>
  <c r="D186" i="9"/>
  <c r="E186" i="9"/>
  <c r="F186" i="9"/>
  <c r="G186" i="9"/>
  <c r="H186" i="9"/>
  <c r="I186" i="9"/>
  <c r="J186" i="9"/>
  <c r="K186" i="9"/>
  <c r="L186" i="9"/>
  <c r="M186" i="9"/>
  <c r="D187" i="9"/>
  <c r="E187" i="9"/>
  <c r="F187" i="9"/>
  <c r="G187" i="9"/>
  <c r="H187" i="9"/>
  <c r="I187" i="9"/>
  <c r="J187" i="9"/>
  <c r="K187" i="9"/>
  <c r="L187" i="9"/>
  <c r="M187" i="9"/>
  <c r="D188" i="9"/>
  <c r="E188" i="9"/>
  <c r="F188" i="9"/>
  <c r="G188" i="9"/>
  <c r="H188" i="9"/>
  <c r="I188" i="9"/>
  <c r="J188" i="9"/>
  <c r="K188" i="9"/>
  <c r="L188" i="9"/>
  <c r="M188" i="9"/>
  <c r="D189" i="9"/>
  <c r="E189" i="9"/>
  <c r="F189" i="9"/>
  <c r="G189" i="9"/>
  <c r="H189" i="9"/>
  <c r="I189" i="9"/>
  <c r="J189" i="9"/>
  <c r="K189" i="9"/>
  <c r="L189" i="9"/>
  <c r="M189" i="9"/>
  <c r="D190" i="9"/>
  <c r="E190" i="9"/>
  <c r="F190" i="9"/>
  <c r="G190" i="9"/>
  <c r="H190" i="9"/>
  <c r="I190" i="9"/>
  <c r="J190" i="9"/>
  <c r="K190" i="9"/>
  <c r="L190" i="9"/>
  <c r="M190" i="9"/>
  <c r="D191" i="9"/>
  <c r="E191" i="9"/>
  <c r="F191" i="9"/>
  <c r="G191" i="9"/>
  <c r="H191" i="9"/>
  <c r="I191" i="9"/>
  <c r="J191" i="9"/>
  <c r="K191" i="9"/>
  <c r="L191" i="9"/>
  <c r="M191" i="9"/>
  <c r="D192" i="9"/>
  <c r="E192" i="9"/>
  <c r="F192" i="9"/>
  <c r="G192" i="9"/>
  <c r="H192" i="9"/>
  <c r="I192" i="9"/>
  <c r="J192" i="9"/>
  <c r="K192" i="9"/>
  <c r="L192" i="9"/>
  <c r="M192" i="9"/>
  <c r="D193" i="9"/>
  <c r="E193" i="9"/>
  <c r="F193" i="9"/>
  <c r="G193" i="9"/>
  <c r="H193" i="9"/>
  <c r="I193" i="9"/>
  <c r="J193" i="9"/>
  <c r="K193" i="9"/>
  <c r="L193" i="9"/>
  <c r="M193" i="9"/>
  <c r="D194" i="9"/>
  <c r="E194" i="9"/>
  <c r="F194" i="9"/>
  <c r="G194" i="9"/>
  <c r="H194" i="9"/>
  <c r="I194" i="9"/>
  <c r="J194" i="9"/>
  <c r="K194" i="9"/>
  <c r="L194" i="9"/>
  <c r="M194" i="9"/>
  <c r="D195" i="9"/>
  <c r="E195" i="9"/>
  <c r="F195" i="9"/>
  <c r="G195" i="9"/>
  <c r="H195" i="9"/>
  <c r="I195" i="9"/>
  <c r="J195" i="9"/>
  <c r="K195" i="9"/>
  <c r="L195" i="9"/>
  <c r="M195" i="9"/>
  <c r="D196" i="9"/>
  <c r="E196" i="9"/>
  <c r="F196" i="9"/>
  <c r="G196" i="9"/>
  <c r="H196" i="9"/>
  <c r="I196" i="9"/>
  <c r="J196" i="9"/>
  <c r="K196" i="9"/>
  <c r="L196" i="9"/>
  <c r="M196" i="9"/>
  <c r="D197" i="9"/>
  <c r="E197" i="9"/>
  <c r="F197" i="9"/>
  <c r="G197" i="9"/>
  <c r="H197" i="9"/>
  <c r="I197" i="9"/>
  <c r="J197" i="9"/>
  <c r="K197" i="9"/>
  <c r="L197" i="9"/>
  <c r="M197" i="9"/>
  <c r="D198" i="9"/>
  <c r="E198" i="9"/>
  <c r="F198" i="9"/>
  <c r="G198" i="9"/>
  <c r="H198" i="9"/>
  <c r="I198" i="9"/>
  <c r="J198" i="9"/>
  <c r="K198" i="9"/>
  <c r="L198" i="9"/>
  <c r="M198" i="9"/>
  <c r="D199" i="9"/>
  <c r="E199" i="9"/>
  <c r="F199" i="9"/>
  <c r="G199" i="9"/>
  <c r="H199" i="9"/>
  <c r="I199" i="9"/>
  <c r="J199" i="9"/>
  <c r="K199" i="9"/>
  <c r="L199" i="9"/>
  <c r="M199" i="9"/>
  <c r="D200" i="9"/>
  <c r="E200" i="9"/>
  <c r="F200" i="9"/>
  <c r="G200" i="9"/>
  <c r="H200" i="9"/>
  <c r="I200" i="9"/>
  <c r="J200" i="9"/>
  <c r="K200" i="9"/>
  <c r="L200" i="9"/>
  <c r="M200" i="9"/>
  <c r="D201" i="9"/>
  <c r="E201" i="9"/>
  <c r="F201" i="9"/>
  <c r="G201" i="9"/>
  <c r="H201" i="9"/>
  <c r="I201" i="9"/>
  <c r="J201" i="9"/>
  <c r="K201" i="9"/>
  <c r="L201" i="9"/>
  <c r="M201" i="9"/>
  <c r="D202" i="9"/>
  <c r="E202" i="9"/>
  <c r="F202" i="9"/>
  <c r="G202" i="9"/>
  <c r="H202" i="9"/>
  <c r="I202" i="9"/>
  <c r="J202" i="9"/>
  <c r="K202" i="9"/>
  <c r="L202" i="9"/>
  <c r="M202" i="9"/>
  <c r="D203" i="9"/>
  <c r="E203" i="9"/>
  <c r="F203" i="9"/>
  <c r="G203" i="9"/>
  <c r="H203" i="9"/>
  <c r="I203" i="9"/>
  <c r="J203" i="9"/>
  <c r="K203" i="9"/>
  <c r="L203" i="9"/>
  <c r="M203" i="9"/>
  <c r="D204" i="9"/>
  <c r="E204" i="9"/>
  <c r="F204" i="9"/>
  <c r="G204" i="9"/>
  <c r="H204" i="9"/>
  <c r="I204" i="9"/>
  <c r="J204" i="9"/>
  <c r="K204" i="9"/>
  <c r="L204" i="9"/>
  <c r="M204" i="9"/>
  <c r="D205" i="9"/>
  <c r="E205" i="9"/>
  <c r="F205" i="9"/>
  <c r="G205" i="9"/>
  <c r="H205" i="9"/>
  <c r="I205" i="9"/>
  <c r="J205" i="9"/>
  <c r="K205" i="9"/>
  <c r="L205" i="9"/>
  <c r="M205" i="9"/>
  <c r="D206" i="9"/>
  <c r="E206" i="9"/>
  <c r="F206" i="9"/>
  <c r="G206" i="9"/>
  <c r="H206" i="9"/>
  <c r="I206" i="9"/>
  <c r="J206" i="9"/>
  <c r="K206" i="9"/>
  <c r="L206" i="9"/>
  <c r="M206" i="9"/>
  <c r="D207" i="9"/>
  <c r="E207" i="9"/>
  <c r="F207" i="9"/>
  <c r="G207" i="9"/>
  <c r="H207" i="9"/>
  <c r="I207" i="9"/>
  <c r="J207" i="9"/>
  <c r="K207" i="9"/>
  <c r="L207" i="9"/>
  <c r="M207" i="9"/>
  <c r="D208" i="9"/>
  <c r="E208" i="9"/>
  <c r="F208" i="9"/>
  <c r="G208" i="9"/>
  <c r="H208" i="9"/>
  <c r="I208" i="9"/>
  <c r="J208" i="9"/>
  <c r="K208" i="9"/>
  <c r="L208" i="9"/>
  <c r="M208" i="9"/>
  <c r="D209" i="9"/>
  <c r="E209" i="9"/>
  <c r="F209" i="9"/>
  <c r="G209" i="9"/>
  <c r="H209" i="9"/>
  <c r="I209" i="9"/>
  <c r="J209" i="9"/>
  <c r="K209" i="9"/>
  <c r="L209" i="9"/>
  <c r="M209" i="9"/>
  <c r="D210" i="9"/>
  <c r="E210" i="9"/>
  <c r="F210" i="9"/>
  <c r="G210" i="9"/>
  <c r="H210" i="9"/>
  <c r="I210" i="9"/>
  <c r="J210" i="9"/>
  <c r="K210" i="9"/>
  <c r="L210" i="9"/>
  <c r="M210" i="9"/>
  <c r="D211" i="9"/>
  <c r="E211" i="9"/>
  <c r="F211" i="9"/>
  <c r="G211" i="9"/>
  <c r="H211" i="9"/>
  <c r="I211" i="9"/>
  <c r="J211" i="9"/>
  <c r="K211" i="9"/>
  <c r="L211" i="9"/>
  <c r="M211" i="9"/>
  <c r="D212" i="9"/>
  <c r="E212" i="9"/>
  <c r="F212" i="9"/>
  <c r="G212" i="9"/>
  <c r="H212" i="9"/>
  <c r="I212" i="9"/>
  <c r="J212" i="9"/>
  <c r="K212" i="9"/>
  <c r="L212" i="9"/>
  <c r="M212" i="9"/>
  <c r="D213" i="9"/>
  <c r="E213" i="9"/>
  <c r="F213" i="9"/>
  <c r="G213" i="9"/>
  <c r="H213" i="9"/>
  <c r="I213" i="9"/>
  <c r="J213" i="9"/>
  <c r="K213" i="9"/>
  <c r="L213" i="9"/>
  <c r="M213" i="9"/>
  <c r="D214" i="9"/>
  <c r="E214" i="9"/>
  <c r="F214" i="9"/>
  <c r="G214" i="9"/>
  <c r="H214" i="9"/>
  <c r="I214" i="9"/>
  <c r="J214" i="9"/>
  <c r="K214" i="9"/>
  <c r="L214" i="9"/>
  <c r="M214" i="9"/>
  <c r="D215" i="9"/>
  <c r="E215" i="9"/>
  <c r="F215" i="9"/>
  <c r="G215" i="9"/>
  <c r="H215" i="9"/>
  <c r="I215" i="9"/>
  <c r="J215" i="9"/>
  <c r="K215" i="9"/>
  <c r="L215" i="9"/>
  <c r="M215" i="9"/>
  <c r="D216" i="9"/>
  <c r="E216" i="9"/>
  <c r="F216" i="9"/>
  <c r="G216" i="9"/>
  <c r="H216" i="9"/>
  <c r="I216" i="9"/>
  <c r="J216" i="9"/>
  <c r="K216" i="9"/>
  <c r="L216" i="9"/>
  <c r="M216" i="9"/>
  <c r="D217" i="9"/>
  <c r="E217" i="9"/>
  <c r="F217" i="9"/>
  <c r="G217" i="9"/>
  <c r="H217" i="9"/>
  <c r="I217" i="9"/>
  <c r="J217" i="9"/>
  <c r="K217" i="9"/>
  <c r="L217" i="9"/>
  <c r="M217" i="9"/>
  <c r="D218" i="9"/>
  <c r="E218" i="9"/>
  <c r="F218" i="9"/>
  <c r="G218" i="9"/>
  <c r="H218" i="9"/>
  <c r="I218" i="9"/>
  <c r="J218" i="9"/>
  <c r="K218" i="9"/>
  <c r="L218" i="9"/>
  <c r="M218" i="9"/>
  <c r="D219" i="9"/>
  <c r="E219" i="9"/>
  <c r="F219" i="9"/>
  <c r="G219" i="9"/>
  <c r="H219" i="9"/>
  <c r="I219" i="9"/>
  <c r="J219" i="9"/>
  <c r="K219" i="9"/>
  <c r="L219" i="9"/>
  <c r="M219" i="9"/>
  <c r="D220" i="9"/>
  <c r="E220" i="9"/>
  <c r="F220" i="9"/>
  <c r="G220" i="9"/>
  <c r="H220" i="9"/>
  <c r="I220" i="9"/>
  <c r="J220" i="9"/>
  <c r="K220" i="9"/>
  <c r="L220" i="9"/>
  <c r="M220" i="9"/>
  <c r="D221" i="9"/>
  <c r="E221" i="9"/>
  <c r="F221" i="9"/>
  <c r="G221" i="9"/>
  <c r="H221" i="9"/>
  <c r="I221" i="9"/>
  <c r="J221" i="9"/>
  <c r="K221" i="9"/>
  <c r="L221" i="9"/>
  <c r="M221" i="9"/>
  <c r="D222" i="9"/>
  <c r="E222" i="9"/>
  <c r="F222" i="9"/>
  <c r="G222" i="9"/>
  <c r="H222" i="9"/>
  <c r="I222" i="9"/>
  <c r="J222" i="9"/>
  <c r="K222" i="9"/>
  <c r="L222" i="9"/>
  <c r="M222" i="9"/>
  <c r="D223" i="9"/>
  <c r="E223" i="9"/>
  <c r="F223" i="9"/>
  <c r="G223" i="9"/>
  <c r="H223" i="9"/>
  <c r="I223" i="9"/>
  <c r="J223" i="9"/>
  <c r="K223" i="9"/>
  <c r="L223" i="9"/>
  <c r="M223" i="9"/>
  <c r="D224" i="9"/>
  <c r="E224" i="9"/>
  <c r="F224" i="9"/>
  <c r="G224" i="9"/>
  <c r="H224" i="9"/>
  <c r="I224" i="9"/>
  <c r="J224" i="9"/>
  <c r="K224" i="9"/>
  <c r="L224" i="9"/>
  <c r="M224" i="9"/>
  <c r="D225" i="9"/>
  <c r="E225" i="9"/>
  <c r="F225" i="9"/>
  <c r="G225" i="9"/>
  <c r="H225" i="9"/>
  <c r="I225" i="9"/>
  <c r="J225" i="9"/>
  <c r="K225" i="9"/>
  <c r="L225" i="9"/>
  <c r="M225" i="9"/>
  <c r="D226" i="9"/>
  <c r="E226" i="9"/>
  <c r="F226" i="9"/>
  <c r="G226" i="9"/>
  <c r="H226" i="9"/>
  <c r="I226" i="9"/>
  <c r="J226" i="9"/>
  <c r="K226" i="9"/>
  <c r="L226" i="9"/>
  <c r="M226" i="9"/>
  <c r="D227" i="9"/>
  <c r="E227" i="9"/>
  <c r="F227" i="9"/>
  <c r="G227" i="9"/>
  <c r="H227" i="9"/>
  <c r="I227" i="9"/>
  <c r="J227" i="9"/>
  <c r="K227" i="9"/>
  <c r="L227" i="9"/>
  <c r="M227" i="9"/>
  <c r="D228" i="9"/>
  <c r="E228" i="9"/>
  <c r="F228" i="9"/>
  <c r="G228" i="9"/>
  <c r="H228" i="9"/>
  <c r="I228" i="9"/>
  <c r="J228" i="9"/>
  <c r="K228" i="9"/>
  <c r="L228" i="9"/>
  <c r="M228" i="9"/>
  <c r="D229" i="9"/>
  <c r="E229" i="9"/>
  <c r="F229" i="9"/>
  <c r="G229" i="9"/>
  <c r="H229" i="9"/>
  <c r="I229" i="9"/>
  <c r="J229" i="9"/>
  <c r="K229" i="9"/>
  <c r="L229" i="9"/>
  <c r="M229" i="9"/>
  <c r="D230" i="9"/>
  <c r="E230" i="9"/>
  <c r="F230" i="9"/>
  <c r="G230" i="9"/>
  <c r="H230" i="9"/>
  <c r="I230" i="9"/>
  <c r="J230" i="9"/>
  <c r="K230" i="9"/>
  <c r="L230" i="9"/>
  <c r="M230" i="9"/>
  <c r="D231" i="9"/>
  <c r="E231" i="9"/>
  <c r="F231" i="9"/>
  <c r="G231" i="9"/>
  <c r="H231" i="9"/>
  <c r="I231" i="9"/>
  <c r="J231" i="9"/>
  <c r="K231" i="9"/>
  <c r="L231" i="9"/>
  <c r="M231" i="9"/>
  <c r="D232" i="9"/>
  <c r="E232" i="9"/>
  <c r="F232" i="9"/>
  <c r="G232" i="9"/>
  <c r="H232" i="9"/>
  <c r="I232" i="9"/>
  <c r="J232" i="9"/>
  <c r="K232" i="9"/>
  <c r="L232" i="9"/>
  <c r="M232" i="9"/>
  <c r="D233" i="9"/>
  <c r="E233" i="9"/>
  <c r="F233" i="9"/>
  <c r="G233" i="9"/>
  <c r="H233" i="9"/>
  <c r="I233" i="9"/>
  <c r="J233" i="9"/>
  <c r="K233" i="9"/>
  <c r="L233" i="9"/>
  <c r="M233" i="9"/>
  <c r="D234" i="9"/>
  <c r="E234" i="9"/>
  <c r="F234" i="9"/>
  <c r="G234" i="9"/>
  <c r="H234" i="9"/>
  <c r="I234" i="9"/>
  <c r="J234" i="9"/>
  <c r="K234" i="9"/>
  <c r="L234" i="9"/>
  <c r="M234" i="9"/>
  <c r="D235" i="9"/>
  <c r="E235" i="9"/>
  <c r="F235" i="9"/>
  <c r="G235" i="9"/>
  <c r="H235" i="9"/>
  <c r="I235" i="9"/>
  <c r="J235" i="9"/>
  <c r="K235" i="9"/>
  <c r="L235" i="9"/>
  <c r="M235" i="9"/>
  <c r="D236" i="9"/>
  <c r="E236" i="9"/>
  <c r="F236" i="9"/>
  <c r="G236" i="9"/>
  <c r="H236" i="9"/>
  <c r="I236" i="9"/>
  <c r="J236" i="9"/>
  <c r="K236" i="9"/>
  <c r="L236" i="9"/>
  <c r="M236" i="9"/>
  <c r="D237" i="9"/>
  <c r="E237" i="9"/>
  <c r="F237" i="9"/>
  <c r="G237" i="9"/>
  <c r="H237" i="9"/>
  <c r="I237" i="9"/>
  <c r="J237" i="9"/>
  <c r="K237" i="9"/>
  <c r="L237" i="9"/>
  <c r="M237" i="9"/>
  <c r="D238" i="9"/>
  <c r="E238" i="9"/>
  <c r="F238" i="9"/>
  <c r="G238" i="9"/>
  <c r="H238" i="9"/>
  <c r="I238" i="9"/>
  <c r="J238" i="9"/>
  <c r="K238" i="9"/>
  <c r="L238" i="9"/>
  <c r="M238" i="9"/>
  <c r="D239" i="9"/>
  <c r="E239" i="9"/>
  <c r="F239" i="9"/>
  <c r="G239" i="9"/>
  <c r="H239" i="9"/>
  <c r="I239" i="9"/>
  <c r="J239" i="9"/>
  <c r="K239" i="9"/>
  <c r="L239" i="9"/>
  <c r="M239" i="9"/>
  <c r="D240" i="9"/>
  <c r="E240" i="9"/>
  <c r="F240" i="9"/>
  <c r="G240" i="9"/>
  <c r="H240" i="9"/>
  <c r="I240" i="9"/>
  <c r="J240" i="9"/>
  <c r="K240" i="9"/>
  <c r="L240" i="9"/>
  <c r="M240" i="9"/>
  <c r="D241" i="9"/>
  <c r="E241" i="9"/>
  <c r="F241" i="9"/>
  <c r="G241" i="9"/>
  <c r="H241" i="9"/>
  <c r="I241" i="9"/>
  <c r="J241" i="9"/>
  <c r="K241" i="9"/>
  <c r="L241" i="9"/>
  <c r="M241" i="9"/>
  <c r="D242" i="9"/>
  <c r="E242" i="9"/>
  <c r="F242" i="9"/>
  <c r="G242" i="9"/>
  <c r="H242" i="9"/>
  <c r="I242" i="9"/>
  <c r="J242" i="9"/>
  <c r="K242" i="9"/>
  <c r="L242" i="9"/>
  <c r="M242" i="9"/>
  <c r="D243" i="9"/>
  <c r="E243" i="9"/>
  <c r="F243" i="9"/>
  <c r="G243" i="9"/>
  <c r="H243" i="9"/>
  <c r="I243" i="9"/>
  <c r="J243" i="9"/>
  <c r="K243" i="9"/>
  <c r="L243" i="9"/>
  <c r="M243" i="9"/>
  <c r="D244" i="9"/>
  <c r="E244" i="9"/>
  <c r="F244" i="9"/>
  <c r="G244" i="9"/>
  <c r="H244" i="9"/>
  <c r="I244" i="9"/>
  <c r="J244" i="9"/>
  <c r="K244" i="9"/>
  <c r="L244" i="9"/>
  <c r="M244" i="9"/>
  <c r="D245" i="9"/>
  <c r="E245" i="9"/>
  <c r="F245" i="9"/>
  <c r="G245" i="9"/>
  <c r="H245" i="9"/>
  <c r="I245" i="9"/>
  <c r="J245" i="9"/>
  <c r="K245" i="9"/>
  <c r="L245" i="9"/>
  <c r="M245" i="9"/>
  <c r="D246" i="9"/>
  <c r="E246" i="9"/>
  <c r="F246" i="9"/>
  <c r="G246" i="9"/>
  <c r="H246" i="9"/>
  <c r="I246" i="9"/>
  <c r="J246" i="9"/>
  <c r="K246" i="9"/>
  <c r="L246" i="9"/>
  <c r="M246" i="9"/>
  <c r="D247" i="9"/>
  <c r="E247" i="9"/>
  <c r="F247" i="9"/>
  <c r="G247" i="9"/>
  <c r="H247" i="9"/>
  <c r="I247" i="9"/>
  <c r="J247" i="9"/>
  <c r="K247" i="9"/>
  <c r="L247" i="9"/>
  <c r="M247" i="9"/>
  <c r="D248" i="9"/>
  <c r="E248" i="9"/>
  <c r="F248" i="9"/>
  <c r="G248" i="9"/>
  <c r="H248" i="9"/>
  <c r="I248" i="9"/>
  <c r="J248" i="9"/>
  <c r="K248" i="9"/>
  <c r="L248" i="9"/>
  <c r="M248" i="9"/>
  <c r="D249" i="9"/>
  <c r="E249" i="9"/>
  <c r="F249" i="9"/>
  <c r="G249" i="9"/>
  <c r="H249" i="9"/>
  <c r="I249" i="9"/>
  <c r="J249" i="9"/>
  <c r="K249" i="9"/>
  <c r="L249" i="9"/>
  <c r="M249" i="9"/>
  <c r="D250" i="9"/>
  <c r="E250" i="9"/>
  <c r="F250" i="9"/>
  <c r="G250" i="9"/>
  <c r="H250" i="9"/>
  <c r="I250" i="9"/>
  <c r="J250" i="9"/>
  <c r="K250" i="9"/>
  <c r="L250" i="9"/>
  <c r="M250" i="9"/>
  <c r="D251" i="9"/>
  <c r="E251" i="9"/>
  <c r="F251" i="9"/>
  <c r="G251" i="9"/>
  <c r="H251" i="9"/>
  <c r="I251" i="9"/>
  <c r="J251" i="9"/>
  <c r="K251" i="9"/>
  <c r="L251" i="9"/>
  <c r="M251" i="9"/>
  <c r="D252" i="9"/>
  <c r="E252" i="9"/>
  <c r="F252" i="9"/>
  <c r="G252" i="9"/>
  <c r="H252" i="9"/>
  <c r="I252" i="9"/>
  <c r="J252" i="9"/>
  <c r="K252" i="9"/>
  <c r="L252" i="9"/>
  <c r="M252" i="9"/>
  <c r="D253" i="9"/>
  <c r="E253" i="9"/>
  <c r="F253" i="9"/>
  <c r="G253" i="9"/>
  <c r="H253" i="9"/>
  <c r="I253" i="9"/>
  <c r="J253" i="9"/>
  <c r="K253" i="9"/>
  <c r="L253" i="9"/>
  <c r="M253" i="9"/>
  <c r="D254" i="9"/>
  <c r="E254" i="9"/>
  <c r="F254" i="9"/>
  <c r="G254" i="9"/>
  <c r="H254" i="9"/>
  <c r="I254" i="9"/>
  <c r="J254" i="9"/>
  <c r="K254" i="9"/>
  <c r="L254" i="9"/>
  <c r="M254" i="9"/>
  <c r="D255" i="9"/>
  <c r="E255" i="9"/>
  <c r="F255" i="9"/>
  <c r="G255" i="9"/>
  <c r="H255" i="9"/>
  <c r="I255" i="9"/>
  <c r="J255" i="9"/>
  <c r="K255" i="9"/>
  <c r="L255" i="9"/>
  <c r="M255" i="9"/>
  <c r="D256" i="9"/>
  <c r="E256" i="9"/>
  <c r="F256" i="9"/>
  <c r="G256" i="9"/>
  <c r="H256" i="9"/>
  <c r="I256" i="9"/>
  <c r="J256" i="9"/>
  <c r="K256" i="9"/>
  <c r="L256" i="9"/>
  <c r="M256" i="9"/>
  <c r="D257" i="9"/>
  <c r="E257" i="9"/>
  <c r="F257" i="9"/>
  <c r="G257" i="9"/>
  <c r="H257" i="9"/>
  <c r="I257" i="9"/>
  <c r="J257" i="9"/>
  <c r="K257" i="9"/>
  <c r="L257" i="9"/>
  <c r="M257" i="9"/>
  <c r="D258" i="9"/>
  <c r="E258" i="9"/>
  <c r="F258" i="9"/>
  <c r="G258" i="9"/>
  <c r="H258" i="9"/>
  <c r="I258" i="9"/>
  <c r="J258" i="9"/>
  <c r="K258" i="9"/>
  <c r="L258" i="9"/>
  <c r="M258" i="9"/>
  <c r="D259" i="9"/>
  <c r="E259" i="9"/>
  <c r="F259" i="9"/>
  <c r="G259" i="9"/>
  <c r="H259" i="9"/>
  <c r="I259" i="9"/>
  <c r="J259" i="9"/>
  <c r="K259" i="9"/>
  <c r="L259" i="9"/>
  <c r="M259" i="9"/>
  <c r="D260" i="9"/>
  <c r="E260" i="9"/>
  <c r="F260" i="9"/>
  <c r="G260" i="9"/>
  <c r="H260" i="9"/>
  <c r="I260" i="9"/>
  <c r="J260" i="9"/>
  <c r="K260" i="9"/>
  <c r="L260" i="9"/>
  <c r="M260" i="9"/>
  <c r="D261" i="9"/>
  <c r="E261" i="9"/>
  <c r="F261" i="9"/>
  <c r="G261" i="9"/>
  <c r="H261" i="9"/>
  <c r="I261" i="9"/>
  <c r="J261" i="9"/>
  <c r="K261" i="9"/>
  <c r="L261" i="9"/>
  <c r="M261" i="9"/>
  <c r="D262" i="9"/>
  <c r="E262" i="9"/>
  <c r="F262" i="9"/>
  <c r="G262" i="9"/>
  <c r="H262" i="9"/>
  <c r="I262" i="9"/>
  <c r="J262" i="9"/>
  <c r="K262" i="9"/>
  <c r="L262" i="9"/>
  <c r="M262" i="9"/>
  <c r="D263" i="9"/>
  <c r="E263" i="9"/>
  <c r="F263" i="9"/>
  <c r="G263" i="9"/>
  <c r="H263" i="9"/>
  <c r="I263" i="9"/>
  <c r="J263" i="9"/>
  <c r="K263" i="9"/>
  <c r="L263" i="9"/>
  <c r="M263" i="9"/>
  <c r="D264" i="9"/>
  <c r="E264" i="9"/>
  <c r="F264" i="9"/>
  <c r="G264" i="9"/>
  <c r="H264" i="9"/>
  <c r="I264" i="9"/>
  <c r="J264" i="9"/>
  <c r="K264" i="9"/>
  <c r="L264" i="9"/>
  <c r="M264" i="9"/>
  <c r="D265" i="9"/>
  <c r="E265" i="9"/>
  <c r="F265" i="9"/>
  <c r="G265" i="9"/>
  <c r="H265" i="9"/>
  <c r="I265" i="9"/>
  <c r="J265" i="9"/>
  <c r="K265" i="9"/>
  <c r="L265" i="9"/>
  <c r="M265" i="9"/>
  <c r="D266" i="9"/>
  <c r="E266" i="9"/>
  <c r="F266" i="9"/>
  <c r="G266" i="9"/>
  <c r="H266" i="9"/>
  <c r="I266" i="9"/>
  <c r="J266" i="9"/>
  <c r="K266" i="9"/>
  <c r="L266" i="9"/>
  <c r="M266" i="9"/>
  <c r="D267" i="9"/>
  <c r="E267" i="9"/>
  <c r="F267" i="9"/>
  <c r="G267" i="9"/>
  <c r="H267" i="9"/>
  <c r="I267" i="9"/>
  <c r="J267" i="9"/>
  <c r="K267" i="9"/>
  <c r="L267" i="9"/>
  <c r="M267" i="9"/>
  <c r="D268" i="9"/>
  <c r="E268" i="9"/>
  <c r="F268" i="9"/>
  <c r="G268" i="9"/>
  <c r="H268" i="9"/>
  <c r="I268" i="9"/>
  <c r="J268" i="9"/>
  <c r="K268" i="9"/>
  <c r="L268" i="9"/>
  <c r="M268" i="9"/>
  <c r="D269" i="9"/>
  <c r="E269" i="9"/>
  <c r="F269" i="9"/>
  <c r="G269" i="9"/>
  <c r="H269" i="9"/>
  <c r="I269" i="9"/>
  <c r="J269" i="9"/>
  <c r="K269" i="9"/>
  <c r="L269" i="9"/>
  <c r="M269" i="9"/>
  <c r="D270" i="9"/>
  <c r="E270" i="9"/>
  <c r="F270" i="9"/>
  <c r="G270" i="9"/>
  <c r="H270" i="9"/>
  <c r="I270" i="9"/>
  <c r="J270" i="9"/>
  <c r="K270" i="9"/>
  <c r="L270" i="9"/>
  <c r="M270" i="9"/>
  <c r="D271" i="9"/>
  <c r="E271" i="9"/>
  <c r="F271" i="9"/>
  <c r="G271" i="9"/>
  <c r="H271" i="9"/>
  <c r="I271" i="9"/>
  <c r="J271" i="9"/>
  <c r="K271" i="9"/>
  <c r="L271" i="9"/>
  <c r="M271" i="9"/>
  <c r="D272" i="9"/>
  <c r="E272" i="9"/>
  <c r="F272" i="9"/>
  <c r="G272" i="9"/>
  <c r="H272" i="9"/>
  <c r="I272" i="9"/>
  <c r="J272" i="9"/>
  <c r="K272" i="9"/>
  <c r="L272" i="9"/>
  <c r="M272" i="9"/>
  <c r="D273" i="9"/>
  <c r="E273" i="9"/>
  <c r="F273" i="9"/>
  <c r="G273" i="9"/>
  <c r="H273" i="9"/>
  <c r="I273" i="9"/>
  <c r="J273" i="9"/>
  <c r="K273" i="9"/>
  <c r="L273" i="9"/>
  <c r="M273" i="9"/>
  <c r="D274" i="9"/>
  <c r="E274" i="9"/>
  <c r="F274" i="9"/>
  <c r="G274" i="9"/>
  <c r="H274" i="9"/>
  <c r="I274" i="9"/>
  <c r="J274" i="9"/>
  <c r="K274" i="9"/>
  <c r="L274" i="9"/>
  <c r="M274" i="9"/>
  <c r="D275" i="9"/>
  <c r="E275" i="9"/>
  <c r="F275" i="9"/>
  <c r="G275" i="9"/>
  <c r="H275" i="9"/>
  <c r="I275" i="9"/>
  <c r="J275" i="9"/>
  <c r="K275" i="9"/>
  <c r="L275" i="9"/>
  <c r="M275" i="9"/>
  <c r="D276" i="9"/>
  <c r="E276" i="9"/>
  <c r="F276" i="9"/>
  <c r="G276" i="9"/>
  <c r="H276" i="9"/>
  <c r="I276" i="9"/>
  <c r="J276" i="9"/>
  <c r="K276" i="9"/>
  <c r="L276" i="9"/>
  <c r="M276" i="9"/>
  <c r="D277" i="9"/>
  <c r="E277" i="9"/>
  <c r="F277" i="9"/>
  <c r="G277" i="9"/>
  <c r="H277" i="9"/>
  <c r="I277" i="9"/>
  <c r="J277" i="9"/>
  <c r="K277" i="9"/>
  <c r="L277" i="9"/>
  <c r="M277" i="9"/>
  <c r="D278" i="9"/>
  <c r="E278" i="9"/>
  <c r="F278" i="9"/>
  <c r="G278" i="9"/>
  <c r="H278" i="9"/>
  <c r="I278" i="9"/>
  <c r="J278" i="9"/>
  <c r="K278" i="9"/>
  <c r="L278" i="9"/>
  <c r="M278" i="9"/>
  <c r="D279" i="9"/>
  <c r="E279" i="9"/>
  <c r="F279" i="9"/>
  <c r="G279" i="9"/>
  <c r="H279" i="9"/>
  <c r="I279" i="9"/>
  <c r="J279" i="9"/>
  <c r="K279" i="9"/>
  <c r="L279" i="9"/>
  <c r="M279" i="9"/>
  <c r="D280" i="9"/>
  <c r="E280" i="9"/>
  <c r="F280" i="9"/>
  <c r="G280" i="9"/>
  <c r="H280" i="9"/>
  <c r="I280" i="9"/>
  <c r="J280" i="9"/>
  <c r="K280" i="9"/>
  <c r="L280" i="9"/>
  <c r="M280" i="9"/>
  <c r="D281" i="9"/>
  <c r="E281" i="9"/>
  <c r="F281" i="9"/>
  <c r="G281" i="9"/>
  <c r="H281" i="9"/>
  <c r="I281" i="9"/>
  <c r="J281" i="9"/>
  <c r="K281" i="9"/>
  <c r="L281" i="9"/>
  <c r="M281" i="9"/>
  <c r="D282" i="9"/>
  <c r="E282" i="9"/>
  <c r="F282" i="9"/>
  <c r="G282" i="9"/>
  <c r="H282" i="9"/>
  <c r="I282" i="9"/>
  <c r="J282" i="9"/>
  <c r="K282" i="9"/>
  <c r="L282" i="9"/>
  <c r="M282" i="9"/>
  <c r="D283" i="9"/>
  <c r="E283" i="9"/>
  <c r="F283" i="9"/>
  <c r="G283" i="9"/>
  <c r="H283" i="9"/>
  <c r="I283" i="9"/>
  <c r="J283" i="9"/>
  <c r="K283" i="9"/>
  <c r="L283" i="9"/>
  <c r="M283" i="9"/>
  <c r="D284" i="9"/>
  <c r="E284" i="9"/>
  <c r="F284" i="9"/>
  <c r="G284" i="9"/>
  <c r="H284" i="9"/>
  <c r="I284" i="9"/>
  <c r="J284" i="9"/>
  <c r="K284" i="9"/>
  <c r="L284" i="9"/>
  <c r="M284" i="9"/>
  <c r="D285" i="9"/>
  <c r="E285" i="9"/>
  <c r="F285" i="9"/>
  <c r="G285" i="9"/>
  <c r="H285" i="9"/>
  <c r="I285" i="9"/>
  <c r="J285" i="9"/>
  <c r="K285" i="9"/>
  <c r="L285" i="9"/>
  <c r="M285" i="9"/>
  <c r="D286" i="9"/>
  <c r="E286" i="9"/>
  <c r="F286" i="9"/>
  <c r="G286" i="9"/>
  <c r="H286" i="9"/>
  <c r="I286" i="9"/>
  <c r="J286" i="9"/>
  <c r="K286" i="9"/>
  <c r="L286" i="9"/>
  <c r="M286" i="9"/>
  <c r="D287" i="9"/>
  <c r="E287" i="9"/>
  <c r="F287" i="9"/>
  <c r="G287" i="9"/>
  <c r="H287" i="9"/>
  <c r="I287" i="9"/>
  <c r="J287" i="9"/>
  <c r="K287" i="9"/>
  <c r="L287" i="9"/>
  <c r="M287" i="9"/>
  <c r="D288" i="9"/>
  <c r="E288" i="9"/>
  <c r="F288" i="9"/>
  <c r="G288" i="9"/>
  <c r="H288" i="9"/>
  <c r="I288" i="9"/>
  <c r="J288" i="9"/>
  <c r="K288" i="9"/>
  <c r="L288" i="9"/>
  <c r="M288" i="9"/>
  <c r="D289" i="9"/>
  <c r="E289" i="9"/>
  <c r="F289" i="9"/>
  <c r="G289" i="9"/>
  <c r="H289" i="9"/>
  <c r="I289" i="9"/>
  <c r="J289" i="9"/>
  <c r="K289" i="9"/>
  <c r="L289" i="9"/>
  <c r="M289" i="9"/>
  <c r="D290" i="9"/>
  <c r="E290" i="9"/>
  <c r="F290" i="9"/>
  <c r="G290" i="9"/>
  <c r="H290" i="9"/>
  <c r="I290" i="9"/>
  <c r="J290" i="9"/>
  <c r="K290" i="9"/>
  <c r="L290" i="9"/>
  <c r="M290" i="9"/>
  <c r="D291" i="9"/>
  <c r="E291" i="9"/>
  <c r="F291" i="9"/>
  <c r="G291" i="9"/>
  <c r="H291" i="9"/>
  <c r="I291" i="9"/>
  <c r="J291" i="9"/>
  <c r="K291" i="9"/>
  <c r="L291" i="9"/>
  <c r="M291" i="9"/>
  <c r="D292" i="9"/>
  <c r="E292" i="9"/>
  <c r="F292" i="9"/>
  <c r="G292" i="9"/>
  <c r="H292" i="9"/>
  <c r="I292" i="9"/>
  <c r="J292" i="9"/>
  <c r="K292" i="9"/>
  <c r="L292" i="9"/>
  <c r="M292" i="9"/>
  <c r="D293" i="9"/>
  <c r="E293" i="9"/>
  <c r="F293" i="9"/>
  <c r="G293" i="9"/>
  <c r="H293" i="9"/>
  <c r="I293" i="9"/>
  <c r="J293" i="9"/>
  <c r="K293" i="9"/>
  <c r="L293" i="9"/>
  <c r="M293" i="9"/>
  <c r="D294" i="9"/>
  <c r="E294" i="9"/>
  <c r="F294" i="9"/>
  <c r="G294" i="9"/>
  <c r="H294" i="9"/>
  <c r="I294" i="9"/>
  <c r="J294" i="9"/>
  <c r="K294" i="9"/>
  <c r="L294" i="9"/>
  <c r="M294" i="9"/>
  <c r="D295" i="9"/>
  <c r="E295" i="9"/>
  <c r="F295" i="9"/>
  <c r="G295" i="9"/>
  <c r="H295" i="9"/>
  <c r="I295" i="9"/>
  <c r="J295" i="9"/>
  <c r="K295" i="9"/>
  <c r="L295" i="9"/>
  <c r="M295" i="9"/>
  <c r="D296" i="9"/>
  <c r="E296" i="9"/>
  <c r="F296" i="9"/>
  <c r="G296" i="9"/>
  <c r="H296" i="9"/>
  <c r="I296" i="9"/>
  <c r="J296" i="9"/>
  <c r="K296" i="9"/>
  <c r="L296" i="9"/>
  <c r="M296" i="9"/>
  <c r="D297" i="9"/>
  <c r="E297" i="9"/>
  <c r="F297" i="9"/>
  <c r="G297" i="9"/>
  <c r="H297" i="9"/>
  <c r="I297" i="9"/>
  <c r="J297" i="9"/>
  <c r="K297" i="9"/>
  <c r="L297" i="9"/>
  <c r="M297" i="9"/>
  <c r="D298" i="9"/>
  <c r="E298" i="9"/>
  <c r="F298" i="9"/>
  <c r="G298" i="9"/>
  <c r="H298" i="9"/>
  <c r="I298" i="9"/>
  <c r="J298" i="9"/>
  <c r="K298" i="9"/>
  <c r="L298" i="9"/>
  <c r="M298" i="9"/>
  <c r="D299" i="9"/>
  <c r="E299" i="9"/>
  <c r="F299" i="9"/>
  <c r="G299" i="9"/>
  <c r="H299" i="9"/>
  <c r="I299" i="9"/>
  <c r="J299" i="9"/>
  <c r="K299" i="9"/>
  <c r="L299" i="9"/>
  <c r="M299" i="9"/>
  <c r="D300" i="9"/>
  <c r="E300" i="9"/>
  <c r="F300" i="9"/>
  <c r="G300" i="9"/>
  <c r="H300" i="9"/>
  <c r="I300" i="9"/>
  <c r="J300" i="9"/>
  <c r="K300" i="9"/>
  <c r="L300" i="9"/>
  <c r="M300" i="9"/>
  <c r="D301" i="9"/>
  <c r="E301" i="9"/>
  <c r="F301" i="9"/>
  <c r="G301" i="9"/>
  <c r="H301" i="9"/>
  <c r="I301" i="9"/>
  <c r="J301" i="9"/>
  <c r="K301" i="9"/>
  <c r="L301" i="9"/>
  <c r="M301" i="9"/>
  <c r="D302" i="9"/>
  <c r="E302" i="9"/>
  <c r="F302" i="9"/>
  <c r="G302" i="9"/>
  <c r="H302" i="9"/>
  <c r="I302" i="9"/>
  <c r="J302" i="9"/>
  <c r="K302" i="9"/>
  <c r="L302" i="9"/>
  <c r="M302" i="9"/>
  <c r="D303" i="9"/>
  <c r="E303" i="9"/>
  <c r="F303" i="9"/>
  <c r="G303" i="9"/>
  <c r="H303" i="9"/>
  <c r="I303" i="9"/>
  <c r="J303" i="9"/>
  <c r="K303" i="9"/>
  <c r="L303" i="9"/>
  <c r="M303" i="9"/>
  <c r="D304" i="9"/>
  <c r="E304" i="9"/>
  <c r="F304" i="9"/>
  <c r="G304" i="9"/>
  <c r="H304" i="9"/>
  <c r="I304" i="9"/>
  <c r="J304" i="9"/>
  <c r="K304" i="9"/>
  <c r="L304" i="9"/>
  <c r="M304" i="9"/>
  <c r="D305" i="9"/>
  <c r="E305" i="9"/>
  <c r="F305" i="9"/>
  <c r="G305" i="9"/>
  <c r="H305" i="9"/>
  <c r="I305" i="9"/>
  <c r="J305" i="9"/>
  <c r="K305" i="9"/>
  <c r="L305" i="9"/>
  <c r="M305" i="9"/>
  <c r="D306" i="9"/>
  <c r="E306" i="9"/>
  <c r="F306" i="9"/>
  <c r="G306" i="9"/>
  <c r="H306" i="9"/>
  <c r="I306" i="9"/>
  <c r="J306" i="9"/>
  <c r="K306" i="9"/>
  <c r="L306" i="9"/>
  <c r="M306" i="9"/>
  <c r="D307" i="9"/>
  <c r="E307" i="9"/>
  <c r="F307" i="9"/>
  <c r="G307" i="9"/>
  <c r="H307" i="9"/>
  <c r="I307" i="9"/>
  <c r="J307" i="9"/>
  <c r="K307" i="9"/>
  <c r="L307" i="9"/>
  <c r="M307" i="9"/>
  <c r="D308" i="9"/>
  <c r="E308" i="9"/>
  <c r="F308" i="9"/>
  <c r="G308" i="9"/>
  <c r="H308" i="9"/>
  <c r="I308" i="9"/>
  <c r="J308" i="9"/>
  <c r="K308" i="9"/>
  <c r="L308" i="9"/>
  <c r="M308" i="9"/>
  <c r="D309" i="9"/>
  <c r="E309" i="9"/>
  <c r="F309" i="9"/>
  <c r="G309" i="9"/>
  <c r="H309" i="9"/>
  <c r="I309" i="9"/>
  <c r="J309" i="9"/>
  <c r="K309" i="9"/>
  <c r="L309" i="9"/>
  <c r="M309" i="9"/>
  <c r="D310" i="9"/>
  <c r="E310" i="9"/>
  <c r="F310" i="9"/>
  <c r="G310" i="9"/>
  <c r="H310" i="9"/>
  <c r="I310" i="9"/>
  <c r="J310" i="9"/>
  <c r="K310" i="9"/>
  <c r="L310" i="9"/>
  <c r="M310" i="9"/>
  <c r="D311" i="9"/>
  <c r="E311" i="9"/>
  <c r="F311" i="9"/>
  <c r="G311" i="9"/>
  <c r="H311" i="9"/>
  <c r="I311" i="9"/>
  <c r="J311" i="9"/>
  <c r="K311" i="9"/>
  <c r="L311" i="9"/>
  <c r="M311" i="9"/>
  <c r="D312" i="9"/>
  <c r="E312" i="9"/>
  <c r="F312" i="9"/>
  <c r="G312" i="9"/>
  <c r="H312" i="9"/>
  <c r="I312" i="9"/>
  <c r="J312" i="9"/>
  <c r="K312" i="9"/>
  <c r="L312" i="9"/>
  <c r="M312" i="9"/>
  <c r="D313" i="9"/>
  <c r="E313" i="9"/>
  <c r="F313" i="9"/>
  <c r="G313" i="9"/>
  <c r="H313" i="9"/>
  <c r="I313" i="9"/>
  <c r="J313" i="9"/>
  <c r="K313" i="9"/>
  <c r="L313" i="9"/>
  <c r="M313" i="9"/>
  <c r="D314" i="9"/>
  <c r="E314" i="9"/>
  <c r="F314" i="9"/>
  <c r="G314" i="9"/>
  <c r="H314" i="9"/>
  <c r="I314" i="9"/>
  <c r="J314" i="9"/>
  <c r="K314" i="9"/>
  <c r="L314" i="9"/>
  <c r="M314" i="9"/>
  <c r="D315" i="9"/>
  <c r="E315" i="9"/>
  <c r="F315" i="9"/>
  <c r="G315" i="9"/>
  <c r="H315" i="9"/>
  <c r="I315" i="9"/>
  <c r="J315" i="9"/>
  <c r="K315" i="9"/>
  <c r="L315" i="9"/>
  <c r="M315" i="9"/>
  <c r="D316" i="9"/>
  <c r="E316" i="9"/>
  <c r="F316" i="9"/>
  <c r="G316" i="9"/>
  <c r="H316" i="9"/>
  <c r="I316" i="9"/>
  <c r="J316" i="9"/>
  <c r="K316" i="9"/>
  <c r="L316" i="9"/>
  <c r="M316" i="9"/>
  <c r="D317" i="9"/>
  <c r="E317" i="9"/>
  <c r="F317" i="9"/>
  <c r="G317" i="9"/>
  <c r="H317" i="9"/>
  <c r="I317" i="9"/>
  <c r="J317" i="9"/>
  <c r="K317" i="9"/>
  <c r="L317" i="9"/>
  <c r="M317" i="9"/>
  <c r="D318" i="9"/>
  <c r="E318" i="9"/>
  <c r="F318" i="9"/>
  <c r="G318" i="9"/>
  <c r="H318" i="9"/>
  <c r="I318" i="9"/>
  <c r="J318" i="9"/>
  <c r="K318" i="9"/>
  <c r="L318" i="9"/>
  <c r="M318" i="9"/>
  <c r="D319" i="9"/>
  <c r="E319" i="9"/>
  <c r="F319" i="9"/>
  <c r="G319" i="9"/>
  <c r="H319" i="9"/>
  <c r="I319" i="9"/>
  <c r="J319" i="9"/>
  <c r="K319" i="9"/>
  <c r="L319" i="9"/>
  <c r="M319" i="9"/>
  <c r="D320" i="9"/>
  <c r="E320" i="9"/>
  <c r="F320" i="9"/>
  <c r="G320" i="9"/>
  <c r="H320" i="9"/>
  <c r="I320" i="9"/>
  <c r="J320" i="9"/>
  <c r="K320" i="9"/>
  <c r="L320" i="9"/>
  <c r="M320" i="9"/>
  <c r="D321" i="9"/>
  <c r="E321" i="9"/>
  <c r="F321" i="9"/>
  <c r="G321" i="9"/>
  <c r="H321" i="9"/>
  <c r="I321" i="9"/>
  <c r="J321" i="9"/>
  <c r="K321" i="9"/>
  <c r="L321" i="9"/>
  <c r="M321" i="9"/>
  <c r="D322" i="9"/>
  <c r="E322" i="9"/>
  <c r="F322" i="9"/>
  <c r="G322" i="9"/>
  <c r="H322" i="9"/>
  <c r="I322" i="9"/>
  <c r="J322" i="9"/>
  <c r="K322" i="9"/>
  <c r="L322" i="9"/>
  <c r="M322" i="9"/>
  <c r="D323" i="9"/>
  <c r="E323" i="9"/>
  <c r="F323" i="9"/>
  <c r="G323" i="9"/>
  <c r="H323" i="9"/>
  <c r="I323" i="9"/>
  <c r="J323" i="9"/>
  <c r="K323" i="9"/>
  <c r="L323" i="9"/>
  <c r="M323" i="9"/>
  <c r="D324" i="9"/>
  <c r="E324" i="9"/>
  <c r="F324" i="9"/>
  <c r="G324" i="9"/>
  <c r="H324" i="9"/>
  <c r="I324" i="9"/>
  <c r="J324" i="9"/>
  <c r="K324" i="9"/>
  <c r="L324" i="9"/>
  <c r="M324" i="9"/>
  <c r="D325" i="9"/>
  <c r="E325" i="9"/>
  <c r="F325" i="9"/>
  <c r="G325" i="9"/>
  <c r="H325" i="9"/>
  <c r="I325" i="9"/>
  <c r="J325" i="9"/>
  <c r="K325" i="9"/>
  <c r="L325" i="9"/>
  <c r="M325" i="9"/>
  <c r="D326" i="9"/>
  <c r="E326" i="9"/>
  <c r="F326" i="9"/>
  <c r="G326" i="9"/>
  <c r="H326" i="9"/>
  <c r="I326" i="9"/>
  <c r="J326" i="9"/>
  <c r="K326" i="9"/>
  <c r="L326" i="9"/>
  <c r="M326" i="9"/>
  <c r="D327" i="9"/>
  <c r="E327" i="9"/>
  <c r="F327" i="9"/>
  <c r="G327" i="9"/>
  <c r="H327" i="9"/>
  <c r="I327" i="9"/>
  <c r="J327" i="9"/>
  <c r="K327" i="9"/>
  <c r="L327" i="9"/>
  <c r="M327" i="9"/>
  <c r="D328" i="9"/>
  <c r="E328" i="9"/>
  <c r="F328" i="9"/>
  <c r="G328" i="9"/>
  <c r="H328" i="9"/>
  <c r="I328" i="9"/>
  <c r="J328" i="9"/>
  <c r="K328" i="9"/>
  <c r="L328" i="9"/>
  <c r="M328" i="9"/>
  <c r="D329" i="9"/>
  <c r="E329" i="9"/>
  <c r="F329" i="9"/>
  <c r="G329" i="9"/>
  <c r="H329" i="9"/>
  <c r="I329" i="9"/>
  <c r="J329" i="9"/>
  <c r="K329" i="9"/>
  <c r="L329" i="9"/>
  <c r="M329" i="9"/>
  <c r="D330" i="9"/>
  <c r="E330" i="9"/>
  <c r="F330" i="9"/>
  <c r="G330" i="9"/>
  <c r="H330" i="9"/>
  <c r="I330" i="9"/>
  <c r="J330" i="9"/>
  <c r="K330" i="9"/>
  <c r="L330" i="9"/>
  <c r="M330" i="9"/>
  <c r="D331" i="9"/>
  <c r="E331" i="9"/>
  <c r="F331" i="9"/>
  <c r="G331" i="9"/>
  <c r="H331" i="9"/>
  <c r="I331" i="9"/>
  <c r="J331" i="9"/>
  <c r="K331" i="9"/>
  <c r="L331" i="9"/>
  <c r="M331" i="9"/>
  <c r="D332" i="9"/>
  <c r="E332" i="9"/>
  <c r="F332" i="9"/>
  <c r="G332" i="9"/>
  <c r="H332" i="9"/>
  <c r="I332" i="9"/>
  <c r="J332" i="9"/>
  <c r="K332" i="9"/>
  <c r="L332" i="9"/>
  <c r="M332" i="9"/>
  <c r="D333" i="9"/>
  <c r="E333" i="9"/>
  <c r="F333" i="9"/>
  <c r="G333" i="9"/>
  <c r="H333" i="9"/>
  <c r="I333" i="9"/>
  <c r="J333" i="9"/>
  <c r="K333" i="9"/>
  <c r="L333" i="9"/>
  <c r="M333" i="9"/>
  <c r="D334" i="9"/>
  <c r="E334" i="9"/>
  <c r="F334" i="9"/>
  <c r="G334" i="9"/>
  <c r="H334" i="9"/>
  <c r="I334" i="9"/>
  <c r="J334" i="9"/>
  <c r="K334" i="9"/>
  <c r="L334" i="9"/>
  <c r="M334" i="9"/>
  <c r="D335" i="9"/>
  <c r="E335" i="9"/>
  <c r="F335" i="9"/>
  <c r="G335" i="9"/>
  <c r="H335" i="9"/>
  <c r="I335" i="9"/>
  <c r="J335" i="9"/>
  <c r="K335" i="9"/>
  <c r="L335" i="9"/>
  <c r="M335" i="9"/>
  <c r="D336" i="9"/>
  <c r="E336" i="9"/>
  <c r="F336" i="9"/>
  <c r="G336" i="9"/>
  <c r="H336" i="9"/>
  <c r="I336" i="9"/>
  <c r="J336" i="9"/>
  <c r="K336" i="9"/>
  <c r="L336" i="9"/>
  <c r="M336" i="9"/>
  <c r="D337" i="9"/>
  <c r="E337" i="9"/>
  <c r="F337" i="9"/>
  <c r="G337" i="9"/>
  <c r="H337" i="9"/>
  <c r="I337" i="9"/>
  <c r="J337" i="9"/>
  <c r="K337" i="9"/>
  <c r="L337" i="9"/>
  <c r="M337" i="9"/>
  <c r="D338" i="9"/>
  <c r="E338" i="9"/>
  <c r="F338" i="9"/>
  <c r="G338" i="9"/>
  <c r="H338" i="9"/>
  <c r="I338" i="9"/>
  <c r="J338" i="9"/>
  <c r="K338" i="9"/>
  <c r="L338" i="9"/>
  <c r="M338" i="9"/>
  <c r="D339" i="9"/>
  <c r="E339" i="9"/>
  <c r="F339" i="9"/>
  <c r="G339" i="9"/>
  <c r="H339" i="9"/>
  <c r="I339" i="9"/>
  <c r="J339" i="9"/>
  <c r="K339" i="9"/>
  <c r="L339" i="9"/>
  <c r="M339" i="9"/>
  <c r="D340" i="9"/>
  <c r="E340" i="9"/>
  <c r="F340" i="9"/>
  <c r="G340" i="9"/>
  <c r="H340" i="9"/>
  <c r="I340" i="9"/>
  <c r="J340" i="9"/>
  <c r="K340" i="9"/>
  <c r="L340" i="9"/>
  <c r="M340" i="9"/>
  <c r="D341" i="9"/>
  <c r="E341" i="9"/>
  <c r="F341" i="9"/>
  <c r="G341" i="9"/>
  <c r="H341" i="9"/>
  <c r="I341" i="9"/>
  <c r="J341" i="9"/>
  <c r="K341" i="9"/>
  <c r="L341" i="9"/>
  <c r="M341" i="9"/>
  <c r="D342" i="9"/>
  <c r="E342" i="9"/>
  <c r="F342" i="9"/>
  <c r="G342" i="9"/>
  <c r="H342" i="9"/>
  <c r="I342" i="9"/>
  <c r="J342" i="9"/>
  <c r="K342" i="9"/>
  <c r="L342" i="9"/>
  <c r="M342" i="9"/>
  <c r="D343" i="9"/>
  <c r="E343" i="9"/>
  <c r="F343" i="9"/>
  <c r="G343" i="9"/>
  <c r="H343" i="9"/>
  <c r="I343" i="9"/>
  <c r="J343" i="9"/>
  <c r="K343" i="9"/>
  <c r="L343" i="9"/>
  <c r="M343" i="9"/>
  <c r="D344" i="9"/>
  <c r="E344" i="9"/>
  <c r="F344" i="9"/>
  <c r="G344" i="9"/>
  <c r="H344" i="9"/>
  <c r="I344" i="9"/>
  <c r="J344" i="9"/>
  <c r="K344" i="9"/>
  <c r="L344" i="9"/>
  <c r="M344" i="9"/>
  <c r="D345" i="9"/>
  <c r="E345" i="9"/>
  <c r="F345" i="9"/>
  <c r="G345" i="9"/>
  <c r="H345" i="9"/>
  <c r="I345" i="9"/>
  <c r="J345" i="9"/>
  <c r="K345" i="9"/>
  <c r="L345" i="9"/>
  <c r="M345" i="9"/>
  <c r="D346" i="9"/>
  <c r="E346" i="9"/>
  <c r="F346" i="9"/>
  <c r="G346" i="9"/>
  <c r="H346" i="9"/>
  <c r="I346" i="9"/>
  <c r="J346" i="9"/>
  <c r="K346" i="9"/>
  <c r="L346" i="9"/>
  <c r="M346" i="9"/>
  <c r="D347" i="9"/>
  <c r="E347" i="9"/>
  <c r="F347" i="9"/>
  <c r="G347" i="9"/>
  <c r="H347" i="9"/>
  <c r="I347" i="9"/>
  <c r="J347" i="9"/>
  <c r="K347" i="9"/>
  <c r="L347" i="9"/>
  <c r="M347" i="9"/>
  <c r="D348" i="9"/>
  <c r="E348" i="9"/>
  <c r="F348" i="9"/>
  <c r="G348" i="9"/>
  <c r="H348" i="9"/>
  <c r="I348" i="9"/>
  <c r="J348" i="9"/>
  <c r="K348" i="9"/>
  <c r="L348" i="9"/>
  <c r="M348" i="9"/>
  <c r="D349" i="9"/>
  <c r="E349" i="9"/>
  <c r="F349" i="9"/>
  <c r="G349" i="9"/>
  <c r="H349" i="9"/>
  <c r="I349" i="9"/>
  <c r="J349" i="9"/>
  <c r="K349" i="9"/>
  <c r="L349" i="9"/>
  <c r="M349" i="9"/>
  <c r="D350" i="9"/>
  <c r="E350" i="9"/>
  <c r="F350" i="9"/>
  <c r="G350" i="9"/>
  <c r="H350" i="9"/>
  <c r="I350" i="9"/>
  <c r="J350" i="9"/>
  <c r="K350" i="9"/>
  <c r="L350" i="9"/>
  <c r="M350" i="9"/>
  <c r="D351" i="9"/>
  <c r="E351" i="9"/>
  <c r="F351" i="9"/>
  <c r="G351" i="9"/>
  <c r="H351" i="9"/>
  <c r="I351" i="9"/>
  <c r="J351" i="9"/>
  <c r="K351" i="9"/>
  <c r="L351" i="9"/>
  <c r="M351" i="9"/>
  <c r="D352" i="9"/>
  <c r="E352" i="9"/>
  <c r="F352" i="9"/>
  <c r="G352" i="9"/>
  <c r="H352" i="9"/>
  <c r="I352" i="9"/>
  <c r="J352" i="9"/>
  <c r="K352" i="9"/>
  <c r="L352" i="9"/>
  <c r="M352" i="9"/>
  <c r="D353" i="9"/>
  <c r="E353" i="9"/>
  <c r="F353" i="9"/>
  <c r="G353" i="9"/>
  <c r="H353" i="9"/>
  <c r="I353" i="9"/>
  <c r="J353" i="9"/>
  <c r="K353" i="9"/>
  <c r="L353" i="9"/>
  <c r="M353" i="9"/>
  <c r="D354" i="9"/>
  <c r="E354" i="9"/>
  <c r="F354" i="9"/>
  <c r="G354" i="9"/>
  <c r="H354" i="9"/>
  <c r="I354" i="9"/>
  <c r="J354" i="9"/>
  <c r="K354" i="9"/>
  <c r="L354" i="9"/>
  <c r="M354" i="9"/>
  <c r="D355" i="9"/>
  <c r="E355" i="9"/>
  <c r="F355" i="9"/>
  <c r="G355" i="9"/>
  <c r="H355" i="9"/>
  <c r="I355" i="9"/>
  <c r="J355" i="9"/>
  <c r="K355" i="9"/>
  <c r="L355" i="9"/>
  <c r="M355" i="9"/>
  <c r="D356" i="9"/>
  <c r="E356" i="9"/>
  <c r="F356" i="9"/>
  <c r="G356" i="9"/>
  <c r="H356" i="9"/>
  <c r="I356" i="9"/>
  <c r="J356" i="9"/>
  <c r="K356" i="9"/>
  <c r="L356" i="9"/>
  <c r="M356" i="9"/>
  <c r="D357" i="9"/>
  <c r="E357" i="9"/>
  <c r="F357" i="9"/>
  <c r="G357" i="9"/>
  <c r="H357" i="9"/>
  <c r="I357" i="9"/>
  <c r="J357" i="9"/>
  <c r="K357" i="9"/>
  <c r="L357" i="9"/>
  <c r="M357" i="9"/>
  <c r="D358" i="9"/>
  <c r="E358" i="9"/>
  <c r="F358" i="9"/>
  <c r="G358" i="9"/>
  <c r="H358" i="9"/>
  <c r="I358" i="9"/>
  <c r="J358" i="9"/>
  <c r="K358" i="9"/>
  <c r="L358" i="9"/>
  <c r="M358" i="9"/>
  <c r="D359" i="9"/>
  <c r="E359" i="9"/>
  <c r="F359" i="9"/>
  <c r="G359" i="9"/>
  <c r="H359" i="9"/>
  <c r="I359" i="9"/>
  <c r="J359" i="9"/>
  <c r="K359" i="9"/>
  <c r="L359" i="9"/>
  <c r="M359" i="9"/>
  <c r="D360" i="9"/>
  <c r="E360" i="9"/>
  <c r="F360" i="9"/>
  <c r="G360" i="9"/>
  <c r="H360" i="9"/>
  <c r="I360" i="9"/>
  <c r="J360" i="9"/>
  <c r="K360" i="9"/>
  <c r="L360" i="9"/>
  <c r="M360" i="9"/>
  <c r="D361" i="9"/>
  <c r="E361" i="9"/>
  <c r="F361" i="9"/>
  <c r="G361" i="9"/>
  <c r="H361" i="9"/>
  <c r="I361" i="9"/>
  <c r="J361" i="9"/>
  <c r="K361" i="9"/>
  <c r="L361" i="9"/>
  <c r="M361" i="9"/>
  <c r="D362" i="9"/>
  <c r="E362" i="9"/>
  <c r="F362" i="9"/>
  <c r="G362" i="9"/>
  <c r="H362" i="9"/>
  <c r="I362" i="9"/>
  <c r="J362" i="9"/>
  <c r="K362" i="9"/>
  <c r="L362" i="9"/>
  <c r="M362" i="9"/>
  <c r="D363" i="9"/>
  <c r="E363" i="9"/>
  <c r="F363" i="9"/>
  <c r="G363" i="9"/>
  <c r="H363" i="9"/>
  <c r="I363" i="9"/>
  <c r="J363" i="9"/>
  <c r="K363" i="9"/>
  <c r="L363" i="9"/>
  <c r="M363" i="9"/>
  <c r="D364" i="9"/>
  <c r="E364" i="9"/>
  <c r="F364" i="9"/>
  <c r="G364" i="9"/>
  <c r="H364" i="9"/>
  <c r="I364" i="9"/>
  <c r="J364" i="9"/>
  <c r="K364" i="9"/>
  <c r="L364" i="9"/>
  <c r="M364" i="9"/>
  <c r="D365" i="9"/>
  <c r="E365" i="9"/>
  <c r="F365" i="9"/>
  <c r="G365" i="9"/>
  <c r="H365" i="9"/>
  <c r="I365" i="9"/>
  <c r="J365" i="9"/>
  <c r="K365" i="9"/>
  <c r="L365" i="9"/>
  <c r="M365" i="9"/>
  <c r="D366" i="9"/>
  <c r="E366" i="9"/>
  <c r="F366" i="9"/>
  <c r="G366" i="9"/>
  <c r="H366" i="9"/>
  <c r="I366" i="9"/>
  <c r="J366" i="9"/>
  <c r="K366" i="9"/>
  <c r="L366" i="9"/>
  <c r="M366" i="9"/>
  <c r="D367" i="9"/>
  <c r="E367" i="9"/>
  <c r="F367" i="9"/>
  <c r="G367" i="9"/>
  <c r="H367" i="9"/>
  <c r="I367" i="9"/>
  <c r="J367" i="9"/>
  <c r="K367" i="9"/>
  <c r="L367" i="9"/>
  <c r="M367" i="9"/>
  <c r="D368" i="9"/>
  <c r="E368" i="9"/>
  <c r="F368" i="9"/>
  <c r="G368" i="9"/>
  <c r="H368" i="9"/>
  <c r="I368" i="9"/>
  <c r="J368" i="9"/>
  <c r="K368" i="9"/>
  <c r="L368" i="9"/>
  <c r="M368" i="9"/>
  <c r="D369" i="9"/>
  <c r="E369" i="9"/>
  <c r="F369" i="9"/>
  <c r="G369" i="9"/>
  <c r="H369" i="9"/>
  <c r="I369" i="9"/>
  <c r="J369" i="9"/>
  <c r="K369" i="9"/>
  <c r="L369" i="9"/>
  <c r="M369" i="9"/>
  <c r="D370" i="9"/>
  <c r="E370" i="9"/>
  <c r="F370" i="9"/>
  <c r="G370" i="9"/>
  <c r="H370" i="9"/>
  <c r="I370" i="9"/>
  <c r="J370" i="9"/>
  <c r="K370" i="9"/>
  <c r="L370" i="9"/>
  <c r="M370" i="9"/>
  <c r="D371" i="9"/>
  <c r="E371" i="9"/>
  <c r="F371" i="9"/>
  <c r="G371" i="9"/>
  <c r="H371" i="9"/>
  <c r="I371" i="9"/>
  <c r="J371" i="9"/>
  <c r="K371" i="9"/>
  <c r="L371" i="9"/>
  <c r="M371" i="9"/>
  <c r="D372" i="9"/>
  <c r="E372" i="9"/>
  <c r="F372" i="9"/>
  <c r="G372" i="9"/>
  <c r="H372" i="9"/>
  <c r="I372" i="9"/>
  <c r="J372" i="9"/>
  <c r="K372" i="9"/>
  <c r="L372" i="9"/>
  <c r="M372" i="9"/>
  <c r="D373" i="9"/>
  <c r="E373" i="9"/>
  <c r="F373" i="9"/>
  <c r="G373" i="9"/>
  <c r="H373" i="9"/>
  <c r="I373" i="9"/>
  <c r="J373" i="9"/>
  <c r="K373" i="9"/>
  <c r="L373" i="9"/>
  <c r="M373" i="9"/>
  <c r="D374" i="9"/>
  <c r="E374" i="9"/>
  <c r="F374" i="9"/>
  <c r="G374" i="9"/>
  <c r="H374" i="9"/>
  <c r="I374" i="9"/>
  <c r="J374" i="9"/>
  <c r="K374" i="9"/>
  <c r="L374" i="9"/>
  <c r="M374" i="9"/>
  <c r="D375" i="9"/>
  <c r="E375" i="9"/>
  <c r="F375" i="9"/>
  <c r="G375" i="9"/>
  <c r="H375" i="9"/>
  <c r="I375" i="9"/>
  <c r="J375" i="9"/>
  <c r="K375" i="9"/>
  <c r="L375" i="9"/>
  <c r="M375" i="9"/>
  <c r="D376" i="9"/>
  <c r="E376" i="9"/>
  <c r="F376" i="9"/>
  <c r="G376" i="9"/>
  <c r="H376" i="9"/>
  <c r="I376" i="9"/>
  <c r="J376" i="9"/>
  <c r="K376" i="9"/>
  <c r="L376" i="9"/>
  <c r="M376" i="9"/>
  <c r="D377" i="9"/>
  <c r="E377" i="9"/>
  <c r="F377" i="9"/>
  <c r="G377" i="9"/>
  <c r="H377" i="9"/>
  <c r="I377" i="9"/>
  <c r="J377" i="9"/>
  <c r="K377" i="9"/>
  <c r="L377" i="9"/>
  <c r="M377" i="9"/>
  <c r="D378" i="9"/>
  <c r="E378" i="9"/>
  <c r="F378" i="9"/>
  <c r="G378" i="9"/>
  <c r="H378" i="9"/>
  <c r="I378" i="9"/>
  <c r="J378" i="9"/>
  <c r="K378" i="9"/>
  <c r="L378" i="9"/>
  <c r="M378" i="9"/>
  <c r="D379" i="9"/>
  <c r="E379" i="9"/>
  <c r="F379" i="9"/>
  <c r="G379" i="9"/>
  <c r="H379" i="9"/>
  <c r="I379" i="9"/>
  <c r="J379" i="9"/>
  <c r="K379" i="9"/>
  <c r="L379" i="9"/>
  <c r="M379" i="9"/>
  <c r="D380" i="9"/>
  <c r="E380" i="9"/>
  <c r="F380" i="9"/>
  <c r="G380" i="9"/>
  <c r="H380" i="9"/>
  <c r="I380" i="9"/>
  <c r="J380" i="9"/>
  <c r="K380" i="9"/>
  <c r="L380" i="9"/>
  <c r="M380" i="9"/>
  <c r="D381" i="9"/>
  <c r="E381" i="9"/>
  <c r="F381" i="9"/>
  <c r="G381" i="9"/>
  <c r="H381" i="9"/>
  <c r="I381" i="9"/>
  <c r="J381" i="9"/>
  <c r="K381" i="9"/>
  <c r="L381" i="9"/>
  <c r="M381" i="9"/>
  <c r="D382" i="9"/>
  <c r="E382" i="9"/>
  <c r="F382" i="9"/>
  <c r="G382" i="9"/>
  <c r="H382" i="9"/>
  <c r="I382" i="9"/>
  <c r="J382" i="9"/>
  <c r="K382" i="9"/>
  <c r="L382" i="9"/>
  <c r="M382" i="9"/>
  <c r="D383" i="9"/>
  <c r="E383" i="9"/>
  <c r="F383" i="9"/>
  <c r="G383" i="9"/>
  <c r="H383" i="9"/>
  <c r="I383" i="9"/>
  <c r="J383" i="9"/>
  <c r="K383" i="9"/>
  <c r="L383" i="9"/>
  <c r="M383" i="9"/>
  <c r="D384" i="9"/>
  <c r="E384" i="9"/>
  <c r="F384" i="9"/>
  <c r="G384" i="9"/>
  <c r="H384" i="9"/>
  <c r="I384" i="9"/>
  <c r="J384" i="9"/>
  <c r="K384" i="9"/>
  <c r="L384" i="9"/>
  <c r="M384" i="9"/>
  <c r="D385" i="9"/>
  <c r="E385" i="9"/>
  <c r="F385" i="9"/>
  <c r="G385" i="9"/>
  <c r="H385" i="9"/>
  <c r="I385" i="9"/>
  <c r="J385" i="9"/>
  <c r="K385" i="9"/>
  <c r="L385" i="9"/>
  <c r="M385" i="9"/>
  <c r="D386" i="9"/>
  <c r="E386" i="9"/>
  <c r="F386" i="9"/>
  <c r="G386" i="9"/>
  <c r="H386" i="9"/>
  <c r="I386" i="9"/>
  <c r="J386" i="9"/>
  <c r="K386" i="9"/>
  <c r="L386" i="9"/>
  <c r="M386" i="9"/>
  <c r="D387" i="9"/>
  <c r="E387" i="9"/>
  <c r="F387" i="9"/>
  <c r="G387" i="9"/>
  <c r="H387" i="9"/>
  <c r="I387" i="9"/>
  <c r="J387" i="9"/>
  <c r="K387" i="9"/>
  <c r="L387" i="9"/>
  <c r="M387" i="9"/>
  <c r="D388" i="9"/>
  <c r="E388" i="9"/>
  <c r="F388" i="9"/>
  <c r="G388" i="9"/>
  <c r="H388" i="9"/>
  <c r="I388" i="9"/>
  <c r="J388" i="9"/>
  <c r="K388" i="9"/>
  <c r="L388" i="9"/>
  <c r="M388" i="9"/>
  <c r="D389" i="9"/>
  <c r="E389" i="9"/>
  <c r="F389" i="9"/>
  <c r="G389" i="9"/>
  <c r="H389" i="9"/>
  <c r="I389" i="9"/>
  <c r="J389" i="9"/>
  <c r="K389" i="9"/>
  <c r="L389" i="9"/>
  <c r="M389" i="9"/>
  <c r="D390" i="9"/>
  <c r="E390" i="9"/>
  <c r="F390" i="9"/>
  <c r="G390" i="9"/>
  <c r="H390" i="9"/>
  <c r="I390" i="9"/>
  <c r="J390" i="9"/>
  <c r="K390" i="9"/>
  <c r="L390" i="9"/>
  <c r="M390" i="9"/>
  <c r="D391" i="9"/>
  <c r="E391" i="9"/>
  <c r="F391" i="9"/>
  <c r="G391" i="9"/>
  <c r="H391" i="9"/>
  <c r="I391" i="9"/>
  <c r="J391" i="9"/>
  <c r="K391" i="9"/>
  <c r="L391" i="9"/>
  <c r="M391" i="9"/>
  <c r="D392" i="9"/>
  <c r="E392" i="9"/>
  <c r="F392" i="9"/>
  <c r="G392" i="9"/>
  <c r="H392" i="9"/>
  <c r="I392" i="9"/>
  <c r="J392" i="9"/>
  <c r="K392" i="9"/>
  <c r="L392" i="9"/>
  <c r="M392" i="9"/>
  <c r="D393" i="9"/>
  <c r="E393" i="9"/>
  <c r="F393" i="9"/>
  <c r="G393" i="9"/>
  <c r="H393" i="9"/>
  <c r="I393" i="9"/>
  <c r="J393" i="9"/>
  <c r="K393" i="9"/>
  <c r="L393" i="9"/>
  <c r="M393" i="9"/>
  <c r="D394" i="9"/>
  <c r="E394" i="9"/>
  <c r="F394" i="9"/>
  <c r="G394" i="9"/>
  <c r="H394" i="9"/>
  <c r="I394" i="9"/>
  <c r="J394" i="9"/>
  <c r="K394" i="9"/>
  <c r="L394" i="9"/>
  <c r="M394" i="9"/>
  <c r="D395" i="9"/>
  <c r="E395" i="9"/>
  <c r="F395" i="9"/>
  <c r="G395" i="9"/>
  <c r="H395" i="9"/>
  <c r="I395" i="9"/>
  <c r="J395" i="9"/>
  <c r="K395" i="9"/>
  <c r="L395" i="9"/>
  <c r="M395" i="9"/>
  <c r="D396" i="9"/>
  <c r="E396" i="9"/>
  <c r="F396" i="9"/>
  <c r="G396" i="9"/>
  <c r="H396" i="9"/>
  <c r="I396" i="9"/>
  <c r="J396" i="9"/>
  <c r="K396" i="9"/>
  <c r="L396" i="9"/>
  <c r="M396" i="9"/>
  <c r="D397" i="9"/>
  <c r="E397" i="9"/>
  <c r="F397" i="9"/>
  <c r="G397" i="9"/>
  <c r="H397" i="9"/>
  <c r="I397" i="9"/>
  <c r="J397" i="9"/>
  <c r="K397" i="9"/>
  <c r="L397" i="9"/>
  <c r="M397" i="9"/>
  <c r="D398" i="9"/>
  <c r="E398" i="9"/>
  <c r="F398" i="9"/>
  <c r="G398" i="9"/>
  <c r="H398" i="9"/>
  <c r="I398" i="9"/>
  <c r="J398" i="9"/>
  <c r="K398" i="9"/>
  <c r="L398" i="9"/>
  <c r="M398" i="9"/>
  <c r="D399" i="9"/>
  <c r="E399" i="9"/>
  <c r="F399" i="9"/>
  <c r="G399" i="9"/>
  <c r="H399" i="9"/>
  <c r="I399" i="9"/>
  <c r="J399" i="9"/>
  <c r="K399" i="9"/>
  <c r="L399" i="9"/>
  <c r="M399" i="9"/>
  <c r="D400" i="9"/>
  <c r="E400" i="9"/>
  <c r="F400" i="9"/>
  <c r="G400" i="9"/>
  <c r="H400" i="9"/>
  <c r="I400" i="9"/>
  <c r="J400" i="9"/>
  <c r="K400" i="9"/>
  <c r="L400" i="9"/>
  <c r="M400" i="9"/>
  <c r="D401" i="9"/>
  <c r="E401" i="9"/>
  <c r="F401" i="9"/>
  <c r="G401" i="9"/>
  <c r="H401" i="9"/>
  <c r="I401" i="9"/>
  <c r="J401" i="9"/>
  <c r="K401" i="9"/>
  <c r="L401" i="9"/>
  <c r="M401" i="9"/>
  <c r="D402" i="9"/>
  <c r="E402" i="9"/>
  <c r="F402" i="9"/>
  <c r="G402" i="9"/>
  <c r="H402" i="9"/>
  <c r="I402" i="9"/>
  <c r="J402" i="9"/>
  <c r="K402" i="9"/>
  <c r="L402" i="9"/>
  <c r="M402" i="9"/>
  <c r="D403" i="9"/>
  <c r="E403" i="9"/>
  <c r="F403" i="9"/>
  <c r="G403" i="9"/>
  <c r="H403" i="9"/>
  <c r="I403" i="9"/>
  <c r="J403" i="9"/>
  <c r="K403" i="9"/>
  <c r="L403" i="9"/>
  <c r="M403" i="9"/>
  <c r="D404" i="9"/>
  <c r="E404" i="9"/>
  <c r="F404" i="9"/>
  <c r="G404" i="9"/>
  <c r="H404" i="9"/>
  <c r="I404" i="9"/>
  <c r="J404" i="9"/>
  <c r="K404" i="9"/>
  <c r="L404" i="9"/>
  <c r="M404" i="9"/>
  <c r="D405" i="9"/>
  <c r="E405" i="9"/>
  <c r="F405" i="9"/>
  <c r="G405" i="9"/>
  <c r="H405" i="9"/>
  <c r="I405" i="9"/>
  <c r="J405" i="9"/>
  <c r="K405" i="9"/>
  <c r="L405" i="9"/>
  <c r="M405" i="9"/>
  <c r="D406" i="9"/>
  <c r="E406" i="9"/>
  <c r="F406" i="9"/>
  <c r="G406" i="9"/>
  <c r="H406" i="9"/>
  <c r="I406" i="9"/>
  <c r="J406" i="9"/>
  <c r="K406" i="9"/>
  <c r="L406" i="9"/>
  <c r="M406" i="9"/>
  <c r="D407" i="9"/>
  <c r="E407" i="9"/>
  <c r="F407" i="9"/>
  <c r="G407" i="9"/>
  <c r="H407" i="9"/>
  <c r="I407" i="9"/>
  <c r="J407" i="9"/>
  <c r="K407" i="9"/>
  <c r="L407" i="9"/>
  <c r="M407" i="9"/>
  <c r="D408" i="9"/>
  <c r="E408" i="9"/>
  <c r="F408" i="9"/>
  <c r="G408" i="9"/>
  <c r="H408" i="9"/>
  <c r="I408" i="9"/>
  <c r="J408" i="9"/>
  <c r="K408" i="9"/>
  <c r="L408" i="9"/>
  <c r="M408" i="9"/>
  <c r="D409" i="9"/>
  <c r="E409" i="9"/>
  <c r="F409" i="9"/>
  <c r="G409" i="9"/>
  <c r="H409" i="9"/>
  <c r="I409" i="9"/>
  <c r="J409" i="9"/>
  <c r="K409" i="9"/>
  <c r="L409" i="9"/>
  <c r="M409" i="9"/>
  <c r="D410" i="9"/>
  <c r="E410" i="9"/>
  <c r="F410" i="9"/>
  <c r="G410" i="9"/>
  <c r="H410" i="9"/>
  <c r="I410" i="9"/>
  <c r="J410" i="9"/>
  <c r="K410" i="9"/>
  <c r="L410" i="9"/>
  <c r="M410" i="9"/>
  <c r="D411" i="9"/>
  <c r="E411" i="9"/>
  <c r="F411" i="9"/>
  <c r="G411" i="9"/>
  <c r="H411" i="9"/>
  <c r="I411" i="9"/>
  <c r="J411" i="9"/>
  <c r="K411" i="9"/>
  <c r="L411" i="9"/>
  <c r="M411" i="9"/>
  <c r="D412" i="9"/>
  <c r="E412" i="9"/>
  <c r="F412" i="9"/>
  <c r="G412" i="9"/>
  <c r="H412" i="9"/>
  <c r="I412" i="9"/>
  <c r="J412" i="9"/>
  <c r="K412" i="9"/>
  <c r="L412" i="9"/>
  <c r="M412" i="9"/>
  <c r="D413" i="9"/>
  <c r="E413" i="9"/>
  <c r="F413" i="9"/>
  <c r="G413" i="9"/>
  <c r="H413" i="9"/>
  <c r="I413" i="9"/>
  <c r="J413" i="9"/>
  <c r="K413" i="9"/>
  <c r="L413" i="9"/>
  <c r="M413" i="9"/>
  <c r="D414" i="9"/>
  <c r="E414" i="9"/>
  <c r="F414" i="9"/>
  <c r="G414" i="9"/>
  <c r="H414" i="9"/>
  <c r="I414" i="9"/>
  <c r="J414" i="9"/>
  <c r="K414" i="9"/>
  <c r="L414" i="9"/>
  <c r="M414" i="9"/>
  <c r="D415" i="9"/>
  <c r="E415" i="9"/>
  <c r="F415" i="9"/>
  <c r="G415" i="9"/>
  <c r="H415" i="9"/>
  <c r="I415" i="9"/>
  <c r="J415" i="9"/>
  <c r="K415" i="9"/>
  <c r="L415" i="9"/>
  <c r="M415" i="9"/>
  <c r="D416" i="9"/>
  <c r="E416" i="9"/>
  <c r="F416" i="9"/>
  <c r="G416" i="9"/>
  <c r="H416" i="9"/>
  <c r="I416" i="9"/>
  <c r="J416" i="9"/>
  <c r="K416" i="9"/>
  <c r="L416" i="9"/>
  <c r="M416" i="9"/>
  <c r="D417" i="9"/>
  <c r="E417" i="9"/>
  <c r="F417" i="9"/>
  <c r="G417" i="9"/>
  <c r="H417" i="9"/>
  <c r="I417" i="9"/>
  <c r="J417" i="9"/>
  <c r="K417" i="9"/>
  <c r="L417" i="9"/>
  <c r="M417" i="9"/>
  <c r="D418" i="9"/>
  <c r="E418" i="9"/>
  <c r="F418" i="9"/>
  <c r="G418" i="9"/>
  <c r="H418" i="9"/>
  <c r="I418" i="9"/>
  <c r="J418" i="9"/>
  <c r="K418" i="9"/>
  <c r="L418" i="9"/>
  <c r="M418" i="9"/>
  <c r="D419" i="9"/>
  <c r="E419" i="9"/>
  <c r="F419" i="9"/>
  <c r="G419" i="9"/>
  <c r="H419" i="9"/>
  <c r="I419" i="9"/>
  <c r="J419" i="9"/>
  <c r="K419" i="9"/>
  <c r="L419" i="9"/>
  <c r="M419" i="9"/>
  <c r="D420" i="9"/>
  <c r="E420" i="9"/>
  <c r="F420" i="9"/>
  <c r="G420" i="9"/>
  <c r="H420" i="9"/>
  <c r="I420" i="9"/>
  <c r="J420" i="9"/>
  <c r="K420" i="9"/>
  <c r="L420" i="9"/>
  <c r="M420" i="9"/>
  <c r="D421" i="9"/>
  <c r="E421" i="9"/>
  <c r="F421" i="9"/>
  <c r="G421" i="9"/>
  <c r="H421" i="9"/>
  <c r="I421" i="9"/>
  <c r="J421" i="9"/>
  <c r="K421" i="9"/>
  <c r="L421" i="9"/>
  <c r="M421" i="9"/>
  <c r="D422" i="9"/>
  <c r="E422" i="9"/>
  <c r="F422" i="9"/>
  <c r="G422" i="9"/>
  <c r="H422" i="9"/>
  <c r="I422" i="9"/>
  <c r="J422" i="9"/>
  <c r="K422" i="9"/>
  <c r="L422" i="9"/>
  <c r="M422" i="9"/>
  <c r="D423" i="9"/>
  <c r="E423" i="9"/>
  <c r="F423" i="9"/>
  <c r="G423" i="9"/>
  <c r="H423" i="9"/>
  <c r="I423" i="9"/>
  <c r="J423" i="9"/>
  <c r="K423" i="9"/>
  <c r="L423" i="9"/>
  <c r="M423" i="9"/>
  <c r="D424" i="9"/>
  <c r="E424" i="9"/>
  <c r="F424" i="9"/>
  <c r="G424" i="9"/>
  <c r="H424" i="9"/>
  <c r="I424" i="9"/>
  <c r="J424" i="9"/>
  <c r="K424" i="9"/>
  <c r="L424" i="9"/>
  <c r="M424" i="9"/>
  <c r="D425" i="9"/>
  <c r="E425" i="9"/>
  <c r="F425" i="9"/>
  <c r="G425" i="9"/>
  <c r="H425" i="9"/>
  <c r="I425" i="9"/>
  <c r="J425" i="9"/>
  <c r="K425" i="9"/>
  <c r="L425" i="9"/>
  <c r="M425" i="9"/>
  <c r="D426" i="9"/>
  <c r="E426" i="9"/>
  <c r="F426" i="9"/>
  <c r="G426" i="9"/>
  <c r="H426" i="9"/>
  <c r="I426" i="9"/>
  <c r="J426" i="9"/>
  <c r="K426" i="9"/>
  <c r="L426" i="9"/>
  <c r="M426" i="9"/>
  <c r="D427" i="9"/>
  <c r="E427" i="9"/>
  <c r="F427" i="9"/>
  <c r="G427" i="9"/>
  <c r="H427" i="9"/>
  <c r="I427" i="9"/>
  <c r="J427" i="9"/>
  <c r="K427" i="9"/>
  <c r="L427" i="9"/>
  <c r="M427" i="9"/>
  <c r="D428" i="9"/>
  <c r="E428" i="9"/>
  <c r="F428" i="9"/>
  <c r="G428" i="9"/>
  <c r="H428" i="9"/>
  <c r="I428" i="9"/>
  <c r="J428" i="9"/>
  <c r="K428" i="9"/>
  <c r="L428" i="9"/>
  <c r="M428" i="9"/>
  <c r="D429" i="9"/>
  <c r="E429" i="9"/>
  <c r="F429" i="9"/>
  <c r="G429" i="9"/>
  <c r="H429" i="9"/>
  <c r="I429" i="9"/>
  <c r="J429" i="9"/>
  <c r="K429" i="9"/>
  <c r="L429" i="9"/>
  <c r="M429" i="9"/>
  <c r="D430" i="9"/>
  <c r="E430" i="9"/>
  <c r="F430" i="9"/>
  <c r="G430" i="9"/>
  <c r="H430" i="9"/>
  <c r="I430" i="9"/>
  <c r="J430" i="9"/>
  <c r="K430" i="9"/>
  <c r="L430" i="9"/>
  <c r="M430" i="9"/>
  <c r="D431" i="9"/>
  <c r="E431" i="9"/>
  <c r="F431" i="9"/>
  <c r="G431" i="9"/>
  <c r="H431" i="9"/>
  <c r="I431" i="9"/>
  <c r="J431" i="9"/>
  <c r="K431" i="9"/>
  <c r="L431" i="9"/>
  <c r="M431" i="9"/>
  <c r="D432" i="9"/>
  <c r="E432" i="9"/>
  <c r="F432" i="9"/>
  <c r="G432" i="9"/>
  <c r="H432" i="9"/>
  <c r="I432" i="9"/>
  <c r="J432" i="9"/>
  <c r="K432" i="9"/>
  <c r="L432" i="9"/>
  <c r="M432" i="9"/>
  <c r="D433" i="9"/>
  <c r="E433" i="9"/>
  <c r="F433" i="9"/>
  <c r="G433" i="9"/>
  <c r="H433" i="9"/>
  <c r="I433" i="9"/>
  <c r="J433" i="9"/>
  <c r="K433" i="9"/>
  <c r="L433" i="9"/>
  <c r="M433" i="9"/>
  <c r="D434" i="9"/>
  <c r="E434" i="9"/>
  <c r="F434" i="9"/>
  <c r="G434" i="9"/>
  <c r="H434" i="9"/>
  <c r="I434" i="9"/>
  <c r="J434" i="9"/>
  <c r="K434" i="9"/>
  <c r="L434" i="9"/>
  <c r="M434" i="9"/>
  <c r="D435" i="9"/>
  <c r="E435" i="9"/>
  <c r="F435" i="9"/>
  <c r="G435" i="9"/>
  <c r="H435" i="9"/>
  <c r="I435" i="9"/>
  <c r="J435" i="9"/>
  <c r="K435" i="9"/>
  <c r="L435" i="9"/>
  <c r="M435" i="9"/>
  <c r="D436" i="9"/>
  <c r="E436" i="9"/>
  <c r="F436" i="9"/>
  <c r="G436" i="9"/>
  <c r="H436" i="9"/>
  <c r="I436" i="9"/>
  <c r="J436" i="9"/>
  <c r="K436" i="9"/>
  <c r="L436" i="9"/>
  <c r="M436" i="9"/>
  <c r="D437" i="9"/>
  <c r="E437" i="9"/>
  <c r="F437" i="9"/>
  <c r="G437" i="9"/>
  <c r="H437" i="9"/>
  <c r="I437" i="9"/>
  <c r="J437" i="9"/>
  <c r="K437" i="9"/>
  <c r="L437" i="9"/>
  <c r="M437" i="9"/>
  <c r="D438" i="9"/>
  <c r="E438" i="9"/>
  <c r="F438" i="9"/>
  <c r="G438" i="9"/>
  <c r="H438" i="9"/>
  <c r="I438" i="9"/>
  <c r="J438" i="9"/>
  <c r="K438" i="9"/>
  <c r="L438" i="9"/>
  <c r="M438" i="9"/>
  <c r="D439" i="9"/>
  <c r="E439" i="9"/>
  <c r="F439" i="9"/>
  <c r="G439" i="9"/>
  <c r="H439" i="9"/>
  <c r="I439" i="9"/>
  <c r="J439" i="9"/>
  <c r="K439" i="9"/>
  <c r="L439" i="9"/>
  <c r="M439" i="9"/>
  <c r="D440" i="9"/>
  <c r="E440" i="9"/>
  <c r="F440" i="9"/>
  <c r="G440" i="9"/>
  <c r="H440" i="9"/>
  <c r="I440" i="9"/>
  <c r="J440" i="9"/>
  <c r="K440" i="9"/>
  <c r="L440" i="9"/>
  <c r="M440" i="9"/>
  <c r="D441" i="9"/>
  <c r="E441" i="9"/>
  <c r="F441" i="9"/>
  <c r="G441" i="9"/>
  <c r="H441" i="9"/>
  <c r="I441" i="9"/>
  <c r="J441" i="9"/>
  <c r="K441" i="9"/>
  <c r="L441" i="9"/>
  <c r="M441" i="9"/>
  <c r="D442" i="9"/>
  <c r="E442" i="9"/>
  <c r="F442" i="9"/>
  <c r="G442" i="9"/>
  <c r="H442" i="9"/>
  <c r="I442" i="9"/>
  <c r="J442" i="9"/>
  <c r="K442" i="9"/>
  <c r="L442" i="9"/>
  <c r="M442" i="9"/>
  <c r="D443" i="9"/>
  <c r="E443" i="9"/>
  <c r="F443" i="9"/>
  <c r="G443" i="9"/>
  <c r="H443" i="9"/>
  <c r="I443" i="9"/>
  <c r="J443" i="9"/>
  <c r="K443" i="9"/>
  <c r="L443" i="9"/>
  <c r="M443" i="9"/>
  <c r="D444" i="9"/>
  <c r="E444" i="9"/>
  <c r="F444" i="9"/>
  <c r="G444" i="9"/>
  <c r="H444" i="9"/>
  <c r="I444" i="9"/>
  <c r="J444" i="9"/>
  <c r="K444" i="9"/>
  <c r="L444" i="9"/>
  <c r="M444" i="9"/>
  <c r="D445" i="9"/>
  <c r="E445" i="9"/>
  <c r="F445" i="9"/>
  <c r="G445" i="9"/>
  <c r="H445" i="9"/>
  <c r="I445" i="9"/>
  <c r="J445" i="9"/>
  <c r="K445" i="9"/>
  <c r="L445" i="9"/>
  <c r="M445" i="9"/>
  <c r="D446" i="9"/>
  <c r="E446" i="9"/>
  <c r="F446" i="9"/>
  <c r="G446" i="9"/>
  <c r="H446" i="9"/>
  <c r="I446" i="9"/>
  <c r="J446" i="9"/>
  <c r="K446" i="9"/>
  <c r="L446" i="9"/>
  <c r="M446" i="9"/>
  <c r="D447" i="9"/>
  <c r="E447" i="9"/>
  <c r="F447" i="9"/>
  <c r="G447" i="9"/>
  <c r="H447" i="9"/>
  <c r="I447" i="9"/>
  <c r="J447" i="9"/>
  <c r="K447" i="9"/>
  <c r="L447" i="9"/>
  <c r="M447" i="9"/>
  <c r="D448" i="9"/>
  <c r="E448" i="9"/>
  <c r="F448" i="9"/>
  <c r="G448" i="9"/>
  <c r="H448" i="9"/>
  <c r="I448" i="9"/>
  <c r="J448" i="9"/>
  <c r="K448" i="9"/>
  <c r="L448" i="9"/>
  <c r="M448" i="9"/>
  <c r="D449" i="9"/>
  <c r="E449" i="9"/>
  <c r="F449" i="9"/>
  <c r="G449" i="9"/>
  <c r="H449" i="9"/>
  <c r="I449" i="9"/>
  <c r="J449" i="9"/>
  <c r="K449" i="9"/>
  <c r="L449" i="9"/>
  <c r="M449" i="9"/>
  <c r="D450" i="9"/>
  <c r="E450" i="9"/>
  <c r="F450" i="9"/>
  <c r="G450" i="9"/>
  <c r="H450" i="9"/>
  <c r="I450" i="9"/>
  <c r="J450" i="9"/>
  <c r="K450" i="9"/>
  <c r="L450" i="9"/>
  <c r="M450" i="9"/>
  <c r="D451" i="9"/>
  <c r="E451" i="9"/>
  <c r="F451" i="9"/>
  <c r="G451" i="9"/>
  <c r="H451" i="9"/>
  <c r="I451" i="9"/>
  <c r="J451" i="9"/>
  <c r="K451" i="9"/>
  <c r="L451" i="9"/>
  <c r="M451" i="9"/>
  <c r="D452" i="9"/>
  <c r="E452" i="9"/>
  <c r="F452" i="9"/>
  <c r="G452" i="9"/>
  <c r="H452" i="9"/>
  <c r="I452" i="9"/>
  <c r="J452" i="9"/>
  <c r="K452" i="9"/>
  <c r="L452" i="9"/>
  <c r="M452" i="9"/>
  <c r="D453" i="9"/>
  <c r="E453" i="9"/>
  <c r="F453" i="9"/>
  <c r="G453" i="9"/>
  <c r="H453" i="9"/>
  <c r="I453" i="9"/>
  <c r="J453" i="9"/>
  <c r="K453" i="9"/>
  <c r="L453" i="9"/>
  <c r="M453" i="9"/>
  <c r="D454" i="9"/>
  <c r="E454" i="9"/>
  <c r="F454" i="9"/>
  <c r="G454" i="9"/>
  <c r="H454" i="9"/>
  <c r="I454" i="9"/>
  <c r="J454" i="9"/>
  <c r="K454" i="9"/>
  <c r="L454" i="9"/>
  <c r="M454" i="9"/>
  <c r="D455" i="9"/>
  <c r="E455" i="9"/>
  <c r="F455" i="9"/>
  <c r="G455" i="9"/>
  <c r="H455" i="9"/>
  <c r="I455" i="9"/>
  <c r="J455" i="9"/>
  <c r="K455" i="9"/>
  <c r="L455" i="9"/>
  <c r="M455" i="9"/>
  <c r="D456" i="9"/>
  <c r="E456" i="9"/>
  <c r="F456" i="9"/>
  <c r="G456" i="9"/>
  <c r="H456" i="9"/>
  <c r="I456" i="9"/>
  <c r="J456" i="9"/>
  <c r="K456" i="9"/>
  <c r="L456" i="9"/>
  <c r="M456" i="9"/>
  <c r="D457" i="9"/>
  <c r="E457" i="9"/>
  <c r="F457" i="9"/>
  <c r="G457" i="9"/>
  <c r="H457" i="9"/>
  <c r="I457" i="9"/>
  <c r="J457" i="9"/>
  <c r="K457" i="9"/>
  <c r="L457" i="9"/>
  <c r="M457" i="9"/>
  <c r="D458" i="9"/>
  <c r="E458" i="9"/>
  <c r="F458" i="9"/>
  <c r="G458" i="9"/>
  <c r="H458" i="9"/>
  <c r="I458" i="9"/>
  <c r="J458" i="9"/>
  <c r="K458" i="9"/>
  <c r="L458" i="9"/>
  <c r="M458" i="9"/>
  <c r="D459" i="9"/>
  <c r="E459" i="9"/>
  <c r="F459" i="9"/>
  <c r="G459" i="9"/>
  <c r="H459" i="9"/>
  <c r="I459" i="9"/>
  <c r="J459" i="9"/>
  <c r="K459" i="9"/>
  <c r="L459" i="9"/>
  <c r="M459" i="9"/>
  <c r="D460" i="9"/>
  <c r="E460" i="9"/>
  <c r="F460" i="9"/>
  <c r="G460" i="9"/>
  <c r="H460" i="9"/>
  <c r="I460" i="9"/>
  <c r="J460" i="9"/>
  <c r="K460" i="9"/>
  <c r="L460" i="9"/>
  <c r="M460" i="9"/>
  <c r="D461" i="9"/>
  <c r="E461" i="9"/>
  <c r="F461" i="9"/>
  <c r="G461" i="9"/>
  <c r="H461" i="9"/>
  <c r="I461" i="9"/>
  <c r="J461" i="9"/>
  <c r="K461" i="9"/>
  <c r="L461" i="9"/>
  <c r="M461" i="9"/>
  <c r="D462" i="9"/>
  <c r="E462" i="9"/>
  <c r="F462" i="9"/>
  <c r="G462" i="9"/>
  <c r="H462" i="9"/>
  <c r="I462" i="9"/>
  <c r="J462" i="9"/>
  <c r="K462" i="9"/>
  <c r="L462" i="9"/>
  <c r="M462" i="9"/>
  <c r="D463" i="9"/>
  <c r="E463" i="9"/>
  <c r="F463" i="9"/>
  <c r="G463" i="9"/>
  <c r="H463" i="9"/>
  <c r="I463" i="9"/>
  <c r="J463" i="9"/>
  <c r="K463" i="9"/>
  <c r="L463" i="9"/>
  <c r="M463" i="9"/>
  <c r="D464" i="9"/>
  <c r="E464" i="9"/>
  <c r="F464" i="9"/>
  <c r="G464" i="9"/>
  <c r="H464" i="9"/>
  <c r="I464" i="9"/>
  <c r="J464" i="9"/>
  <c r="K464" i="9"/>
  <c r="L464" i="9"/>
  <c r="M464" i="9"/>
  <c r="D465" i="9"/>
  <c r="E465" i="9"/>
  <c r="F465" i="9"/>
  <c r="G465" i="9"/>
  <c r="H465" i="9"/>
  <c r="I465" i="9"/>
  <c r="J465" i="9"/>
  <c r="K465" i="9"/>
  <c r="L465" i="9"/>
  <c r="M465" i="9"/>
  <c r="D466" i="9"/>
  <c r="E466" i="9"/>
  <c r="F466" i="9"/>
  <c r="G466" i="9"/>
  <c r="H466" i="9"/>
  <c r="I466" i="9"/>
  <c r="J466" i="9"/>
  <c r="K466" i="9"/>
  <c r="L466" i="9"/>
  <c r="M466" i="9"/>
  <c r="D467" i="9"/>
  <c r="E467" i="9"/>
  <c r="F467" i="9"/>
  <c r="G467" i="9"/>
  <c r="H467" i="9"/>
  <c r="I467" i="9"/>
  <c r="J467" i="9"/>
  <c r="K467" i="9"/>
  <c r="L467" i="9"/>
  <c r="M467" i="9"/>
  <c r="D468" i="9"/>
  <c r="E468" i="9"/>
  <c r="F468" i="9"/>
  <c r="G468" i="9"/>
  <c r="H468" i="9"/>
  <c r="I468" i="9"/>
  <c r="J468" i="9"/>
  <c r="K468" i="9"/>
  <c r="L468" i="9"/>
  <c r="M468" i="9"/>
  <c r="D469" i="9"/>
  <c r="E469" i="9"/>
  <c r="F469" i="9"/>
  <c r="G469" i="9"/>
  <c r="H469" i="9"/>
  <c r="I469" i="9"/>
  <c r="J469" i="9"/>
  <c r="K469" i="9"/>
  <c r="L469" i="9"/>
  <c r="M469" i="9"/>
  <c r="D470" i="9"/>
  <c r="E470" i="9"/>
  <c r="F470" i="9"/>
  <c r="G470" i="9"/>
  <c r="H470" i="9"/>
  <c r="I470" i="9"/>
  <c r="J470" i="9"/>
  <c r="K470" i="9"/>
  <c r="L470" i="9"/>
  <c r="M470" i="9"/>
  <c r="D471" i="9"/>
  <c r="E471" i="9"/>
  <c r="F471" i="9"/>
  <c r="G471" i="9"/>
  <c r="H471" i="9"/>
  <c r="I471" i="9"/>
  <c r="J471" i="9"/>
  <c r="K471" i="9"/>
  <c r="L471" i="9"/>
  <c r="M471" i="9"/>
  <c r="D472" i="9"/>
  <c r="E472" i="9"/>
  <c r="F472" i="9"/>
  <c r="G472" i="9"/>
  <c r="H472" i="9"/>
  <c r="I472" i="9"/>
  <c r="J472" i="9"/>
  <c r="K472" i="9"/>
  <c r="L472" i="9"/>
  <c r="M472" i="9"/>
  <c r="D473" i="9"/>
  <c r="E473" i="9"/>
  <c r="F473" i="9"/>
  <c r="G473" i="9"/>
  <c r="H473" i="9"/>
  <c r="I473" i="9"/>
  <c r="J473" i="9"/>
  <c r="K473" i="9"/>
  <c r="L473" i="9"/>
  <c r="M473" i="9"/>
  <c r="D474" i="9"/>
  <c r="E474" i="9"/>
  <c r="F474" i="9"/>
  <c r="G474" i="9"/>
  <c r="H474" i="9"/>
  <c r="I474" i="9"/>
  <c r="J474" i="9"/>
  <c r="K474" i="9"/>
  <c r="L474" i="9"/>
  <c r="M474" i="9"/>
  <c r="D475" i="9"/>
  <c r="E475" i="9"/>
  <c r="F475" i="9"/>
  <c r="G475" i="9"/>
  <c r="H475" i="9"/>
  <c r="I475" i="9"/>
  <c r="J475" i="9"/>
  <c r="K475" i="9"/>
  <c r="L475" i="9"/>
  <c r="M475" i="9"/>
  <c r="D476" i="9"/>
  <c r="E476" i="9"/>
  <c r="F476" i="9"/>
  <c r="G476" i="9"/>
  <c r="H476" i="9"/>
  <c r="I476" i="9"/>
  <c r="J476" i="9"/>
  <c r="K476" i="9"/>
  <c r="L476" i="9"/>
  <c r="M476" i="9"/>
  <c r="D477" i="9"/>
  <c r="E477" i="9"/>
  <c r="F477" i="9"/>
  <c r="G477" i="9"/>
  <c r="H477" i="9"/>
  <c r="I477" i="9"/>
  <c r="J477" i="9"/>
  <c r="K477" i="9"/>
  <c r="L477" i="9"/>
  <c r="M477" i="9"/>
  <c r="D478" i="9"/>
  <c r="E478" i="9"/>
  <c r="F478" i="9"/>
  <c r="G478" i="9"/>
  <c r="H478" i="9"/>
  <c r="I478" i="9"/>
  <c r="J478" i="9"/>
  <c r="K478" i="9"/>
  <c r="L478" i="9"/>
  <c r="M478" i="9"/>
  <c r="D479" i="9"/>
  <c r="E479" i="9"/>
  <c r="F479" i="9"/>
  <c r="G479" i="9"/>
  <c r="H479" i="9"/>
  <c r="I479" i="9"/>
  <c r="J479" i="9"/>
  <c r="K479" i="9"/>
  <c r="L479" i="9"/>
  <c r="M479" i="9"/>
  <c r="D480" i="9"/>
  <c r="E480" i="9"/>
  <c r="F480" i="9"/>
  <c r="G480" i="9"/>
  <c r="H480" i="9"/>
  <c r="I480" i="9"/>
  <c r="J480" i="9"/>
  <c r="K480" i="9"/>
  <c r="L480" i="9"/>
  <c r="M480" i="9"/>
  <c r="D481" i="9"/>
  <c r="E481" i="9"/>
  <c r="F481" i="9"/>
  <c r="G481" i="9"/>
  <c r="H481" i="9"/>
  <c r="I481" i="9"/>
  <c r="J481" i="9"/>
  <c r="K481" i="9"/>
  <c r="L481" i="9"/>
  <c r="M481" i="9"/>
  <c r="D482" i="9"/>
  <c r="E482" i="9"/>
  <c r="F482" i="9"/>
  <c r="G482" i="9"/>
  <c r="H482" i="9"/>
  <c r="I482" i="9"/>
  <c r="J482" i="9"/>
  <c r="K482" i="9"/>
  <c r="L482" i="9"/>
  <c r="M482" i="9"/>
  <c r="D483" i="9"/>
  <c r="E483" i="9"/>
  <c r="F483" i="9"/>
  <c r="G483" i="9"/>
  <c r="H483" i="9"/>
  <c r="I483" i="9"/>
  <c r="J483" i="9"/>
  <c r="K483" i="9"/>
  <c r="L483" i="9"/>
  <c r="M483" i="9"/>
  <c r="D484" i="9"/>
  <c r="E484" i="9"/>
  <c r="F484" i="9"/>
  <c r="G484" i="9"/>
  <c r="H484" i="9"/>
  <c r="I484" i="9"/>
  <c r="J484" i="9"/>
  <c r="K484" i="9"/>
  <c r="L484" i="9"/>
  <c r="M484" i="9"/>
  <c r="D485" i="9"/>
  <c r="E485" i="9"/>
  <c r="F485" i="9"/>
  <c r="G485" i="9"/>
  <c r="H485" i="9"/>
  <c r="I485" i="9"/>
  <c r="J485" i="9"/>
  <c r="K485" i="9"/>
  <c r="L485" i="9"/>
  <c r="M485" i="9"/>
  <c r="D486" i="9"/>
  <c r="E486" i="9"/>
  <c r="F486" i="9"/>
  <c r="G486" i="9"/>
  <c r="H486" i="9"/>
  <c r="I486" i="9"/>
  <c r="J486" i="9"/>
  <c r="K486" i="9"/>
  <c r="L486" i="9"/>
  <c r="M486" i="9"/>
  <c r="D487" i="9"/>
  <c r="E487" i="9"/>
  <c r="F487" i="9"/>
  <c r="G487" i="9"/>
  <c r="H487" i="9"/>
  <c r="I487" i="9"/>
  <c r="J487" i="9"/>
  <c r="K487" i="9"/>
  <c r="L487" i="9"/>
  <c r="M487" i="9"/>
  <c r="D488" i="9"/>
  <c r="E488" i="9"/>
  <c r="F488" i="9"/>
  <c r="G488" i="9"/>
  <c r="H488" i="9"/>
  <c r="I488" i="9"/>
  <c r="J488" i="9"/>
  <c r="K488" i="9"/>
  <c r="L488" i="9"/>
  <c r="M488" i="9"/>
  <c r="D489" i="9"/>
  <c r="E489" i="9"/>
  <c r="F489" i="9"/>
  <c r="G489" i="9"/>
  <c r="H489" i="9"/>
  <c r="I489" i="9"/>
  <c r="J489" i="9"/>
  <c r="K489" i="9"/>
  <c r="L489" i="9"/>
  <c r="M489" i="9"/>
  <c r="D490" i="9"/>
  <c r="E490" i="9"/>
  <c r="F490" i="9"/>
  <c r="G490" i="9"/>
  <c r="H490" i="9"/>
  <c r="I490" i="9"/>
  <c r="J490" i="9"/>
  <c r="K490" i="9"/>
  <c r="L490" i="9"/>
  <c r="M490" i="9"/>
  <c r="D491" i="9"/>
  <c r="E491" i="9"/>
  <c r="F491" i="9"/>
  <c r="G491" i="9"/>
  <c r="H491" i="9"/>
  <c r="I491" i="9"/>
  <c r="J491" i="9"/>
  <c r="K491" i="9"/>
  <c r="L491" i="9"/>
  <c r="M491" i="9"/>
  <c r="D492" i="9"/>
  <c r="E492" i="9"/>
  <c r="F492" i="9"/>
  <c r="G492" i="9"/>
  <c r="H492" i="9"/>
  <c r="I492" i="9"/>
  <c r="J492" i="9"/>
  <c r="K492" i="9"/>
  <c r="L492" i="9"/>
  <c r="M492" i="9"/>
  <c r="D493" i="9"/>
  <c r="E493" i="9"/>
  <c r="F493" i="9"/>
  <c r="G493" i="9"/>
  <c r="H493" i="9"/>
  <c r="I493" i="9"/>
  <c r="J493" i="9"/>
  <c r="K493" i="9"/>
  <c r="L493" i="9"/>
  <c r="M493" i="9"/>
  <c r="D494" i="9"/>
  <c r="E494" i="9"/>
  <c r="F494" i="9"/>
  <c r="G494" i="9"/>
  <c r="H494" i="9"/>
  <c r="I494" i="9"/>
  <c r="J494" i="9"/>
  <c r="K494" i="9"/>
  <c r="L494" i="9"/>
  <c r="M494" i="9"/>
  <c r="D495" i="9"/>
  <c r="E495" i="9"/>
  <c r="F495" i="9"/>
  <c r="G495" i="9"/>
  <c r="H495" i="9"/>
  <c r="I495" i="9"/>
  <c r="J495" i="9"/>
  <c r="K495" i="9"/>
  <c r="L495" i="9"/>
  <c r="M495" i="9"/>
  <c r="D496" i="9"/>
  <c r="E496" i="9"/>
  <c r="F496" i="9"/>
  <c r="G496" i="9"/>
  <c r="H496" i="9"/>
  <c r="I496" i="9"/>
  <c r="J496" i="9"/>
  <c r="K496" i="9"/>
  <c r="L496" i="9"/>
  <c r="M496" i="9"/>
  <c r="D497" i="9"/>
  <c r="E497" i="9"/>
  <c r="F497" i="9"/>
  <c r="G497" i="9"/>
  <c r="H497" i="9"/>
  <c r="I497" i="9"/>
  <c r="J497" i="9"/>
  <c r="K497" i="9"/>
  <c r="L497" i="9"/>
  <c r="M497" i="9"/>
  <c r="D498" i="9"/>
  <c r="E498" i="9"/>
  <c r="F498" i="9"/>
  <c r="G498" i="9"/>
  <c r="H498" i="9"/>
  <c r="I498" i="9"/>
  <c r="J498" i="9"/>
  <c r="K498" i="9"/>
  <c r="L498" i="9"/>
  <c r="M498" i="9"/>
  <c r="D499" i="9"/>
  <c r="E499" i="9"/>
  <c r="F499" i="9"/>
  <c r="G499" i="9"/>
  <c r="H499" i="9"/>
  <c r="I499" i="9"/>
  <c r="J499" i="9"/>
  <c r="K499" i="9"/>
  <c r="L499" i="9"/>
  <c r="M499" i="9"/>
  <c r="D500" i="9"/>
  <c r="E500" i="9"/>
  <c r="F500" i="9"/>
  <c r="G500" i="9"/>
  <c r="H500" i="9"/>
  <c r="I500" i="9"/>
  <c r="J500" i="9"/>
  <c r="K500" i="9"/>
  <c r="L500" i="9"/>
  <c r="M500" i="9"/>
  <c r="D501" i="9"/>
  <c r="E501" i="9"/>
  <c r="F501" i="9"/>
  <c r="G501" i="9"/>
  <c r="H501" i="9"/>
  <c r="I501" i="9"/>
  <c r="J501" i="9"/>
  <c r="K501" i="9"/>
  <c r="L501" i="9"/>
  <c r="M501" i="9"/>
  <c r="D502" i="9"/>
  <c r="E502" i="9"/>
  <c r="F502" i="9"/>
  <c r="G502" i="9"/>
  <c r="H502" i="9"/>
  <c r="I502" i="9"/>
  <c r="J502" i="9"/>
  <c r="K502" i="9"/>
  <c r="L502" i="9"/>
  <c r="M502" i="9"/>
  <c r="D503" i="9"/>
  <c r="E503" i="9"/>
  <c r="F503" i="9"/>
  <c r="G503" i="9"/>
  <c r="H503" i="9"/>
  <c r="I503" i="9"/>
  <c r="J503" i="9"/>
  <c r="K503" i="9"/>
  <c r="L503" i="9"/>
  <c r="M503" i="9"/>
  <c r="D504" i="9"/>
  <c r="E504" i="9"/>
  <c r="F504" i="9"/>
  <c r="G504" i="9"/>
  <c r="H504" i="9"/>
  <c r="I504" i="9"/>
  <c r="J504" i="9"/>
  <c r="K504" i="9"/>
  <c r="L504" i="9"/>
  <c r="M504" i="9"/>
  <c r="D505" i="9"/>
  <c r="E505" i="9"/>
  <c r="F505" i="9"/>
  <c r="G505" i="9"/>
  <c r="H505" i="9"/>
  <c r="I505" i="9"/>
  <c r="J505" i="9"/>
  <c r="K505" i="9"/>
  <c r="L505" i="9"/>
  <c r="M505" i="9"/>
  <c r="D506" i="9"/>
  <c r="E506" i="9"/>
  <c r="F506" i="9"/>
  <c r="G506" i="9"/>
  <c r="H506" i="9"/>
  <c r="I506" i="9"/>
  <c r="J506" i="9"/>
  <c r="K506" i="9"/>
  <c r="L506" i="9"/>
  <c r="M506" i="9"/>
  <c r="D507" i="9"/>
  <c r="E507" i="9"/>
  <c r="F507" i="9"/>
  <c r="G507" i="9"/>
  <c r="H507" i="9"/>
  <c r="I507" i="9"/>
  <c r="J507" i="9"/>
  <c r="K507" i="9"/>
  <c r="L507" i="9"/>
  <c r="M507" i="9"/>
  <c r="D508" i="9"/>
  <c r="E508" i="9"/>
  <c r="F508" i="9"/>
  <c r="G508" i="9"/>
  <c r="H508" i="9"/>
  <c r="I508" i="9"/>
  <c r="J508" i="9"/>
  <c r="K508" i="9"/>
  <c r="L508" i="9"/>
  <c r="M508" i="9"/>
  <c r="D509" i="9"/>
  <c r="E509" i="9"/>
  <c r="F509" i="9"/>
  <c r="G509" i="9"/>
  <c r="H509" i="9"/>
  <c r="I509" i="9"/>
  <c r="J509" i="9"/>
  <c r="K509" i="9"/>
  <c r="L509" i="9"/>
  <c r="M509" i="9"/>
  <c r="D510" i="9"/>
  <c r="E510" i="9"/>
  <c r="F510" i="9"/>
  <c r="G510" i="9"/>
  <c r="H510" i="9"/>
  <c r="I510" i="9"/>
  <c r="J510" i="9"/>
  <c r="K510" i="9"/>
  <c r="L510" i="9"/>
  <c r="M510" i="9"/>
  <c r="D511" i="9"/>
  <c r="E511" i="9"/>
  <c r="F511" i="9"/>
  <c r="G511" i="9"/>
  <c r="H511" i="9"/>
  <c r="I511" i="9"/>
  <c r="J511" i="9"/>
  <c r="K511" i="9"/>
  <c r="L511" i="9"/>
  <c r="M511" i="9"/>
  <c r="D512" i="9"/>
  <c r="E512" i="9"/>
  <c r="F512" i="9"/>
  <c r="G512" i="9"/>
  <c r="H512" i="9"/>
  <c r="I512" i="9"/>
  <c r="J512" i="9"/>
  <c r="K512" i="9"/>
  <c r="L512" i="9"/>
  <c r="M512" i="9"/>
  <c r="D513" i="9"/>
  <c r="E513" i="9"/>
  <c r="F513" i="9"/>
  <c r="G513" i="9"/>
  <c r="H513" i="9"/>
  <c r="I513" i="9"/>
  <c r="J513" i="9"/>
  <c r="K513" i="9"/>
  <c r="L513" i="9"/>
  <c r="M513" i="9"/>
  <c r="D514" i="9"/>
  <c r="E514" i="9"/>
  <c r="F514" i="9"/>
  <c r="G514" i="9"/>
  <c r="H514" i="9"/>
  <c r="I514" i="9"/>
  <c r="J514" i="9"/>
  <c r="K514" i="9"/>
  <c r="L514" i="9"/>
  <c r="M514" i="9"/>
  <c r="D515" i="9"/>
  <c r="E515" i="9"/>
  <c r="F515" i="9"/>
  <c r="G515" i="9"/>
  <c r="H515" i="9"/>
  <c r="I515" i="9"/>
  <c r="J515" i="9"/>
  <c r="K515" i="9"/>
  <c r="L515" i="9"/>
  <c r="M515" i="9"/>
  <c r="D516" i="9"/>
  <c r="E516" i="9"/>
  <c r="F516" i="9"/>
  <c r="G516" i="9"/>
  <c r="H516" i="9"/>
  <c r="I516" i="9"/>
  <c r="J516" i="9"/>
  <c r="K516" i="9"/>
  <c r="L516" i="9"/>
  <c r="M516" i="9"/>
  <c r="D517" i="9"/>
  <c r="E517" i="9"/>
  <c r="F517" i="9"/>
  <c r="G517" i="9"/>
  <c r="H517" i="9"/>
  <c r="I517" i="9"/>
  <c r="J517" i="9"/>
  <c r="K517" i="9"/>
  <c r="L517" i="9"/>
  <c r="M517" i="9"/>
  <c r="D518" i="9"/>
  <c r="E518" i="9"/>
  <c r="F518" i="9"/>
  <c r="G518" i="9"/>
  <c r="H518" i="9"/>
  <c r="I518" i="9"/>
  <c r="J518" i="9"/>
  <c r="K518" i="9"/>
  <c r="L518" i="9"/>
  <c r="M518" i="9"/>
  <c r="D519" i="9"/>
  <c r="E519" i="9"/>
  <c r="F519" i="9"/>
  <c r="G519" i="9"/>
  <c r="H519" i="9"/>
  <c r="I519" i="9"/>
  <c r="J519" i="9"/>
  <c r="K519" i="9"/>
  <c r="L519" i="9"/>
  <c r="M519" i="9"/>
  <c r="D520" i="9"/>
  <c r="E520" i="9"/>
  <c r="F520" i="9"/>
  <c r="G520" i="9"/>
  <c r="H520" i="9"/>
  <c r="I520" i="9"/>
  <c r="J520" i="9"/>
  <c r="K520" i="9"/>
  <c r="L520" i="9"/>
  <c r="M520" i="9"/>
  <c r="D521" i="9"/>
  <c r="E521" i="9"/>
  <c r="F521" i="9"/>
  <c r="G521" i="9"/>
  <c r="H521" i="9"/>
  <c r="I521" i="9"/>
  <c r="J521" i="9"/>
  <c r="K521" i="9"/>
  <c r="L521" i="9"/>
  <c r="M521" i="9"/>
  <c r="D522" i="9"/>
  <c r="E522" i="9"/>
  <c r="F522" i="9"/>
  <c r="G522" i="9"/>
  <c r="H522" i="9"/>
  <c r="I522" i="9"/>
  <c r="J522" i="9"/>
  <c r="K522" i="9"/>
  <c r="L522" i="9"/>
  <c r="M522" i="9"/>
  <c r="D523" i="9"/>
  <c r="E523" i="9"/>
  <c r="F523" i="9"/>
  <c r="G523" i="9"/>
  <c r="H523" i="9"/>
  <c r="I523" i="9"/>
  <c r="J523" i="9"/>
  <c r="K523" i="9"/>
  <c r="L523" i="9"/>
  <c r="M523" i="9"/>
  <c r="D524" i="9"/>
  <c r="E524" i="9"/>
  <c r="F524" i="9"/>
  <c r="G524" i="9"/>
  <c r="H524" i="9"/>
  <c r="I524" i="9"/>
  <c r="J524" i="9"/>
  <c r="K524" i="9"/>
  <c r="L524" i="9"/>
  <c r="M524" i="9"/>
  <c r="D525" i="9"/>
  <c r="E525" i="9"/>
  <c r="F525" i="9"/>
  <c r="G525" i="9"/>
  <c r="H525" i="9"/>
  <c r="I525" i="9"/>
  <c r="J525" i="9"/>
  <c r="K525" i="9"/>
  <c r="L525" i="9"/>
  <c r="M525" i="9"/>
  <c r="D526" i="9"/>
  <c r="E526" i="9"/>
  <c r="F526" i="9"/>
  <c r="G526" i="9"/>
  <c r="H526" i="9"/>
  <c r="I526" i="9"/>
  <c r="J526" i="9"/>
  <c r="K526" i="9"/>
  <c r="L526" i="9"/>
  <c r="M526" i="9"/>
  <c r="D527" i="9"/>
  <c r="E527" i="9"/>
  <c r="F527" i="9"/>
  <c r="G527" i="9"/>
  <c r="H527" i="9"/>
  <c r="I527" i="9"/>
  <c r="J527" i="9"/>
  <c r="K527" i="9"/>
  <c r="L527" i="9"/>
  <c r="M527" i="9"/>
  <c r="D528" i="9"/>
  <c r="E528" i="9"/>
  <c r="F528" i="9"/>
  <c r="G528" i="9"/>
  <c r="H528" i="9"/>
  <c r="I528" i="9"/>
  <c r="J528" i="9"/>
  <c r="K528" i="9"/>
  <c r="L528" i="9"/>
  <c r="M528" i="9"/>
  <c r="D529" i="9"/>
  <c r="E529" i="9"/>
  <c r="F529" i="9"/>
  <c r="G529" i="9"/>
  <c r="H529" i="9"/>
  <c r="I529" i="9"/>
  <c r="J529" i="9"/>
  <c r="K529" i="9"/>
  <c r="L529" i="9"/>
  <c r="M529" i="9"/>
  <c r="D530" i="9"/>
  <c r="E530" i="9"/>
  <c r="F530" i="9"/>
  <c r="G530" i="9"/>
  <c r="H530" i="9"/>
  <c r="I530" i="9"/>
  <c r="J530" i="9"/>
  <c r="K530" i="9"/>
  <c r="L530" i="9"/>
  <c r="M530" i="9"/>
  <c r="D531" i="9"/>
  <c r="E531" i="9"/>
  <c r="F531" i="9"/>
  <c r="G531" i="9"/>
  <c r="H531" i="9"/>
  <c r="I531" i="9"/>
  <c r="J531" i="9"/>
  <c r="K531" i="9"/>
  <c r="L531" i="9"/>
  <c r="M531" i="9"/>
  <c r="D532" i="9"/>
  <c r="E532" i="9"/>
  <c r="F532" i="9"/>
  <c r="G532" i="9"/>
  <c r="H532" i="9"/>
  <c r="I532" i="9"/>
  <c r="J532" i="9"/>
  <c r="K532" i="9"/>
  <c r="L532" i="9"/>
  <c r="M532" i="9"/>
  <c r="D533" i="9"/>
  <c r="E533" i="9"/>
  <c r="F533" i="9"/>
  <c r="G533" i="9"/>
  <c r="H533" i="9"/>
  <c r="I533" i="9"/>
  <c r="J533" i="9"/>
  <c r="K533" i="9"/>
  <c r="L533" i="9"/>
  <c r="M533" i="9"/>
  <c r="D534" i="9"/>
  <c r="E534" i="9"/>
  <c r="F534" i="9"/>
  <c r="G534" i="9"/>
  <c r="H534" i="9"/>
  <c r="I534" i="9"/>
  <c r="J534" i="9"/>
  <c r="K534" i="9"/>
  <c r="L534" i="9"/>
  <c r="M534" i="9"/>
  <c r="D535" i="9"/>
  <c r="E535" i="9"/>
  <c r="F535" i="9"/>
  <c r="G535" i="9"/>
  <c r="H535" i="9"/>
  <c r="I535" i="9"/>
  <c r="J535" i="9"/>
  <c r="K535" i="9"/>
  <c r="L535" i="9"/>
  <c r="M535" i="9"/>
  <c r="D536" i="9"/>
  <c r="E536" i="9"/>
  <c r="F536" i="9"/>
  <c r="G536" i="9"/>
  <c r="H536" i="9"/>
  <c r="I536" i="9"/>
  <c r="J536" i="9"/>
  <c r="K536" i="9"/>
  <c r="L536" i="9"/>
  <c r="M536" i="9"/>
  <c r="D537" i="9"/>
  <c r="E537" i="9"/>
  <c r="F537" i="9"/>
  <c r="G537" i="9"/>
  <c r="H537" i="9"/>
  <c r="I537" i="9"/>
  <c r="J537" i="9"/>
  <c r="K537" i="9"/>
  <c r="L537" i="9"/>
  <c r="M537" i="9"/>
  <c r="D538" i="9"/>
  <c r="E538" i="9"/>
  <c r="F538" i="9"/>
  <c r="G538" i="9"/>
  <c r="H538" i="9"/>
  <c r="I538" i="9"/>
  <c r="J538" i="9"/>
  <c r="K538" i="9"/>
  <c r="L538" i="9"/>
  <c r="M538" i="9"/>
  <c r="D539" i="9"/>
  <c r="E539" i="9"/>
  <c r="F539" i="9"/>
  <c r="G539" i="9"/>
  <c r="H539" i="9"/>
  <c r="I539" i="9"/>
  <c r="J539" i="9"/>
  <c r="K539" i="9"/>
  <c r="L539" i="9"/>
  <c r="M539" i="9"/>
  <c r="D540" i="9"/>
  <c r="E540" i="9"/>
  <c r="F540" i="9"/>
  <c r="G540" i="9"/>
  <c r="H540" i="9"/>
  <c r="I540" i="9"/>
  <c r="J540" i="9"/>
  <c r="K540" i="9"/>
  <c r="L540" i="9"/>
  <c r="M540" i="9"/>
  <c r="D541" i="9"/>
  <c r="E541" i="9"/>
  <c r="F541" i="9"/>
  <c r="G541" i="9"/>
  <c r="H541" i="9"/>
  <c r="I541" i="9"/>
  <c r="J541" i="9"/>
  <c r="K541" i="9"/>
  <c r="L541" i="9"/>
  <c r="M541" i="9"/>
  <c r="D542" i="9"/>
  <c r="E542" i="9"/>
  <c r="F542" i="9"/>
  <c r="G542" i="9"/>
  <c r="H542" i="9"/>
  <c r="I542" i="9"/>
  <c r="J542" i="9"/>
  <c r="K542" i="9"/>
  <c r="L542" i="9"/>
  <c r="M542" i="9"/>
  <c r="D543" i="9"/>
  <c r="E543" i="9"/>
  <c r="F543" i="9"/>
  <c r="G543" i="9"/>
  <c r="H543" i="9"/>
  <c r="I543" i="9"/>
  <c r="J543" i="9"/>
  <c r="K543" i="9"/>
  <c r="L543" i="9"/>
  <c r="M543" i="9"/>
  <c r="D544" i="9"/>
  <c r="E544" i="9"/>
  <c r="F544" i="9"/>
  <c r="G544" i="9"/>
  <c r="H544" i="9"/>
  <c r="I544" i="9"/>
  <c r="J544" i="9"/>
  <c r="K544" i="9"/>
  <c r="L544" i="9"/>
  <c r="M544" i="9"/>
  <c r="D545" i="9"/>
  <c r="E545" i="9"/>
  <c r="F545" i="9"/>
  <c r="G545" i="9"/>
  <c r="H545" i="9"/>
  <c r="I545" i="9"/>
  <c r="J545" i="9"/>
  <c r="K545" i="9"/>
  <c r="L545" i="9"/>
  <c r="M545" i="9"/>
  <c r="D546" i="9"/>
  <c r="E546" i="9"/>
  <c r="F546" i="9"/>
  <c r="G546" i="9"/>
  <c r="H546" i="9"/>
  <c r="I546" i="9"/>
  <c r="J546" i="9"/>
  <c r="K546" i="9"/>
  <c r="L546" i="9"/>
  <c r="M546" i="9"/>
  <c r="D547" i="9"/>
  <c r="E547" i="9"/>
  <c r="F547" i="9"/>
  <c r="G547" i="9"/>
  <c r="H547" i="9"/>
  <c r="I547" i="9"/>
  <c r="J547" i="9"/>
  <c r="K547" i="9"/>
  <c r="L547" i="9"/>
  <c r="M547" i="9"/>
  <c r="D548" i="9"/>
  <c r="E548" i="9"/>
  <c r="F548" i="9"/>
  <c r="G548" i="9"/>
  <c r="H548" i="9"/>
  <c r="I548" i="9"/>
  <c r="J548" i="9"/>
  <c r="K548" i="9"/>
  <c r="L548" i="9"/>
  <c r="M548" i="9"/>
  <c r="D549" i="9"/>
  <c r="E549" i="9"/>
  <c r="F549" i="9"/>
  <c r="G549" i="9"/>
  <c r="H549" i="9"/>
  <c r="I549" i="9"/>
  <c r="J549" i="9"/>
  <c r="K549" i="9"/>
  <c r="L549" i="9"/>
  <c r="M549" i="9"/>
  <c r="D550" i="9"/>
  <c r="E550" i="9"/>
  <c r="F550" i="9"/>
  <c r="G550" i="9"/>
  <c r="H550" i="9"/>
  <c r="I550" i="9"/>
  <c r="J550" i="9"/>
  <c r="K550" i="9"/>
  <c r="L550" i="9"/>
  <c r="M550" i="9"/>
  <c r="D551" i="9"/>
  <c r="E551" i="9"/>
  <c r="F551" i="9"/>
  <c r="G551" i="9"/>
  <c r="H551" i="9"/>
  <c r="I551" i="9"/>
  <c r="J551" i="9"/>
  <c r="K551" i="9"/>
  <c r="L551" i="9"/>
  <c r="M551" i="9"/>
  <c r="D552" i="9"/>
  <c r="E552" i="9"/>
  <c r="F552" i="9"/>
  <c r="G552" i="9"/>
  <c r="H552" i="9"/>
  <c r="I552" i="9"/>
  <c r="J552" i="9"/>
  <c r="K552" i="9"/>
  <c r="L552" i="9"/>
  <c r="M552" i="9"/>
  <c r="D553" i="9"/>
  <c r="E553" i="9"/>
  <c r="F553" i="9"/>
  <c r="G553" i="9"/>
  <c r="H553" i="9"/>
  <c r="I553" i="9"/>
  <c r="J553" i="9"/>
  <c r="K553" i="9"/>
  <c r="L553" i="9"/>
  <c r="M553" i="9"/>
  <c r="D554" i="9"/>
  <c r="E554" i="9"/>
  <c r="F554" i="9"/>
  <c r="G554" i="9"/>
  <c r="H554" i="9"/>
  <c r="I554" i="9"/>
  <c r="J554" i="9"/>
  <c r="K554" i="9"/>
  <c r="L554" i="9"/>
  <c r="M554" i="9"/>
  <c r="D555" i="9"/>
  <c r="E555" i="9"/>
  <c r="F555" i="9"/>
  <c r="G555" i="9"/>
  <c r="H555" i="9"/>
  <c r="I555" i="9"/>
  <c r="J555" i="9"/>
  <c r="K555" i="9"/>
  <c r="L555" i="9"/>
  <c r="M555" i="9"/>
  <c r="D556" i="9"/>
  <c r="E556" i="9"/>
  <c r="F556" i="9"/>
  <c r="G556" i="9"/>
  <c r="H556" i="9"/>
  <c r="I556" i="9"/>
  <c r="J556" i="9"/>
  <c r="K556" i="9"/>
  <c r="L556" i="9"/>
  <c r="M556" i="9"/>
  <c r="D557" i="9"/>
  <c r="E557" i="9"/>
  <c r="F557" i="9"/>
  <c r="G557" i="9"/>
  <c r="H557" i="9"/>
  <c r="I557" i="9"/>
  <c r="J557" i="9"/>
  <c r="K557" i="9"/>
  <c r="L557" i="9"/>
  <c r="M557" i="9"/>
  <c r="D558" i="9"/>
  <c r="E558" i="9"/>
  <c r="F558" i="9"/>
  <c r="G558" i="9"/>
  <c r="H558" i="9"/>
  <c r="I558" i="9"/>
  <c r="J558" i="9"/>
  <c r="K558" i="9"/>
  <c r="L558" i="9"/>
  <c r="M558" i="9"/>
  <c r="D559" i="9"/>
  <c r="E559" i="9"/>
  <c r="F559" i="9"/>
  <c r="G559" i="9"/>
  <c r="H559" i="9"/>
  <c r="I559" i="9"/>
  <c r="J559" i="9"/>
  <c r="K559" i="9"/>
  <c r="L559" i="9"/>
  <c r="M559" i="9"/>
  <c r="D560" i="9"/>
  <c r="E560" i="9"/>
  <c r="F560" i="9"/>
  <c r="G560" i="9"/>
  <c r="H560" i="9"/>
  <c r="I560" i="9"/>
  <c r="J560" i="9"/>
  <c r="K560" i="9"/>
  <c r="L560" i="9"/>
  <c r="M560" i="9"/>
  <c r="D561" i="9"/>
  <c r="E561" i="9"/>
  <c r="F561" i="9"/>
  <c r="G561" i="9"/>
  <c r="H561" i="9"/>
  <c r="I561" i="9"/>
  <c r="J561" i="9"/>
  <c r="K561" i="9"/>
  <c r="L561" i="9"/>
  <c r="M561" i="9"/>
  <c r="D562" i="9"/>
  <c r="E562" i="9"/>
  <c r="F562" i="9"/>
  <c r="G562" i="9"/>
  <c r="H562" i="9"/>
  <c r="I562" i="9"/>
  <c r="J562" i="9"/>
  <c r="K562" i="9"/>
  <c r="L562" i="9"/>
  <c r="M562" i="9"/>
  <c r="D563" i="9"/>
  <c r="E563" i="9"/>
  <c r="F563" i="9"/>
  <c r="G563" i="9"/>
  <c r="H563" i="9"/>
  <c r="I563" i="9"/>
  <c r="J563" i="9"/>
  <c r="K563" i="9"/>
  <c r="L563" i="9"/>
  <c r="M563" i="9"/>
  <c r="D564" i="9"/>
  <c r="E564" i="9"/>
  <c r="F564" i="9"/>
  <c r="G564" i="9"/>
  <c r="H564" i="9"/>
  <c r="I564" i="9"/>
  <c r="J564" i="9"/>
  <c r="K564" i="9"/>
  <c r="L564" i="9"/>
  <c r="M564" i="9"/>
  <c r="D565" i="9"/>
  <c r="E565" i="9"/>
  <c r="F565" i="9"/>
  <c r="G565" i="9"/>
  <c r="H565" i="9"/>
  <c r="I565" i="9"/>
  <c r="J565" i="9"/>
  <c r="K565" i="9"/>
  <c r="L565" i="9"/>
  <c r="M565" i="9"/>
  <c r="D566" i="9"/>
  <c r="E566" i="9"/>
  <c r="F566" i="9"/>
  <c r="G566" i="9"/>
  <c r="H566" i="9"/>
  <c r="I566" i="9"/>
  <c r="J566" i="9"/>
  <c r="K566" i="9"/>
  <c r="L566" i="9"/>
  <c r="M566" i="9"/>
  <c r="D567" i="9"/>
  <c r="E567" i="9"/>
  <c r="F567" i="9"/>
  <c r="G567" i="9"/>
  <c r="H567" i="9"/>
  <c r="I567" i="9"/>
  <c r="J567" i="9"/>
  <c r="K567" i="9"/>
  <c r="L567" i="9"/>
  <c r="M567" i="9"/>
  <c r="D568" i="9"/>
  <c r="E568" i="9"/>
  <c r="F568" i="9"/>
  <c r="G568" i="9"/>
  <c r="H568" i="9"/>
  <c r="I568" i="9"/>
  <c r="J568" i="9"/>
  <c r="K568" i="9"/>
  <c r="L568" i="9"/>
  <c r="M568" i="9"/>
  <c r="D569" i="9"/>
  <c r="E569" i="9"/>
  <c r="F569" i="9"/>
  <c r="G569" i="9"/>
  <c r="H569" i="9"/>
  <c r="I569" i="9"/>
  <c r="J569" i="9"/>
  <c r="K569" i="9"/>
  <c r="L569" i="9"/>
  <c r="M569" i="9"/>
  <c r="D570" i="9"/>
  <c r="E570" i="9"/>
  <c r="F570" i="9"/>
  <c r="G570" i="9"/>
  <c r="H570" i="9"/>
  <c r="I570" i="9"/>
  <c r="J570" i="9"/>
  <c r="K570" i="9"/>
  <c r="L570" i="9"/>
  <c r="M570" i="9"/>
  <c r="D571" i="9"/>
  <c r="E571" i="9"/>
  <c r="F571" i="9"/>
  <c r="G571" i="9"/>
  <c r="H571" i="9"/>
  <c r="I571" i="9"/>
  <c r="J571" i="9"/>
  <c r="K571" i="9"/>
  <c r="L571" i="9"/>
  <c r="M571" i="9"/>
  <c r="D572" i="9"/>
  <c r="E572" i="9"/>
  <c r="F572" i="9"/>
  <c r="G572" i="9"/>
  <c r="H572" i="9"/>
  <c r="I572" i="9"/>
  <c r="J572" i="9"/>
  <c r="K572" i="9"/>
  <c r="L572" i="9"/>
  <c r="M572" i="9"/>
  <c r="D573" i="9"/>
  <c r="E573" i="9"/>
  <c r="F573" i="9"/>
  <c r="G573" i="9"/>
  <c r="H573" i="9"/>
  <c r="I573" i="9"/>
  <c r="J573" i="9"/>
  <c r="K573" i="9"/>
  <c r="L573" i="9"/>
  <c r="M573" i="9"/>
  <c r="D574" i="9"/>
  <c r="E574" i="9"/>
  <c r="F574" i="9"/>
  <c r="G574" i="9"/>
  <c r="H574" i="9"/>
  <c r="I574" i="9"/>
  <c r="J574" i="9"/>
  <c r="K574" i="9"/>
  <c r="L574" i="9"/>
  <c r="M574" i="9"/>
  <c r="D575" i="9"/>
  <c r="E575" i="9"/>
  <c r="F575" i="9"/>
  <c r="G575" i="9"/>
  <c r="H575" i="9"/>
  <c r="I575" i="9"/>
  <c r="J575" i="9"/>
  <c r="K575" i="9"/>
  <c r="L575" i="9"/>
  <c r="M575" i="9"/>
  <c r="D576" i="9"/>
  <c r="E576" i="9"/>
  <c r="F576" i="9"/>
  <c r="G576" i="9"/>
  <c r="H576" i="9"/>
  <c r="I576" i="9"/>
  <c r="J576" i="9"/>
  <c r="K576" i="9"/>
  <c r="L576" i="9"/>
  <c r="M576" i="9"/>
  <c r="D577" i="9"/>
  <c r="E577" i="9"/>
  <c r="F577" i="9"/>
  <c r="G577" i="9"/>
  <c r="H577" i="9"/>
  <c r="I577" i="9"/>
  <c r="J577" i="9"/>
  <c r="K577" i="9"/>
  <c r="L577" i="9"/>
  <c r="M577" i="9"/>
  <c r="D578" i="9"/>
  <c r="E578" i="9"/>
  <c r="F578" i="9"/>
  <c r="G578" i="9"/>
  <c r="H578" i="9"/>
  <c r="I578" i="9"/>
  <c r="J578" i="9"/>
  <c r="K578" i="9"/>
  <c r="L578" i="9"/>
  <c r="M578" i="9"/>
  <c r="D579" i="9"/>
  <c r="E579" i="9"/>
  <c r="F579" i="9"/>
  <c r="G579" i="9"/>
  <c r="H579" i="9"/>
  <c r="I579" i="9"/>
  <c r="J579" i="9"/>
  <c r="K579" i="9"/>
  <c r="L579" i="9"/>
  <c r="M579" i="9"/>
  <c r="D580" i="9"/>
  <c r="E580" i="9"/>
  <c r="F580" i="9"/>
  <c r="G580" i="9"/>
  <c r="H580" i="9"/>
  <c r="I580" i="9"/>
  <c r="J580" i="9"/>
  <c r="K580" i="9"/>
  <c r="L580" i="9"/>
  <c r="M580" i="9"/>
  <c r="D581" i="9"/>
  <c r="E581" i="9"/>
  <c r="F581" i="9"/>
  <c r="G581" i="9"/>
  <c r="H581" i="9"/>
  <c r="I581" i="9"/>
  <c r="J581" i="9"/>
  <c r="K581" i="9"/>
  <c r="L581" i="9"/>
  <c r="M581" i="9"/>
  <c r="D582" i="9"/>
  <c r="E582" i="9"/>
  <c r="F582" i="9"/>
  <c r="G582" i="9"/>
  <c r="H582" i="9"/>
  <c r="I582" i="9"/>
  <c r="J582" i="9"/>
  <c r="K582" i="9"/>
  <c r="L582" i="9"/>
  <c r="M582" i="9"/>
  <c r="D583" i="9"/>
  <c r="E583" i="9"/>
  <c r="F583" i="9"/>
  <c r="G583" i="9"/>
  <c r="H583" i="9"/>
  <c r="I583" i="9"/>
  <c r="J583" i="9"/>
  <c r="K583" i="9"/>
  <c r="L583" i="9"/>
  <c r="M583" i="9"/>
  <c r="D584" i="9"/>
  <c r="E584" i="9"/>
  <c r="F584" i="9"/>
  <c r="G584" i="9"/>
  <c r="H584" i="9"/>
  <c r="I584" i="9"/>
  <c r="J584" i="9"/>
  <c r="K584" i="9"/>
  <c r="L584" i="9"/>
  <c r="M584" i="9"/>
  <c r="D585" i="9"/>
  <c r="E585" i="9"/>
  <c r="F585" i="9"/>
  <c r="G585" i="9"/>
  <c r="H585" i="9"/>
  <c r="I585" i="9"/>
  <c r="J585" i="9"/>
  <c r="K585" i="9"/>
  <c r="L585" i="9"/>
  <c r="M585" i="9"/>
  <c r="D586" i="9"/>
  <c r="E586" i="9"/>
  <c r="F586" i="9"/>
  <c r="G586" i="9"/>
  <c r="H586" i="9"/>
  <c r="I586" i="9"/>
  <c r="J586" i="9"/>
  <c r="K586" i="9"/>
  <c r="L586" i="9"/>
  <c r="M586" i="9"/>
  <c r="D587" i="9"/>
  <c r="E587" i="9"/>
  <c r="F587" i="9"/>
  <c r="G587" i="9"/>
  <c r="H587" i="9"/>
  <c r="I587" i="9"/>
  <c r="J587" i="9"/>
  <c r="K587" i="9"/>
  <c r="L587" i="9"/>
  <c r="M587" i="9"/>
  <c r="D588" i="9"/>
  <c r="E588" i="9"/>
  <c r="F588" i="9"/>
  <c r="G588" i="9"/>
  <c r="H588" i="9"/>
  <c r="I588" i="9"/>
  <c r="J588" i="9"/>
  <c r="K588" i="9"/>
  <c r="L588" i="9"/>
  <c r="M588" i="9"/>
  <c r="D589" i="9"/>
  <c r="E589" i="9"/>
  <c r="F589" i="9"/>
  <c r="G589" i="9"/>
  <c r="H589" i="9"/>
  <c r="I589" i="9"/>
  <c r="J589" i="9"/>
  <c r="K589" i="9"/>
  <c r="L589" i="9"/>
  <c r="M589" i="9"/>
  <c r="D590" i="9"/>
  <c r="E590" i="9"/>
  <c r="F590" i="9"/>
  <c r="G590" i="9"/>
  <c r="H590" i="9"/>
  <c r="I590" i="9"/>
  <c r="J590" i="9"/>
  <c r="K590" i="9"/>
  <c r="L590" i="9"/>
  <c r="M590" i="9"/>
  <c r="D591" i="9"/>
  <c r="E591" i="9"/>
  <c r="F591" i="9"/>
  <c r="G591" i="9"/>
  <c r="H591" i="9"/>
  <c r="I591" i="9"/>
  <c r="J591" i="9"/>
  <c r="K591" i="9"/>
  <c r="L591" i="9"/>
  <c r="M591" i="9"/>
  <c r="D592" i="9"/>
  <c r="E592" i="9"/>
  <c r="F592" i="9"/>
  <c r="G592" i="9"/>
  <c r="H592" i="9"/>
  <c r="I592" i="9"/>
  <c r="J592" i="9"/>
  <c r="K592" i="9"/>
  <c r="L592" i="9"/>
  <c r="M592" i="9"/>
  <c r="D593" i="9"/>
  <c r="E593" i="9"/>
  <c r="F593" i="9"/>
  <c r="G593" i="9"/>
  <c r="H593" i="9"/>
  <c r="I593" i="9"/>
  <c r="J593" i="9"/>
  <c r="K593" i="9"/>
  <c r="L593" i="9"/>
  <c r="M593" i="9"/>
  <c r="D594" i="9"/>
  <c r="E594" i="9"/>
  <c r="F594" i="9"/>
  <c r="G594" i="9"/>
  <c r="H594" i="9"/>
  <c r="I594" i="9"/>
  <c r="J594" i="9"/>
  <c r="K594" i="9"/>
  <c r="L594" i="9"/>
  <c r="M594" i="9"/>
  <c r="D595" i="9"/>
  <c r="E595" i="9"/>
  <c r="F595" i="9"/>
  <c r="G595" i="9"/>
  <c r="H595" i="9"/>
  <c r="I595" i="9"/>
  <c r="J595" i="9"/>
  <c r="K595" i="9"/>
  <c r="L595" i="9"/>
  <c r="M595" i="9"/>
  <c r="D596" i="9"/>
  <c r="E596" i="9"/>
  <c r="F596" i="9"/>
  <c r="G596" i="9"/>
  <c r="H596" i="9"/>
  <c r="I596" i="9"/>
  <c r="J596" i="9"/>
  <c r="K596" i="9"/>
  <c r="L596" i="9"/>
  <c r="M596" i="9"/>
  <c r="D597" i="9"/>
  <c r="E597" i="9"/>
  <c r="F597" i="9"/>
  <c r="G597" i="9"/>
  <c r="H597" i="9"/>
  <c r="I597" i="9"/>
  <c r="J597" i="9"/>
  <c r="K597" i="9"/>
  <c r="L597" i="9"/>
  <c r="M597" i="9"/>
  <c r="D598" i="9"/>
  <c r="E598" i="9"/>
  <c r="F598" i="9"/>
  <c r="G598" i="9"/>
  <c r="H598" i="9"/>
  <c r="I598" i="9"/>
  <c r="J598" i="9"/>
  <c r="K598" i="9"/>
  <c r="L598" i="9"/>
  <c r="M598" i="9"/>
  <c r="D599" i="9"/>
  <c r="E599" i="9"/>
  <c r="F599" i="9"/>
  <c r="G599" i="9"/>
  <c r="H599" i="9"/>
  <c r="I599" i="9"/>
  <c r="J599" i="9"/>
  <c r="K599" i="9"/>
  <c r="L599" i="9"/>
  <c r="M599" i="9"/>
  <c r="D600" i="9"/>
  <c r="E600" i="9"/>
  <c r="F600" i="9"/>
  <c r="G600" i="9"/>
  <c r="H600" i="9"/>
  <c r="I600" i="9"/>
  <c r="J600" i="9"/>
  <c r="K600" i="9"/>
  <c r="L600" i="9"/>
  <c r="M600" i="9"/>
  <c r="D601" i="9"/>
  <c r="E601" i="9"/>
  <c r="F601" i="9"/>
  <c r="G601" i="9"/>
  <c r="H601" i="9"/>
  <c r="I601" i="9"/>
  <c r="J601" i="9"/>
  <c r="K601" i="9"/>
  <c r="L601" i="9"/>
  <c r="M601" i="9"/>
  <c r="D602" i="9"/>
  <c r="E602" i="9"/>
  <c r="F602" i="9"/>
  <c r="G602" i="9"/>
  <c r="H602" i="9"/>
  <c r="I602" i="9"/>
  <c r="J602" i="9"/>
  <c r="K602" i="9"/>
  <c r="L602" i="9"/>
  <c r="M602" i="9"/>
  <c r="D603" i="9"/>
  <c r="E603" i="9"/>
  <c r="F603" i="9"/>
  <c r="G603" i="9"/>
  <c r="H603" i="9"/>
  <c r="I603" i="9"/>
  <c r="J603" i="9"/>
  <c r="K603" i="9"/>
  <c r="L603" i="9"/>
  <c r="M603" i="9"/>
  <c r="D604" i="9"/>
  <c r="E604" i="9"/>
  <c r="F604" i="9"/>
  <c r="G604" i="9"/>
  <c r="H604" i="9"/>
  <c r="I604" i="9"/>
  <c r="J604" i="9"/>
  <c r="K604" i="9"/>
  <c r="L604" i="9"/>
  <c r="M604" i="9"/>
  <c r="D605" i="9"/>
  <c r="E605" i="9"/>
  <c r="F605" i="9"/>
  <c r="G605" i="9"/>
  <c r="H605" i="9"/>
  <c r="I605" i="9"/>
  <c r="J605" i="9"/>
  <c r="K605" i="9"/>
  <c r="L605" i="9"/>
  <c r="M605" i="9"/>
  <c r="D606" i="9"/>
  <c r="E606" i="9"/>
  <c r="F606" i="9"/>
  <c r="G606" i="9"/>
  <c r="H606" i="9"/>
  <c r="I606" i="9"/>
  <c r="J606" i="9"/>
  <c r="K606" i="9"/>
  <c r="L606" i="9"/>
  <c r="M606" i="9"/>
  <c r="D607" i="9"/>
  <c r="E607" i="9"/>
  <c r="F607" i="9"/>
  <c r="G607" i="9"/>
  <c r="H607" i="9"/>
  <c r="I607" i="9"/>
  <c r="J607" i="9"/>
  <c r="K607" i="9"/>
  <c r="L607" i="9"/>
  <c r="M607" i="9"/>
  <c r="D608" i="9"/>
  <c r="E608" i="9"/>
  <c r="F608" i="9"/>
  <c r="G608" i="9"/>
  <c r="H608" i="9"/>
  <c r="I608" i="9"/>
  <c r="J608" i="9"/>
  <c r="K608" i="9"/>
  <c r="L608" i="9"/>
  <c r="M608" i="9"/>
  <c r="D609" i="9"/>
  <c r="E609" i="9"/>
  <c r="F609" i="9"/>
  <c r="G609" i="9"/>
  <c r="H609" i="9"/>
  <c r="I609" i="9"/>
  <c r="J609" i="9"/>
  <c r="K609" i="9"/>
  <c r="L609" i="9"/>
  <c r="M609" i="9"/>
  <c r="D610" i="9"/>
  <c r="E610" i="9"/>
  <c r="F610" i="9"/>
  <c r="G610" i="9"/>
  <c r="H610" i="9"/>
  <c r="I610" i="9"/>
  <c r="J610" i="9"/>
  <c r="K610" i="9"/>
  <c r="L610" i="9"/>
  <c r="M610" i="9"/>
  <c r="D611" i="9"/>
  <c r="E611" i="9"/>
  <c r="F611" i="9"/>
  <c r="G611" i="9"/>
  <c r="H611" i="9"/>
  <c r="I611" i="9"/>
  <c r="J611" i="9"/>
  <c r="K611" i="9"/>
  <c r="L611" i="9"/>
  <c r="M611" i="9"/>
  <c r="D612" i="9"/>
  <c r="E612" i="9"/>
  <c r="F612" i="9"/>
  <c r="G612" i="9"/>
  <c r="H612" i="9"/>
  <c r="I612" i="9"/>
  <c r="J612" i="9"/>
  <c r="K612" i="9"/>
  <c r="L612" i="9"/>
  <c r="M612" i="9"/>
  <c r="D613" i="9"/>
  <c r="E613" i="9"/>
  <c r="F613" i="9"/>
  <c r="G613" i="9"/>
  <c r="H613" i="9"/>
  <c r="I613" i="9"/>
  <c r="J613" i="9"/>
  <c r="K613" i="9"/>
  <c r="L613" i="9"/>
  <c r="M613" i="9"/>
  <c r="D614" i="9"/>
  <c r="E614" i="9"/>
  <c r="F614" i="9"/>
  <c r="G614" i="9"/>
  <c r="H614" i="9"/>
  <c r="I614" i="9"/>
  <c r="J614" i="9"/>
  <c r="K614" i="9"/>
  <c r="L614" i="9"/>
  <c r="M614" i="9"/>
  <c r="D615" i="9"/>
  <c r="E615" i="9"/>
  <c r="F615" i="9"/>
  <c r="G615" i="9"/>
  <c r="H615" i="9"/>
  <c r="I615" i="9"/>
  <c r="J615" i="9"/>
  <c r="K615" i="9"/>
  <c r="L615" i="9"/>
  <c r="M615" i="9"/>
  <c r="D616" i="9"/>
  <c r="E616" i="9"/>
  <c r="F616" i="9"/>
  <c r="G616" i="9"/>
  <c r="H616" i="9"/>
  <c r="I616" i="9"/>
  <c r="J616" i="9"/>
  <c r="K616" i="9"/>
  <c r="L616" i="9"/>
  <c r="M616" i="9"/>
  <c r="D617" i="9"/>
  <c r="E617" i="9"/>
  <c r="F617" i="9"/>
  <c r="G617" i="9"/>
  <c r="H617" i="9"/>
  <c r="I617" i="9"/>
  <c r="J617" i="9"/>
  <c r="K617" i="9"/>
  <c r="L617" i="9"/>
  <c r="M617" i="9"/>
  <c r="D618" i="9"/>
  <c r="E618" i="9"/>
  <c r="F618" i="9"/>
  <c r="G618" i="9"/>
  <c r="H618" i="9"/>
  <c r="I618" i="9"/>
  <c r="J618" i="9"/>
  <c r="K618" i="9"/>
  <c r="L618" i="9"/>
  <c r="M618" i="9"/>
  <c r="D619" i="9"/>
  <c r="E619" i="9"/>
  <c r="F619" i="9"/>
  <c r="G619" i="9"/>
  <c r="H619" i="9"/>
  <c r="I619" i="9"/>
  <c r="J619" i="9"/>
  <c r="K619" i="9"/>
  <c r="L619" i="9"/>
  <c r="M619" i="9"/>
  <c r="D620" i="9"/>
  <c r="E620" i="9"/>
  <c r="F620" i="9"/>
  <c r="G620" i="9"/>
  <c r="H620" i="9"/>
  <c r="I620" i="9"/>
  <c r="J620" i="9"/>
  <c r="K620" i="9"/>
  <c r="L620" i="9"/>
  <c r="M620" i="9"/>
  <c r="D621" i="9"/>
  <c r="E621" i="9"/>
  <c r="F621" i="9"/>
  <c r="G621" i="9"/>
  <c r="H621" i="9"/>
  <c r="I621" i="9"/>
  <c r="J621" i="9"/>
  <c r="K621" i="9"/>
  <c r="L621" i="9"/>
  <c r="M621" i="9"/>
  <c r="D622" i="9"/>
  <c r="E622" i="9"/>
  <c r="F622" i="9"/>
  <c r="G622" i="9"/>
  <c r="H622" i="9"/>
  <c r="I622" i="9"/>
  <c r="J622" i="9"/>
  <c r="K622" i="9"/>
  <c r="L622" i="9"/>
  <c r="M622" i="9"/>
  <c r="D623" i="9"/>
  <c r="E623" i="9"/>
  <c r="F623" i="9"/>
  <c r="G623" i="9"/>
  <c r="H623" i="9"/>
  <c r="I623" i="9"/>
  <c r="J623" i="9"/>
  <c r="K623" i="9"/>
  <c r="L623" i="9"/>
  <c r="M623" i="9"/>
  <c r="D624" i="9"/>
  <c r="E624" i="9"/>
  <c r="F624" i="9"/>
  <c r="G624" i="9"/>
  <c r="H624" i="9"/>
  <c r="I624" i="9"/>
  <c r="J624" i="9"/>
  <c r="K624" i="9"/>
  <c r="L624" i="9"/>
  <c r="M624" i="9"/>
  <c r="D625" i="9"/>
  <c r="E625" i="9"/>
  <c r="F625" i="9"/>
  <c r="G625" i="9"/>
  <c r="H625" i="9"/>
  <c r="I625" i="9"/>
  <c r="J625" i="9"/>
  <c r="K625" i="9"/>
  <c r="L625" i="9"/>
  <c r="M625" i="9"/>
  <c r="D626" i="9"/>
  <c r="E626" i="9"/>
  <c r="F626" i="9"/>
  <c r="G626" i="9"/>
  <c r="H626" i="9"/>
  <c r="I626" i="9"/>
  <c r="J626" i="9"/>
  <c r="K626" i="9"/>
  <c r="L626" i="9"/>
  <c r="M626" i="9"/>
  <c r="D627" i="9"/>
  <c r="E627" i="9"/>
  <c r="F627" i="9"/>
  <c r="G627" i="9"/>
  <c r="H627" i="9"/>
  <c r="I627" i="9"/>
  <c r="J627" i="9"/>
  <c r="K627" i="9"/>
  <c r="L627" i="9"/>
  <c r="M627" i="9"/>
  <c r="D628" i="9"/>
  <c r="E628" i="9"/>
  <c r="F628" i="9"/>
  <c r="G628" i="9"/>
  <c r="H628" i="9"/>
  <c r="I628" i="9"/>
  <c r="J628" i="9"/>
  <c r="K628" i="9"/>
  <c r="L628" i="9"/>
  <c r="M628" i="9"/>
  <c r="D629" i="9"/>
  <c r="E629" i="9"/>
  <c r="F629" i="9"/>
  <c r="G629" i="9"/>
  <c r="H629" i="9"/>
  <c r="I629" i="9"/>
  <c r="J629" i="9"/>
  <c r="K629" i="9"/>
  <c r="L629" i="9"/>
  <c r="M629" i="9"/>
  <c r="D630" i="9"/>
  <c r="E630" i="9"/>
  <c r="F630" i="9"/>
  <c r="G630" i="9"/>
  <c r="H630" i="9"/>
  <c r="I630" i="9"/>
  <c r="J630" i="9"/>
  <c r="K630" i="9"/>
  <c r="L630" i="9"/>
  <c r="M630" i="9"/>
  <c r="D631" i="9"/>
  <c r="E631" i="9"/>
  <c r="F631" i="9"/>
  <c r="G631" i="9"/>
  <c r="H631" i="9"/>
  <c r="I631" i="9"/>
  <c r="J631" i="9"/>
  <c r="K631" i="9"/>
  <c r="L631" i="9"/>
  <c r="M631" i="9"/>
  <c r="D632" i="9"/>
  <c r="E632" i="9"/>
  <c r="F632" i="9"/>
  <c r="G632" i="9"/>
  <c r="H632" i="9"/>
  <c r="I632" i="9"/>
  <c r="J632" i="9"/>
  <c r="K632" i="9"/>
  <c r="L632" i="9"/>
  <c r="M632" i="9"/>
  <c r="D633" i="9"/>
  <c r="E633" i="9"/>
  <c r="F633" i="9"/>
  <c r="G633" i="9"/>
  <c r="H633" i="9"/>
  <c r="I633" i="9"/>
  <c r="J633" i="9"/>
  <c r="K633" i="9"/>
  <c r="L633" i="9"/>
  <c r="M633" i="9"/>
  <c r="D634" i="9"/>
  <c r="E634" i="9"/>
  <c r="F634" i="9"/>
  <c r="G634" i="9"/>
  <c r="H634" i="9"/>
  <c r="I634" i="9"/>
  <c r="J634" i="9"/>
  <c r="K634" i="9"/>
  <c r="L634" i="9"/>
  <c r="M634" i="9"/>
  <c r="D635" i="9"/>
  <c r="E635" i="9"/>
  <c r="F635" i="9"/>
  <c r="G635" i="9"/>
  <c r="H635" i="9"/>
  <c r="I635" i="9"/>
  <c r="J635" i="9"/>
  <c r="K635" i="9"/>
  <c r="L635" i="9"/>
  <c r="M635" i="9"/>
  <c r="D636" i="9"/>
  <c r="E636" i="9"/>
  <c r="F636" i="9"/>
  <c r="G636" i="9"/>
  <c r="H636" i="9"/>
  <c r="I636" i="9"/>
  <c r="J636" i="9"/>
  <c r="K636" i="9"/>
  <c r="L636" i="9"/>
  <c r="M636" i="9"/>
  <c r="D637" i="9"/>
  <c r="E637" i="9"/>
  <c r="F637" i="9"/>
  <c r="G637" i="9"/>
  <c r="H637" i="9"/>
  <c r="I637" i="9"/>
  <c r="J637" i="9"/>
  <c r="K637" i="9"/>
  <c r="L637" i="9"/>
  <c r="M637" i="9"/>
  <c r="D638" i="9"/>
  <c r="E638" i="9"/>
  <c r="F638" i="9"/>
  <c r="G638" i="9"/>
  <c r="H638" i="9"/>
  <c r="I638" i="9"/>
  <c r="J638" i="9"/>
  <c r="K638" i="9"/>
  <c r="L638" i="9"/>
  <c r="M638" i="9"/>
  <c r="D639" i="9"/>
  <c r="E639" i="9"/>
  <c r="F639" i="9"/>
  <c r="G639" i="9"/>
  <c r="H639" i="9"/>
  <c r="I639" i="9"/>
  <c r="J639" i="9"/>
  <c r="K639" i="9"/>
  <c r="L639" i="9"/>
  <c r="M639" i="9"/>
  <c r="D640" i="9"/>
  <c r="E640" i="9"/>
  <c r="F640" i="9"/>
  <c r="G640" i="9"/>
  <c r="H640" i="9"/>
  <c r="I640" i="9"/>
  <c r="J640" i="9"/>
  <c r="K640" i="9"/>
  <c r="L640" i="9"/>
  <c r="M640" i="9"/>
  <c r="D641" i="9"/>
  <c r="E641" i="9"/>
  <c r="F641" i="9"/>
  <c r="G641" i="9"/>
  <c r="H641" i="9"/>
  <c r="I641" i="9"/>
  <c r="J641" i="9"/>
  <c r="K641" i="9"/>
  <c r="L641" i="9"/>
  <c r="M641" i="9"/>
  <c r="D642" i="9"/>
  <c r="E642" i="9"/>
  <c r="F642" i="9"/>
  <c r="G642" i="9"/>
  <c r="H642" i="9"/>
  <c r="I642" i="9"/>
  <c r="J642" i="9"/>
  <c r="K642" i="9"/>
  <c r="L642" i="9"/>
  <c r="M642" i="9"/>
  <c r="D643" i="9"/>
  <c r="E643" i="9"/>
  <c r="F643" i="9"/>
  <c r="G643" i="9"/>
  <c r="H643" i="9"/>
  <c r="I643" i="9"/>
  <c r="J643" i="9"/>
  <c r="K643" i="9"/>
  <c r="L643" i="9"/>
  <c r="M643" i="9"/>
  <c r="D644" i="9"/>
  <c r="E644" i="9"/>
  <c r="F644" i="9"/>
  <c r="G644" i="9"/>
  <c r="H644" i="9"/>
  <c r="I644" i="9"/>
  <c r="J644" i="9"/>
  <c r="K644" i="9"/>
  <c r="L644" i="9"/>
  <c r="M644" i="9"/>
  <c r="D645" i="9"/>
  <c r="E645" i="9"/>
  <c r="F645" i="9"/>
  <c r="G645" i="9"/>
  <c r="H645" i="9"/>
  <c r="I645" i="9"/>
  <c r="J645" i="9"/>
  <c r="K645" i="9"/>
  <c r="L645" i="9"/>
  <c r="M645" i="9"/>
  <c r="D646" i="9"/>
  <c r="E646" i="9"/>
  <c r="F646" i="9"/>
  <c r="G646" i="9"/>
  <c r="H646" i="9"/>
  <c r="I646" i="9"/>
  <c r="J646" i="9"/>
  <c r="K646" i="9"/>
  <c r="L646" i="9"/>
  <c r="M646" i="9"/>
  <c r="D647" i="9"/>
  <c r="E647" i="9"/>
  <c r="F647" i="9"/>
  <c r="G647" i="9"/>
  <c r="H647" i="9"/>
  <c r="I647" i="9"/>
  <c r="J647" i="9"/>
  <c r="K647" i="9"/>
  <c r="L647" i="9"/>
  <c r="M647" i="9"/>
  <c r="D648" i="9"/>
  <c r="E648" i="9"/>
  <c r="F648" i="9"/>
  <c r="G648" i="9"/>
  <c r="H648" i="9"/>
  <c r="I648" i="9"/>
  <c r="J648" i="9"/>
  <c r="K648" i="9"/>
  <c r="L648" i="9"/>
  <c r="M648" i="9"/>
  <c r="D649" i="9"/>
  <c r="E649" i="9"/>
  <c r="F649" i="9"/>
  <c r="G649" i="9"/>
  <c r="H649" i="9"/>
  <c r="I649" i="9"/>
  <c r="J649" i="9"/>
  <c r="K649" i="9"/>
  <c r="L649" i="9"/>
  <c r="M649" i="9"/>
  <c r="D650" i="9"/>
  <c r="E650" i="9"/>
  <c r="F650" i="9"/>
  <c r="G650" i="9"/>
  <c r="H650" i="9"/>
  <c r="I650" i="9"/>
  <c r="J650" i="9"/>
  <c r="K650" i="9"/>
  <c r="L650" i="9"/>
  <c r="M650" i="9"/>
  <c r="D651" i="9"/>
  <c r="E651" i="9"/>
  <c r="F651" i="9"/>
  <c r="G651" i="9"/>
  <c r="H651" i="9"/>
  <c r="I651" i="9"/>
  <c r="J651" i="9"/>
  <c r="K651" i="9"/>
  <c r="L651" i="9"/>
  <c r="M651" i="9"/>
  <c r="D652" i="9"/>
  <c r="E652" i="9"/>
  <c r="F652" i="9"/>
  <c r="G652" i="9"/>
  <c r="H652" i="9"/>
  <c r="I652" i="9"/>
  <c r="J652" i="9"/>
  <c r="K652" i="9"/>
  <c r="L652" i="9"/>
  <c r="M652" i="9"/>
  <c r="D653" i="9"/>
  <c r="E653" i="9"/>
  <c r="F653" i="9"/>
  <c r="G653" i="9"/>
  <c r="H653" i="9"/>
  <c r="I653" i="9"/>
  <c r="J653" i="9"/>
  <c r="K653" i="9"/>
  <c r="L653" i="9"/>
  <c r="M653" i="9"/>
  <c r="D654" i="9"/>
  <c r="E654" i="9"/>
  <c r="F654" i="9"/>
  <c r="G654" i="9"/>
  <c r="H654" i="9"/>
  <c r="I654" i="9"/>
  <c r="J654" i="9"/>
  <c r="K654" i="9"/>
  <c r="L654" i="9"/>
  <c r="M654" i="9"/>
  <c r="D655" i="9"/>
  <c r="E655" i="9"/>
  <c r="F655" i="9"/>
  <c r="G655" i="9"/>
  <c r="H655" i="9"/>
  <c r="I655" i="9"/>
  <c r="J655" i="9"/>
  <c r="K655" i="9"/>
  <c r="L655" i="9"/>
  <c r="M655" i="9"/>
  <c r="D656" i="9"/>
  <c r="E656" i="9"/>
  <c r="F656" i="9"/>
  <c r="G656" i="9"/>
  <c r="H656" i="9"/>
  <c r="I656" i="9"/>
  <c r="J656" i="9"/>
  <c r="K656" i="9"/>
  <c r="L656" i="9"/>
  <c r="M656" i="9"/>
  <c r="D657" i="9"/>
  <c r="E657" i="9"/>
  <c r="F657" i="9"/>
  <c r="G657" i="9"/>
  <c r="H657" i="9"/>
  <c r="I657" i="9"/>
  <c r="J657" i="9"/>
  <c r="K657" i="9"/>
  <c r="L657" i="9"/>
  <c r="M657" i="9"/>
  <c r="D658" i="9"/>
  <c r="E658" i="9"/>
  <c r="F658" i="9"/>
  <c r="G658" i="9"/>
  <c r="H658" i="9"/>
  <c r="I658" i="9"/>
  <c r="J658" i="9"/>
  <c r="K658" i="9"/>
  <c r="L658" i="9"/>
  <c r="M658" i="9"/>
  <c r="D659" i="9"/>
  <c r="E659" i="9"/>
  <c r="F659" i="9"/>
  <c r="G659" i="9"/>
  <c r="H659" i="9"/>
  <c r="I659" i="9"/>
  <c r="J659" i="9"/>
  <c r="K659" i="9"/>
  <c r="L659" i="9"/>
  <c r="M659" i="9"/>
  <c r="D660" i="9"/>
  <c r="E660" i="9"/>
  <c r="F660" i="9"/>
  <c r="G660" i="9"/>
  <c r="H660" i="9"/>
  <c r="I660" i="9"/>
  <c r="J660" i="9"/>
  <c r="K660" i="9"/>
  <c r="L660" i="9"/>
  <c r="M660" i="9"/>
  <c r="D661" i="9"/>
  <c r="E661" i="9"/>
  <c r="F661" i="9"/>
  <c r="G661" i="9"/>
  <c r="H661" i="9"/>
  <c r="I661" i="9"/>
  <c r="J661" i="9"/>
  <c r="K661" i="9"/>
  <c r="L661" i="9"/>
  <c r="M661" i="9"/>
  <c r="D662" i="9"/>
  <c r="E662" i="9"/>
  <c r="F662" i="9"/>
  <c r="G662" i="9"/>
  <c r="H662" i="9"/>
  <c r="I662" i="9"/>
  <c r="J662" i="9"/>
  <c r="K662" i="9"/>
  <c r="L662" i="9"/>
  <c r="M662" i="9"/>
  <c r="D663" i="9"/>
  <c r="E663" i="9"/>
  <c r="F663" i="9"/>
  <c r="G663" i="9"/>
  <c r="H663" i="9"/>
  <c r="I663" i="9"/>
  <c r="J663" i="9"/>
  <c r="K663" i="9"/>
  <c r="L663" i="9"/>
  <c r="M663" i="9"/>
  <c r="D664" i="9"/>
  <c r="E664" i="9"/>
  <c r="F664" i="9"/>
  <c r="G664" i="9"/>
  <c r="H664" i="9"/>
  <c r="I664" i="9"/>
  <c r="J664" i="9"/>
  <c r="K664" i="9"/>
  <c r="L664" i="9"/>
  <c r="M664" i="9"/>
  <c r="D665" i="9"/>
  <c r="E665" i="9"/>
  <c r="F665" i="9"/>
  <c r="G665" i="9"/>
  <c r="H665" i="9"/>
  <c r="I665" i="9"/>
  <c r="J665" i="9"/>
  <c r="K665" i="9"/>
  <c r="L665" i="9"/>
  <c r="M665" i="9"/>
  <c r="D666" i="9"/>
  <c r="E666" i="9"/>
  <c r="F666" i="9"/>
  <c r="G666" i="9"/>
  <c r="H666" i="9"/>
  <c r="I666" i="9"/>
  <c r="J666" i="9"/>
  <c r="K666" i="9"/>
  <c r="L666" i="9"/>
  <c r="M666" i="9"/>
  <c r="D667" i="9"/>
  <c r="E667" i="9"/>
  <c r="F667" i="9"/>
  <c r="G667" i="9"/>
  <c r="H667" i="9"/>
  <c r="I667" i="9"/>
  <c r="J667" i="9"/>
  <c r="K667" i="9"/>
  <c r="L667" i="9"/>
  <c r="M667" i="9"/>
  <c r="D668" i="9"/>
  <c r="E668" i="9"/>
  <c r="F668" i="9"/>
  <c r="G668" i="9"/>
  <c r="H668" i="9"/>
  <c r="I668" i="9"/>
  <c r="J668" i="9"/>
  <c r="K668" i="9"/>
  <c r="L668" i="9"/>
  <c r="M668" i="9"/>
  <c r="D669" i="9"/>
  <c r="E669" i="9"/>
  <c r="F669" i="9"/>
  <c r="G669" i="9"/>
  <c r="H669" i="9"/>
  <c r="I669" i="9"/>
  <c r="J669" i="9"/>
  <c r="K669" i="9"/>
  <c r="L669" i="9"/>
  <c r="M669" i="9"/>
  <c r="D670" i="9"/>
  <c r="E670" i="9"/>
  <c r="F670" i="9"/>
  <c r="G670" i="9"/>
  <c r="H670" i="9"/>
  <c r="I670" i="9"/>
  <c r="J670" i="9"/>
  <c r="K670" i="9"/>
  <c r="L670" i="9"/>
  <c r="M670" i="9"/>
  <c r="D671" i="9"/>
  <c r="E671" i="9"/>
  <c r="F671" i="9"/>
  <c r="G671" i="9"/>
  <c r="H671" i="9"/>
  <c r="I671" i="9"/>
  <c r="J671" i="9"/>
  <c r="K671" i="9"/>
  <c r="L671" i="9"/>
  <c r="M671" i="9"/>
  <c r="D672" i="9"/>
  <c r="E672" i="9"/>
  <c r="F672" i="9"/>
  <c r="G672" i="9"/>
  <c r="H672" i="9"/>
  <c r="I672" i="9"/>
  <c r="J672" i="9"/>
  <c r="K672" i="9"/>
  <c r="L672" i="9"/>
  <c r="M672" i="9"/>
  <c r="D673" i="9"/>
  <c r="E673" i="9"/>
  <c r="F673" i="9"/>
  <c r="G673" i="9"/>
  <c r="H673" i="9"/>
  <c r="I673" i="9"/>
  <c r="J673" i="9"/>
  <c r="K673" i="9"/>
  <c r="L673" i="9"/>
  <c r="M673" i="9"/>
  <c r="D674" i="9"/>
  <c r="E674" i="9"/>
  <c r="F674" i="9"/>
  <c r="G674" i="9"/>
  <c r="H674" i="9"/>
  <c r="I674" i="9"/>
  <c r="J674" i="9"/>
  <c r="K674" i="9"/>
  <c r="L674" i="9"/>
  <c r="M674" i="9"/>
  <c r="D675" i="9"/>
  <c r="E675" i="9"/>
  <c r="F675" i="9"/>
  <c r="G675" i="9"/>
  <c r="H675" i="9"/>
  <c r="I675" i="9"/>
  <c r="J675" i="9"/>
  <c r="K675" i="9"/>
  <c r="L675" i="9"/>
  <c r="M675" i="9"/>
  <c r="D676" i="9"/>
  <c r="E676" i="9"/>
  <c r="F676" i="9"/>
  <c r="G676" i="9"/>
  <c r="H676" i="9"/>
  <c r="I676" i="9"/>
  <c r="J676" i="9"/>
  <c r="K676" i="9"/>
  <c r="L676" i="9"/>
  <c r="M676" i="9"/>
  <c r="D677" i="9"/>
  <c r="E677" i="9"/>
  <c r="F677" i="9"/>
  <c r="G677" i="9"/>
  <c r="H677" i="9"/>
  <c r="I677" i="9"/>
  <c r="J677" i="9"/>
  <c r="K677" i="9"/>
  <c r="L677" i="9"/>
  <c r="M677" i="9"/>
  <c r="D678" i="9"/>
  <c r="E678" i="9"/>
  <c r="F678" i="9"/>
  <c r="G678" i="9"/>
  <c r="H678" i="9"/>
  <c r="I678" i="9"/>
  <c r="J678" i="9"/>
  <c r="K678" i="9"/>
  <c r="L678" i="9"/>
  <c r="M678" i="9"/>
  <c r="D679" i="9"/>
  <c r="E679" i="9"/>
  <c r="F679" i="9"/>
  <c r="G679" i="9"/>
  <c r="H679" i="9"/>
  <c r="I679" i="9"/>
  <c r="J679" i="9"/>
  <c r="K679" i="9"/>
  <c r="L679" i="9"/>
  <c r="M679" i="9"/>
  <c r="D680" i="9"/>
  <c r="E680" i="9"/>
  <c r="F680" i="9"/>
  <c r="G680" i="9"/>
  <c r="H680" i="9"/>
  <c r="I680" i="9"/>
  <c r="J680" i="9"/>
  <c r="K680" i="9"/>
  <c r="L680" i="9"/>
  <c r="M680" i="9"/>
  <c r="D681" i="9"/>
  <c r="E681" i="9"/>
  <c r="F681" i="9"/>
  <c r="G681" i="9"/>
  <c r="H681" i="9"/>
  <c r="I681" i="9"/>
  <c r="J681" i="9"/>
  <c r="K681" i="9"/>
  <c r="L681" i="9"/>
  <c r="M681" i="9"/>
  <c r="D682" i="9"/>
  <c r="E682" i="9"/>
  <c r="F682" i="9"/>
  <c r="G682" i="9"/>
  <c r="H682" i="9"/>
  <c r="I682" i="9"/>
  <c r="J682" i="9"/>
  <c r="K682" i="9"/>
  <c r="L682" i="9"/>
  <c r="M682" i="9"/>
  <c r="D683" i="9"/>
  <c r="E683" i="9"/>
  <c r="F683" i="9"/>
  <c r="G683" i="9"/>
  <c r="H683" i="9"/>
  <c r="I683" i="9"/>
  <c r="J683" i="9"/>
  <c r="K683" i="9"/>
  <c r="L683" i="9"/>
  <c r="M683" i="9"/>
  <c r="D684" i="9"/>
  <c r="E684" i="9"/>
  <c r="F684" i="9"/>
  <c r="G684" i="9"/>
  <c r="H684" i="9"/>
  <c r="I684" i="9"/>
  <c r="J684" i="9"/>
  <c r="K684" i="9"/>
  <c r="L684" i="9"/>
  <c r="M684" i="9"/>
  <c r="D685" i="9"/>
  <c r="E685" i="9"/>
  <c r="F685" i="9"/>
  <c r="G685" i="9"/>
  <c r="H685" i="9"/>
  <c r="I685" i="9"/>
  <c r="J685" i="9"/>
  <c r="K685" i="9"/>
  <c r="L685" i="9"/>
  <c r="M685" i="9"/>
  <c r="D686" i="9"/>
  <c r="E686" i="9"/>
  <c r="F686" i="9"/>
  <c r="G686" i="9"/>
  <c r="H686" i="9"/>
  <c r="I686" i="9"/>
  <c r="J686" i="9"/>
  <c r="K686" i="9"/>
  <c r="L686" i="9"/>
  <c r="M686" i="9"/>
  <c r="D687" i="9"/>
  <c r="E687" i="9"/>
  <c r="F687" i="9"/>
  <c r="G687" i="9"/>
  <c r="H687" i="9"/>
  <c r="I687" i="9"/>
  <c r="J687" i="9"/>
  <c r="K687" i="9"/>
  <c r="L687" i="9"/>
  <c r="M687" i="9"/>
  <c r="D688" i="9"/>
  <c r="E688" i="9"/>
  <c r="F688" i="9"/>
  <c r="G688" i="9"/>
  <c r="H688" i="9"/>
  <c r="I688" i="9"/>
  <c r="J688" i="9"/>
  <c r="K688" i="9"/>
  <c r="L688" i="9"/>
  <c r="M688" i="9"/>
  <c r="D689" i="9"/>
  <c r="E689" i="9"/>
  <c r="F689" i="9"/>
  <c r="G689" i="9"/>
  <c r="H689" i="9"/>
  <c r="I689" i="9"/>
  <c r="J689" i="9"/>
  <c r="K689" i="9"/>
  <c r="L689" i="9"/>
  <c r="M689" i="9"/>
  <c r="D690" i="9"/>
  <c r="E690" i="9"/>
  <c r="F690" i="9"/>
  <c r="G690" i="9"/>
  <c r="H690" i="9"/>
  <c r="I690" i="9"/>
  <c r="J690" i="9"/>
  <c r="K690" i="9"/>
  <c r="L690" i="9"/>
  <c r="M690" i="9"/>
  <c r="D691" i="9"/>
  <c r="E691" i="9"/>
  <c r="F691" i="9"/>
  <c r="G691" i="9"/>
  <c r="H691" i="9"/>
  <c r="I691" i="9"/>
  <c r="J691" i="9"/>
  <c r="K691" i="9"/>
  <c r="L691" i="9"/>
  <c r="M691" i="9"/>
  <c r="D692" i="9"/>
  <c r="E692" i="9"/>
  <c r="F692" i="9"/>
  <c r="G692" i="9"/>
  <c r="H692" i="9"/>
  <c r="I692" i="9"/>
  <c r="J692" i="9"/>
  <c r="K692" i="9"/>
  <c r="L692" i="9"/>
  <c r="M692" i="9"/>
  <c r="D693" i="9"/>
  <c r="E693" i="9"/>
  <c r="F693" i="9"/>
  <c r="G693" i="9"/>
  <c r="H693" i="9"/>
  <c r="I693" i="9"/>
  <c r="J693" i="9"/>
  <c r="K693" i="9"/>
  <c r="L693" i="9"/>
  <c r="M693" i="9"/>
  <c r="D694" i="9"/>
  <c r="E694" i="9"/>
  <c r="F694" i="9"/>
  <c r="G694" i="9"/>
  <c r="H694" i="9"/>
  <c r="I694" i="9"/>
  <c r="J694" i="9"/>
  <c r="K694" i="9"/>
  <c r="L694" i="9"/>
  <c r="M694" i="9"/>
  <c r="D695" i="9"/>
  <c r="E695" i="9"/>
  <c r="F695" i="9"/>
  <c r="G695" i="9"/>
  <c r="H695" i="9"/>
  <c r="I695" i="9"/>
  <c r="J695" i="9"/>
  <c r="K695" i="9"/>
  <c r="L695" i="9"/>
  <c r="M695" i="9"/>
  <c r="D696" i="9"/>
  <c r="E696" i="9"/>
  <c r="F696" i="9"/>
  <c r="G696" i="9"/>
  <c r="H696" i="9"/>
  <c r="I696" i="9"/>
  <c r="J696" i="9"/>
  <c r="K696" i="9"/>
  <c r="L696" i="9"/>
  <c r="M696" i="9"/>
  <c r="D697" i="9"/>
  <c r="E697" i="9"/>
  <c r="F697" i="9"/>
  <c r="G697" i="9"/>
  <c r="H697" i="9"/>
  <c r="I697" i="9"/>
  <c r="J697" i="9"/>
  <c r="K697" i="9"/>
  <c r="L697" i="9"/>
  <c r="M697" i="9"/>
  <c r="D698" i="9"/>
  <c r="E698" i="9"/>
  <c r="F698" i="9"/>
  <c r="G698" i="9"/>
  <c r="H698" i="9"/>
  <c r="I698" i="9"/>
  <c r="J698" i="9"/>
  <c r="K698" i="9"/>
  <c r="L698" i="9"/>
  <c r="M698" i="9"/>
  <c r="D699" i="9"/>
  <c r="E699" i="9"/>
  <c r="F699" i="9"/>
  <c r="G699" i="9"/>
  <c r="H699" i="9"/>
  <c r="I699" i="9"/>
  <c r="J699" i="9"/>
  <c r="K699" i="9"/>
  <c r="L699" i="9"/>
  <c r="M699" i="9"/>
  <c r="D700" i="9"/>
  <c r="E700" i="9"/>
  <c r="F700" i="9"/>
  <c r="G700" i="9"/>
  <c r="H700" i="9"/>
  <c r="I700" i="9"/>
  <c r="J700" i="9"/>
  <c r="K700" i="9"/>
  <c r="L700" i="9"/>
  <c r="M700" i="9"/>
  <c r="D701" i="9"/>
  <c r="E701" i="9"/>
  <c r="F701" i="9"/>
  <c r="G701" i="9"/>
  <c r="H701" i="9"/>
  <c r="I701" i="9"/>
  <c r="J701" i="9"/>
  <c r="K701" i="9"/>
  <c r="L701" i="9"/>
  <c r="M701" i="9"/>
  <c r="D702" i="9"/>
  <c r="E702" i="9"/>
  <c r="F702" i="9"/>
  <c r="G702" i="9"/>
  <c r="H702" i="9"/>
  <c r="I702" i="9"/>
  <c r="J702" i="9"/>
  <c r="K702" i="9"/>
  <c r="L702" i="9"/>
  <c r="M702" i="9"/>
  <c r="D703" i="9"/>
  <c r="E703" i="9"/>
  <c r="F703" i="9"/>
  <c r="G703" i="9"/>
  <c r="H703" i="9"/>
  <c r="I703" i="9"/>
  <c r="J703" i="9"/>
  <c r="K703" i="9"/>
  <c r="L703" i="9"/>
  <c r="M703" i="9"/>
  <c r="D704" i="9"/>
  <c r="E704" i="9"/>
  <c r="F704" i="9"/>
  <c r="G704" i="9"/>
  <c r="H704" i="9"/>
  <c r="I704" i="9"/>
  <c r="J704" i="9"/>
  <c r="K704" i="9"/>
  <c r="L704" i="9"/>
  <c r="M704" i="9"/>
  <c r="D705" i="9"/>
  <c r="E705" i="9"/>
  <c r="F705" i="9"/>
  <c r="G705" i="9"/>
  <c r="H705" i="9"/>
  <c r="I705" i="9"/>
  <c r="J705" i="9"/>
  <c r="K705" i="9"/>
  <c r="L705" i="9"/>
  <c r="M705" i="9"/>
  <c r="D706" i="9"/>
  <c r="E706" i="9"/>
  <c r="F706" i="9"/>
  <c r="G706" i="9"/>
  <c r="H706" i="9"/>
  <c r="I706" i="9"/>
  <c r="J706" i="9"/>
  <c r="K706" i="9"/>
  <c r="L706" i="9"/>
  <c r="M706" i="9"/>
  <c r="D707" i="9"/>
  <c r="E707" i="9"/>
  <c r="F707" i="9"/>
  <c r="G707" i="9"/>
  <c r="H707" i="9"/>
  <c r="I707" i="9"/>
  <c r="J707" i="9"/>
  <c r="K707" i="9"/>
  <c r="L707" i="9"/>
  <c r="M707" i="9"/>
  <c r="D708" i="9"/>
  <c r="E708" i="9"/>
  <c r="F708" i="9"/>
  <c r="G708" i="9"/>
  <c r="H708" i="9"/>
  <c r="I708" i="9"/>
  <c r="J708" i="9"/>
  <c r="K708" i="9"/>
  <c r="L708" i="9"/>
  <c r="M708" i="9"/>
  <c r="D709" i="9"/>
  <c r="E709" i="9"/>
  <c r="F709" i="9"/>
  <c r="G709" i="9"/>
  <c r="H709" i="9"/>
  <c r="I709" i="9"/>
  <c r="J709" i="9"/>
  <c r="K709" i="9"/>
  <c r="L709" i="9"/>
  <c r="M709" i="9"/>
  <c r="D710" i="9"/>
  <c r="E710" i="9"/>
  <c r="F710" i="9"/>
  <c r="G710" i="9"/>
  <c r="H710" i="9"/>
  <c r="I710" i="9"/>
  <c r="J710" i="9"/>
  <c r="K710" i="9"/>
  <c r="L710" i="9"/>
  <c r="M710" i="9"/>
  <c r="D711" i="9"/>
  <c r="E711" i="9"/>
  <c r="F711" i="9"/>
  <c r="G711" i="9"/>
  <c r="H711" i="9"/>
  <c r="I711" i="9"/>
  <c r="J711" i="9"/>
  <c r="K711" i="9"/>
  <c r="L711" i="9"/>
  <c r="M711" i="9"/>
  <c r="D712" i="9"/>
  <c r="E712" i="9"/>
  <c r="F712" i="9"/>
  <c r="G712" i="9"/>
  <c r="H712" i="9"/>
  <c r="I712" i="9"/>
  <c r="J712" i="9"/>
  <c r="K712" i="9"/>
  <c r="L712" i="9"/>
  <c r="M712" i="9"/>
  <c r="D713" i="9"/>
  <c r="E713" i="9"/>
  <c r="F713" i="9"/>
  <c r="G713" i="9"/>
  <c r="H713" i="9"/>
  <c r="I713" i="9"/>
  <c r="J713" i="9"/>
  <c r="K713" i="9"/>
  <c r="L713" i="9"/>
  <c r="M713" i="9"/>
  <c r="D714" i="9"/>
  <c r="E714" i="9"/>
  <c r="F714" i="9"/>
  <c r="G714" i="9"/>
  <c r="H714" i="9"/>
  <c r="I714" i="9"/>
  <c r="J714" i="9"/>
  <c r="K714" i="9"/>
  <c r="L714" i="9"/>
  <c r="M714" i="9"/>
  <c r="D715" i="9"/>
  <c r="E715" i="9"/>
  <c r="F715" i="9"/>
  <c r="G715" i="9"/>
  <c r="H715" i="9"/>
  <c r="I715" i="9"/>
  <c r="J715" i="9"/>
  <c r="K715" i="9"/>
  <c r="L715" i="9"/>
  <c r="M715" i="9"/>
  <c r="D716" i="9"/>
  <c r="E716" i="9"/>
  <c r="F716" i="9"/>
  <c r="G716" i="9"/>
  <c r="H716" i="9"/>
  <c r="I716" i="9"/>
  <c r="J716" i="9"/>
  <c r="K716" i="9"/>
  <c r="L716" i="9"/>
  <c r="M716" i="9"/>
  <c r="D717" i="9"/>
  <c r="E717" i="9"/>
  <c r="F717" i="9"/>
  <c r="G717" i="9"/>
  <c r="H717" i="9"/>
  <c r="I717" i="9"/>
  <c r="J717" i="9"/>
  <c r="K717" i="9"/>
  <c r="L717" i="9"/>
  <c r="M717" i="9"/>
  <c r="D718" i="9"/>
  <c r="E718" i="9"/>
  <c r="F718" i="9"/>
  <c r="G718" i="9"/>
  <c r="H718" i="9"/>
  <c r="I718" i="9"/>
  <c r="J718" i="9"/>
  <c r="K718" i="9"/>
  <c r="L718" i="9"/>
  <c r="M718" i="9"/>
  <c r="D719" i="9"/>
  <c r="E719" i="9"/>
  <c r="F719" i="9"/>
  <c r="G719" i="9"/>
  <c r="H719" i="9"/>
  <c r="I719" i="9"/>
  <c r="J719" i="9"/>
  <c r="K719" i="9"/>
  <c r="L719" i="9"/>
  <c r="M719" i="9"/>
  <c r="D720" i="9"/>
  <c r="E720" i="9"/>
  <c r="F720" i="9"/>
  <c r="G720" i="9"/>
  <c r="H720" i="9"/>
  <c r="I720" i="9"/>
  <c r="J720" i="9"/>
  <c r="K720" i="9"/>
  <c r="L720" i="9"/>
  <c r="M720" i="9"/>
  <c r="D721" i="9"/>
  <c r="E721" i="9"/>
  <c r="F721" i="9"/>
  <c r="G721" i="9"/>
  <c r="H721" i="9"/>
  <c r="I721" i="9"/>
  <c r="J721" i="9"/>
  <c r="K721" i="9"/>
  <c r="L721" i="9"/>
  <c r="M721" i="9"/>
  <c r="D722" i="9"/>
  <c r="E722" i="9"/>
  <c r="F722" i="9"/>
  <c r="G722" i="9"/>
  <c r="H722" i="9"/>
  <c r="I722" i="9"/>
  <c r="J722" i="9"/>
  <c r="K722" i="9"/>
  <c r="L722" i="9"/>
  <c r="M722" i="9"/>
  <c r="D723" i="9"/>
  <c r="E723" i="9"/>
  <c r="F723" i="9"/>
  <c r="G723" i="9"/>
  <c r="H723" i="9"/>
  <c r="I723" i="9"/>
  <c r="J723" i="9"/>
  <c r="K723" i="9"/>
  <c r="L723" i="9"/>
  <c r="M723" i="9"/>
  <c r="D724" i="9"/>
  <c r="E724" i="9"/>
  <c r="F724" i="9"/>
  <c r="G724" i="9"/>
  <c r="H724" i="9"/>
  <c r="I724" i="9"/>
  <c r="J724" i="9"/>
  <c r="K724" i="9"/>
  <c r="L724" i="9"/>
  <c r="M724" i="9"/>
  <c r="D725" i="9"/>
  <c r="E725" i="9"/>
  <c r="F725" i="9"/>
  <c r="G725" i="9"/>
  <c r="H725" i="9"/>
  <c r="I725" i="9"/>
  <c r="J725" i="9"/>
  <c r="K725" i="9"/>
  <c r="L725" i="9"/>
  <c r="M725" i="9"/>
  <c r="D726" i="9"/>
  <c r="E726" i="9"/>
  <c r="F726" i="9"/>
  <c r="G726" i="9"/>
  <c r="H726" i="9"/>
  <c r="I726" i="9"/>
  <c r="J726" i="9"/>
  <c r="K726" i="9"/>
  <c r="L726" i="9"/>
  <c r="M726" i="9"/>
  <c r="D727" i="9"/>
  <c r="E727" i="9"/>
  <c r="F727" i="9"/>
  <c r="G727" i="9"/>
  <c r="H727" i="9"/>
  <c r="I727" i="9"/>
  <c r="J727" i="9"/>
  <c r="K727" i="9"/>
  <c r="L727" i="9"/>
  <c r="M727" i="9"/>
  <c r="D728" i="9"/>
  <c r="E728" i="9"/>
  <c r="F728" i="9"/>
  <c r="G728" i="9"/>
  <c r="H728" i="9"/>
  <c r="I728" i="9"/>
  <c r="J728" i="9"/>
  <c r="K728" i="9"/>
  <c r="L728" i="9"/>
  <c r="M728" i="9"/>
  <c r="D729" i="9"/>
  <c r="E729" i="9"/>
  <c r="F729" i="9"/>
  <c r="G729" i="9"/>
  <c r="H729" i="9"/>
  <c r="I729" i="9"/>
  <c r="J729" i="9"/>
  <c r="K729" i="9"/>
  <c r="L729" i="9"/>
  <c r="M729" i="9"/>
  <c r="D730" i="9"/>
  <c r="E730" i="9"/>
  <c r="F730" i="9"/>
  <c r="G730" i="9"/>
  <c r="H730" i="9"/>
  <c r="I730" i="9"/>
  <c r="J730" i="9"/>
  <c r="K730" i="9"/>
  <c r="L730" i="9"/>
  <c r="M730" i="9"/>
  <c r="D731" i="9"/>
  <c r="E731" i="9"/>
  <c r="F731" i="9"/>
  <c r="G731" i="9"/>
  <c r="H731" i="9"/>
  <c r="I731" i="9"/>
  <c r="J731" i="9"/>
  <c r="K731" i="9"/>
  <c r="L731" i="9"/>
  <c r="M731" i="9"/>
  <c r="D732" i="9"/>
  <c r="E732" i="9"/>
  <c r="F732" i="9"/>
  <c r="G732" i="9"/>
  <c r="H732" i="9"/>
  <c r="I732" i="9"/>
  <c r="J732" i="9"/>
  <c r="K732" i="9"/>
  <c r="L732" i="9"/>
  <c r="M732" i="9"/>
  <c r="D733" i="9"/>
  <c r="E733" i="9"/>
  <c r="F733" i="9"/>
  <c r="G733" i="9"/>
  <c r="H733" i="9"/>
  <c r="I733" i="9"/>
  <c r="J733" i="9"/>
  <c r="K733" i="9"/>
  <c r="L733" i="9"/>
  <c r="M733" i="9"/>
  <c r="D734" i="9"/>
  <c r="E734" i="9"/>
  <c r="F734" i="9"/>
  <c r="G734" i="9"/>
  <c r="H734" i="9"/>
  <c r="I734" i="9"/>
  <c r="J734" i="9"/>
  <c r="K734" i="9"/>
  <c r="L734" i="9"/>
  <c r="M734" i="9"/>
  <c r="D735" i="9"/>
  <c r="E735" i="9"/>
  <c r="F735" i="9"/>
  <c r="G735" i="9"/>
  <c r="H735" i="9"/>
  <c r="I735" i="9"/>
  <c r="J735" i="9"/>
  <c r="K735" i="9"/>
  <c r="L735" i="9"/>
  <c r="M735" i="9"/>
  <c r="D736" i="9"/>
  <c r="E736" i="9"/>
  <c r="F736" i="9"/>
  <c r="G736" i="9"/>
  <c r="H736" i="9"/>
  <c r="I736" i="9"/>
  <c r="J736" i="9"/>
  <c r="K736" i="9"/>
  <c r="L736" i="9"/>
  <c r="M736" i="9"/>
  <c r="D737" i="9"/>
  <c r="E737" i="9"/>
  <c r="F737" i="9"/>
  <c r="G737" i="9"/>
  <c r="H737" i="9"/>
  <c r="I737" i="9"/>
  <c r="J737" i="9"/>
  <c r="K737" i="9"/>
  <c r="L737" i="9"/>
  <c r="M737" i="9"/>
  <c r="D738" i="9"/>
  <c r="E738" i="9"/>
  <c r="F738" i="9"/>
  <c r="G738" i="9"/>
  <c r="H738" i="9"/>
  <c r="I738" i="9"/>
  <c r="J738" i="9"/>
  <c r="K738" i="9"/>
  <c r="L738" i="9"/>
  <c r="M738" i="9"/>
  <c r="D739" i="9"/>
  <c r="E739" i="9"/>
  <c r="F739" i="9"/>
  <c r="G739" i="9"/>
  <c r="H739" i="9"/>
  <c r="I739" i="9"/>
  <c r="J739" i="9"/>
  <c r="K739" i="9"/>
  <c r="L739" i="9"/>
  <c r="M739" i="9"/>
  <c r="D740" i="9"/>
  <c r="E740" i="9"/>
  <c r="F740" i="9"/>
  <c r="G740" i="9"/>
  <c r="H740" i="9"/>
  <c r="I740" i="9"/>
  <c r="J740" i="9"/>
  <c r="K740" i="9"/>
  <c r="L740" i="9"/>
  <c r="M740" i="9"/>
  <c r="D741" i="9"/>
  <c r="E741" i="9"/>
  <c r="F741" i="9"/>
  <c r="G741" i="9"/>
  <c r="H741" i="9"/>
  <c r="I741" i="9"/>
  <c r="J741" i="9"/>
  <c r="K741" i="9"/>
  <c r="L741" i="9"/>
  <c r="M741" i="9"/>
  <c r="D742" i="9"/>
  <c r="E742" i="9"/>
  <c r="F742" i="9"/>
  <c r="G742" i="9"/>
  <c r="H742" i="9"/>
  <c r="I742" i="9"/>
  <c r="J742" i="9"/>
  <c r="K742" i="9"/>
  <c r="L742" i="9"/>
  <c r="M742" i="9"/>
  <c r="D743" i="9"/>
  <c r="E743" i="9"/>
  <c r="F743" i="9"/>
  <c r="G743" i="9"/>
  <c r="H743" i="9"/>
  <c r="I743" i="9"/>
  <c r="J743" i="9"/>
  <c r="K743" i="9"/>
  <c r="L743" i="9"/>
  <c r="M743" i="9"/>
  <c r="D744" i="9"/>
  <c r="E744" i="9"/>
  <c r="F744" i="9"/>
  <c r="G744" i="9"/>
  <c r="H744" i="9"/>
  <c r="I744" i="9"/>
  <c r="J744" i="9"/>
  <c r="K744" i="9"/>
  <c r="L744" i="9"/>
  <c r="M744" i="9"/>
  <c r="D745" i="9"/>
  <c r="E745" i="9"/>
  <c r="F745" i="9"/>
  <c r="G745" i="9"/>
  <c r="H745" i="9"/>
  <c r="I745" i="9"/>
  <c r="J745" i="9"/>
  <c r="K745" i="9"/>
  <c r="L745" i="9"/>
  <c r="M745" i="9"/>
  <c r="D746" i="9"/>
  <c r="E746" i="9"/>
  <c r="F746" i="9"/>
  <c r="G746" i="9"/>
  <c r="H746" i="9"/>
  <c r="I746" i="9"/>
  <c r="J746" i="9"/>
  <c r="K746" i="9"/>
  <c r="L746" i="9"/>
  <c r="M746" i="9"/>
  <c r="D747" i="9"/>
  <c r="E747" i="9"/>
  <c r="F747" i="9"/>
  <c r="G747" i="9"/>
  <c r="H747" i="9"/>
  <c r="I747" i="9"/>
  <c r="J747" i="9"/>
  <c r="K747" i="9"/>
  <c r="L747" i="9"/>
  <c r="M747" i="9"/>
  <c r="D748" i="9"/>
  <c r="E748" i="9"/>
  <c r="F748" i="9"/>
  <c r="G748" i="9"/>
  <c r="H748" i="9"/>
  <c r="I748" i="9"/>
  <c r="J748" i="9"/>
  <c r="K748" i="9"/>
  <c r="L748" i="9"/>
  <c r="M748" i="9"/>
  <c r="D749" i="9"/>
  <c r="E749" i="9"/>
  <c r="F749" i="9"/>
  <c r="G749" i="9"/>
  <c r="H749" i="9"/>
  <c r="I749" i="9"/>
  <c r="J749" i="9"/>
  <c r="K749" i="9"/>
  <c r="L749" i="9"/>
  <c r="M749" i="9"/>
  <c r="D750" i="9"/>
  <c r="E750" i="9"/>
  <c r="F750" i="9"/>
  <c r="G750" i="9"/>
  <c r="H750" i="9"/>
  <c r="I750" i="9"/>
  <c r="J750" i="9"/>
  <c r="K750" i="9"/>
  <c r="L750" i="9"/>
  <c r="M750" i="9"/>
  <c r="D751" i="9"/>
  <c r="E751" i="9"/>
  <c r="F751" i="9"/>
  <c r="G751" i="9"/>
  <c r="H751" i="9"/>
  <c r="I751" i="9"/>
  <c r="J751" i="9"/>
  <c r="K751" i="9"/>
  <c r="L751" i="9"/>
  <c r="M751" i="9"/>
  <c r="D752" i="9"/>
  <c r="E752" i="9"/>
  <c r="F752" i="9"/>
  <c r="G752" i="9"/>
  <c r="H752" i="9"/>
  <c r="I752" i="9"/>
  <c r="J752" i="9"/>
  <c r="K752" i="9"/>
  <c r="L752" i="9"/>
  <c r="M752" i="9"/>
  <c r="D753" i="9"/>
  <c r="E753" i="9"/>
  <c r="F753" i="9"/>
  <c r="G753" i="9"/>
  <c r="H753" i="9"/>
  <c r="I753" i="9"/>
  <c r="J753" i="9"/>
  <c r="K753" i="9"/>
  <c r="L753" i="9"/>
  <c r="M753" i="9"/>
  <c r="D754" i="9"/>
  <c r="E754" i="9"/>
  <c r="F754" i="9"/>
  <c r="G754" i="9"/>
  <c r="H754" i="9"/>
  <c r="I754" i="9"/>
  <c r="J754" i="9"/>
  <c r="K754" i="9"/>
  <c r="L754" i="9"/>
  <c r="M754" i="9"/>
  <c r="D755" i="9"/>
  <c r="E755" i="9"/>
  <c r="F755" i="9"/>
  <c r="G755" i="9"/>
  <c r="H755" i="9"/>
  <c r="I755" i="9"/>
  <c r="J755" i="9"/>
  <c r="K755" i="9"/>
  <c r="L755" i="9"/>
  <c r="M755" i="9"/>
  <c r="D756" i="9"/>
  <c r="E756" i="9"/>
  <c r="F756" i="9"/>
  <c r="G756" i="9"/>
  <c r="H756" i="9"/>
  <c r="I756" i="9"/>
  <c r="J756" i="9"/>
  <c r="K756" i="9"/>
  <c r="L756" i="9"/>
  <c r="M756" i="9"/>
  <c r="D757" i="9"/>
  <c r="E757" i="9"/>
  <c r="F757" i="9"/>
  <c r="G757" i="9"/>
  <c r="H757" i="9"/>
  <c r="I757" i="9"/>
  <c r="J757" i="9"/>
  <c r="K757" i="9"/>
  <c r="L757" i="9"/>
  <c r="M757" i="9"/>
  <c r="D758" i="9"/>
  <c r="E758" i="9"/>
  <c r="F758" i="9"/>
  <c r="G758" i="9"/>
  <c r="H758" i="9"/>
  <c r="I758" i="9"/>
  <c r="J758" i="9"/>
  <c r="K758" i="9"/>
  <c r="L758" i="9"/>
  <c r="M758" i="9"/>
  <c r="D759" i="9"/>
  <c r="E759" i="9"/>
  <c r="F759" i="9"/>
  <c r="G759" i="9"/>
  <c r="H759" i="9"/>
  <c r="I759" i="9"/>
  <c r="J759" i="9"/>
  <c r="K759" i="9"/>
  <c r="L759" i="9"/>
  <c r="M759" i="9"/>
  <c r="D760" i="9"/>
  <c r="E760" i="9"/>
  <c r="F760" i="9"/>
  <c r="G760" i="9"/>
  <c r="H760" i="9"/>
  <c r="I760" i="9"/>
  <c r="J760" i="9"/>
  <c r="K760" i="9"/>
  <c r="L760" i="9"/>
  <c r="M760" i="9"/>
  <c r="D761" i="9"/>
  <c r="E761" i="9"/>
  <c r="F761" i="9"/>
  <c r="G761" i="9"/>
  <c r="H761" i="9"/>
  <c r="I761" i="9"/>
  <c r="J761" i="9"/>
  <c r="K761" i="9"/>
  <c r="L761" i="9"/>
  <c r="M761" i="9"/>
  <c r="D762" i="9"/>
  <c r="E762" i="9"/>
  <c r="F762" i="9"/>
  <c r="G762" i="9"/>
  <c r="H762" i="9"/>
  <c r="I762" i="9"/>
  <c r="J762" i="9"/>
  <c r="K762" i="9"/>
  <c r="L762" i="9"/>
  <c r="M762" i="9"/>
  <c r="D763" i="9"/>
  <c r="E763" i="9"/>
  <c r="F763" i="9"/>
  <c r="G763" i="9"/>
  <c r="H763" i="9"/>
  <c r="I763" i="9"/>
  <c r="J763" i="9"/>
  <c r="K763" i="9"/>
  <c r="L763" i="9"/>
  <c r="M763" i="9"/>
  <c r="D764" i="9"/>
  <c r="E764" i="9"/>
  <c r="F764" i="9"/>
  <c r="G764" i="9"/>
  <c r="H764" i="9"/>
  <c r="I764" i="9"/>
  <c r="J764" i="9"/>
  <c r="K764" i="9"/>
  <c r="L764" i="9"/>
  <c r="M764" i="9"/>
  <c r="D765" i="9"/>
  <c r="E765" i="9"/>
  <c r="F765" i="9"/>
  <c r="G765" i="9"/>
  <c r="H765" i="9"/>
  <c r="I765" i="9"/>
  <c r="J765" i="9"/>
  <c r="K765" i="9"/>
  <c r="L765" i="9"/>
  <c r="M765" i="9"/>
  <c r="D766" i="9"/>
  <c r="E766" i="9"/>
  <c r="F766" i="9"/>
  <c r="G766" i="9"/>
  <c r="H766" i="9"/>
  <c r="I766" i="9"/>
  <c r="J766" i="9"/>
  <c r="K766" i="9"/>
  <c r="L766" i="9"/>
  <c r="M766" i="9"/>
  <c r="D767" i="9"/>
  <c r="E767" i="9"/>
  <c r="F767" i="9"/>
  <c r="G767" i="9"/>
  <c r="H767" i="9"/>
  <c r="I767" i="9"/>
  <c r="J767" i="9"/>
  <c r="K767" i="9"/>
  <c r="L767" i="9"/>
  <c r="M767" i="9"/>
  <c r="D768" i="9"/>
  <c r="E768" i="9"/>
  <c r="F768" i="9"/>
  <c r="G768" i="9"/>
  <c r="H768" i="9"/>
  <c r="I768" i="9"/>
  <c r="J768" i="9"/>
  <c r="K768" i="9"/>
  <c r="L768" i="9"/>
  <c r="M768" i="9"/>
  <c r="D769" i="9"/>
  <c r="E769" i="9"/>
  <c r="F769" i="9"/>
  <c r="G769" i="9"/>
  <c r="H769" i="9"/>
  <c r="I769" i="9"/>
  <c r="J769" i="9"/>
  <c r="K769" i="9"/>
  <c r="L769" i="9"/>
  <c r="M769" i="9"/>
  <c r="D770" i="9"/>
  <c r="E770" i="9"/>
  <c r="F770" i="9"/>
  <c r="G770" i="9"/>
  <c r="H770" i="9"/>
  <c r="I770" i="9"/>
  <c r="J770" i="9"/>
  <c r="K770" i="9"/>
  <c r="L770" i="9"/>
  <c r="M770" i="9"/>
  <c r="D771" i="9"/>
  <c r="E771" i="9"/>
  <c r="F771" i="9"/>
  <c r="G771" i="9"/>
  <c r="H771" i="9"/>
  <c r="I771" i="9"/>
  <c r="J771" i="9"/>
  <c r="K771" i="9"/>
  <c r="L771" i="9"/>
  <c r="M771" i="9"/>
  <c r="D772" i="9"/>
  <c r="E772" i="9"/>
  <c r="F772" i="9"/>
  <c r="G772" i="9"/>
  <c r="H772" i="9"/>
  <c r="I772" i="9"/>
  <c r="J772" i="9"/>
  <c r="K772" i="9"/>
  <c r="L772" i="9"/>
  <c r="M772" i="9"/>
  <c r="D773" i="9"/>
  <c r="E773" i="9"/>
  <c r="F773" i="9"/>
  <c r="G773" i="9"/>
  <c r="H773" i="9"/>
  <c r="I773" i="9"/>
  <c r="J773" i="9"/>
  <c r="K773" i="9"/>
  <c r="L773" i="9"/>
  <c r="M773" i="9"/>
  <c r="D774" i="9"/>
  <c r="E774" i="9"/>
  <c r="F774" i="9"/>
  <c r="G774" i="9"/>
  <c r="H774" i="9"/>
  <c r="I774" i="9"/>
  <c r="J774" i="9"/>
  <c r="K774" i="9"/>
  <c r="L774" i="9"/>
  <c r="M774" i="9"/>
  <c r="D775" i="9"/>
  <c r="E775" i="9"/>
  <c r="F775" i="9"/>
  <c r="G775" i="9"/>
  <c r="H775" i="9"/>
  <c r="I775" i="9"/>
  <c r="J775" i="9"/>
  <c r="K775" i="9"/>
  <c r="L775" i="9"/>
  <c r="M775" i="9"/>
  <c r="D776" i="9"/>
  <c r="E776" i="9"/>
  <c r="F776" i="9"/>
  <c r="G776" i="9"/>
  <c r="H776" i="9"/>
  <c r="I776" i="9"/>
  <c r="J776" i="9"/>
  <c r="K776" i="9"/>
  <c r="L776" i="9"/>
  <c r="M776" i="9"/>
  <c r="D777" i="9"/>
  <c r="E777" i="9"/>
  <c r="F777" i="9"/>
  <c r="G777" i="9"/>
  <c r="H777" i="9"/>
  <c r="I777" i="9"/>
  <c r="J777" i="9"/>
  <c r="K777" i="9"/>
  <c r="L777" i="9"/>
  <c r="M777" i="9"/>
  <c r="D778" i="9"/>
  <c r="E778" i="9"/>
  <c r="F778" i="9"/>
  <c r="G778" i="9"/>
  <c r="H778" i="9"/>
  <c r="I778" i="9"/>
  <c r="J778" i="9"/>
  <c r="K778" i="9"/>
  <c r="L778" i="9"/>
  <c r="M778" i="9"/>
  <c r="D779" i="9"/>
  <c r="E779" i="9"/>
  <c r="F779" i="9"/>
  <c r="G779" i="9"/>
  <c r="H779" i="9"/>
  <c r="I779" i="9"/>
  <c r="J779" i="9"/>
  <c r="K779" i="9"/>
  <c r="L779" i="9"/>
  <c r="M779" i="9"/>
  <c r="D780" i="9"/>
  <c r="E780" i="9"/>
  <c r="F780" i="9"/>
  <c r="G780" i="9"/>
  <c r="H780" i="9"/>
  <c r="I780" i="9"/>
  <c r="J780" i="9"/>
  <c r="K780" i="9"/>
  <c r="L780" i="9"/>
  <c r="M780" i="9"/>
  <c r="D781" i="9"/>
  <c r="E781" i="9"/>
  <c r="F781" i="9"/>
  <c r="G781" i="9"/>
  <c r="H781" i="9"/>
  <c r="I781" i="9"/>
  <c r="J781" i="9"/>
  <c r="K781" i="9"/>
  <c r="L781" i="9"/>
  <c r="M781" i="9"/>
  <c r="D782" i="9"/>
  <c r="E782" i="9"/>
  <c r="F782" i="9"/>
  <c r="G782" i="9"/>
  <c r="H782" i="9"/>
  <c r="I782" i="9"/>
  <c r="J782" i="9"/>
  <c r="K782" i="9"/>
  <c r="L782" i="9"/>
  <c r="M782" i="9"/>
  <c r="D783" i="9"/>
  <c r="E783" i="9"/>
  <c r="F783" i="9"/>
  <c r="G783" i="9"/>
  <c r="H783" i="9"/>
  <c r="I783" i="9"/>
  <c r="J783" i="9"/>
  <c r="K783" i="9"/>
  <c r="L783" i="9"/>
  <c r="M783" i="9"/>
  <c r="D784" i="9"/>
  <c r="E784" i="9"/>
  <c r="F784" i="9"/>
  <c r="G784" i="9"/>
  <c r="H784" i="9"/>
  <c r="I784" i="9"/>
  <c r="J784" i="9"/>
  <c r="K784" i="9"/>
  <c r="L784" i="9"/>
  <c r="M784" i="9"/>
  <c r="D785" i="9"/>
  <c r="E785" i="9"/>
  <c r="F785" i="9"/>
  <c r="G785" i="9"/>
  <c r="H785" i="9"/>
  <c r="I785" i="9"/>
  <c r="J785" i="9"/>
  <c r="K785" i="9"/>
  <c r="L785" i="9"/>
  <c r="M785" i="9"/>
  <c r="D786" i="9"/>
  <c r="E786" i="9"/>
  <c r="F786" i="9"/>
  <c r="G786" i="9"/>
  <c r="H786" i="9"/>
  <c r="I786" i="9"/>
  <c r="J786" i="9"/>
  <c r="K786" i="9"/>
  <c r="L786" i="9"/>
  <c r="M786" i="9"/>
  <c r="D787" i="9"/>
  <c r="E787" i="9"/>
  <c r="F787" i="9"/>
  <c r="G787" i="9"/>
  <c r="H787" i="9"/>
  <c r="I787" i="9"/>
  <c r="J787" i="9"/>
  <c r="K787" i="9"/>
  <c r="L787" i="9"/>
  <c r="M787" i="9"/>
  <c r="D788" i="9"/>
  <c r="E788" i="9"/>
  <c r="F788" i="9"/>
  <c r="G788" i="9"/>
  <c r="H788" i="9"/>
  <c r="I788" i="9"/>
  <c r="J788" i="9"/>
  <c r="K788" i="9"/>
  <c r="L788" i="9"/>
  <c r="M788" i="9"/>
  <c r="D789" i="9"/>
  <c r="E789" i="9"/>
  <c r="F789" i="9"/>
  <c r="G789" i="9"/>
  <c r="H789" i="9"/>
  <c r="I789" i="9"/>
  <c r="J789" i="9"/>
  <c r="K789" i="9"/>
  <c r="L789" i="9"/>
  <c r="M789" i="9"/>
  <c r="D790" i="9"/>
  <c r="E790" i="9"/>
  <c r="F790" i="9"/>
  <c r="G790" i="9"/>
  <c r="H790" i="9"/>
  <c r="I790" i="9"/>
  <c r="J790" i="9"/>
  <c r="K790" i="9"/>
  <c r="L790" i="9"/>
  <c r="M790" i="9"/>
  <c r="D791" i="9"/>
  <c r="E791" i="9"/>
  <c r="F791" i="9"/>
  <c r="G791" i="9"/>
  <c r="H791" i="9"/>
  <c r="I791" i="9"/>
  <c r="J791" i="9"/>
  <c r="K791" i="9"/>
  <c r="L791" i="9"/>
  <c r="M791" i="9"/>
  <c r="D792" i="9"/>
  <c r="E792" i="9"/>
  <c r="F792" i="9"/>
  <c r="G792" i="9"/>
  <c r="H792" i="9"/>
  <c r="I792" i="9"/>
  <c r="J792" i="9"/>
  <c r="K792" i="9"/>
  <c r="L792" i="9"/>
  <c r="M792" i="9"/>
  <c r="D793" i="9"/>
  <c r="E793" i="9"/>
  <c r="F793" i="9"/>
  <c r="G793" i="9"/>
  <c r="H793" i="9"/>
  <c r="I793" i="9"/>
  <c r="J793" i="9"/>
  <c r="K793" i="9"/>
  <c r="L793" i="9"/>
  <c r="M793" i="9"/>
  <c r="D794" i="9"/>
  <c r="E794" i="9"/>
  <c r="F794" i="9"/>
  <c r="G794" i="9"/>
  <c r="H794" i="9"/>
  <c r="I794" i="9"/>
  <c r="J794" i="9"/>
  <c r="K794" i="9"/>
  <c r="L794" i="9"/>
  <c r="M794" i="9"/>
  <c r="D795" i="9"/>
  <c r="E795" i="9"/>
  <c r="F795" i="9"/>
  <c r="G795" i="9"/>
  <c r="H795" i="9"/>
  <c r="I795" i="9"/>
  <c r="J795" i="9"/>
  <c r="K795" i="9"/>
  <c r="L795" i="9"/>
  <c r="M795" i="9"/>
  <c r="D796" i="9"/>
  <c r="E796" i="9"/>
  <c r="F796" i="9"/>
  <c r="G796" i="9"/>
  <c r="H796" i="9"/>
  <c r="I796" i="9"/>
  <c r="J796" i="9"/>
  <c r="K796" i="9"/>
  <c r="L796" i="9"/>
  <c r="M796" i="9"/>
  <c r="D797" i="9"/>
  <c r="E797" i="9"/>
  <c r="F797" i="9"/>
  <c r="G797" i="9"/>
  <c r="H797" i="9"/>
  <c r="I797" i="9"/>
  <c r="J797" i="9"/>
  <c r="K797" i="9"/>
  <c r="L797" i="9"/>
  <c r="M797" i="9"/>
  <c r="D798" i="9"/>
  <c r="E798" i="9"/>
  <c r="F798" i="9"/>
  <c r="G798" i="9"/>
  <c r="H798" i="9"/>
  <c r="I798" i="9"/>
  <c r="J798" i="9"/>
  <c r="K798" i="9"/>
  <c r="L798" i="9"/>
  <c r="M798" i="9"/>
  <c r="D799" i="9"/>
  <c r="E799" i="9"/>
  <c r="F799" i="9"/>
  <c r="G799" i="9"/>
  <c r="H799" i="9"/>
  <c r="I799" i="9"/>
  <c r="J799" i="9"/>
  <c r="K799" i="9"/>
  <c r="L799" i="9"/>
  <c r="M799" i="9"/>
  <c r="D800" i="9"/>
  <c r="E800" i="9"/>
  <c r="F800" i="9"/>
  <c r="G800" i="9"/>
  <c r="H800" i="9"/>
  <c r="I800" i="9"/>
  <c r="J800" i="9"/>
  <c r="K800" i="9"/>
  <c r="L800" i="9"/>
  <c r="M800" i="9"/>
  <c r="D801" i="9"/>
  <c r="E801" i="9"/>
  <c r="F801" i="9"/>
  <c r="G801" i="9"/>
  <c r="H801" i="9"/>
  <c r="I801" i="9"/>
  <c r="J801" i="9"/>
  <c r="K801" i="9"/>
  <c r="L801" i="9"/>
  <c r="M801" i="9"/>
  <c r="D802" i="9"/>
  <c r="E802" i="9"/>
  <c r="F802" i="9"/>
  <c r="G802" i="9"/>
  <c r="H802" i="9"/>
  <c r="I802" i="9"/>
  <c r="J802" i="9"/>
  <c r="K802" i="9"/>
  <c r="L802" i="9"/>
  <c r="M802" i="9"/>
  <c r="D803" i="9"/>
  <c r="E803" i="9"/>
  <c r="F803" i="9"/>
  <c r="G803" i="9"/>
  <c r="H803" i="9"/>
  <c r="I803" i="9"/>
  <c r="J803" i="9"/>
  <c r="K803" i="9"/>
  <c r="L803" i="9"/>
  <c r="M803" i="9"/>
  <c r="D804" i="9"/>
  <c r="E804" i="9"/>
  <c r="F804" i="9"/>
  <c r="G804" i="9"/>
  <c r="H804" i="9"/>
  <c r="I804" i="9"/>
  <c r="J804" i="9"/>
  <c r="K804" i="9"/>
  <c r="L804" i="9"/>
  <c r="M804" i="9"/>
  <c r="D805" i="9"/>
  <c r="E805" i="9"/>
  <c r="F805" i="9"/>
  <c r="G805" i="9"/>
  <c r="H805" i="9"/>
  <c r="I805" i="9"/>
  <c r="J805" i="9"/>
  <c r="K805" i="9"/>
  <c r="L805" i="9"/>
  <c r="M805" i="9"/>
  <c r="D806" i="9"/>
  <c r="E806" i="9"/>
  <c r="F806" i="9"/>
  <c r="G806" i="9"/>
  <c r="H806" i="9"/>
  <c r="I806" i="9"/>
  <c r="J806" i="9"/>
  <c r="K806" i="9"/>
  <c r="L806" i="9"/>
  <c r="M806" i="9"/>
  <c r="D807" i="9"/>
  <c r="E807" i="9"/>
  <c r="F807" i="9"/>
  <c r="G807" i="9"/>
  <c r="H807" i="9"/>
  <c r="I807" i="9"/>
  <c r="J807" i="9"/>
  <c r="K807" i="9"/>
  <c r="L807" i="9"/>
  <c r="M807" i="9"/>
  <c r="D808" i="9"/>
  <c r="E808" i="9"/>
  <c r="F808" i="9"/>
  <c r="G808" i="9"/>
  <c r="H808" i="9"/>
  <c r="I808" i="9"/>
  <c r="J808" i="9"/>
  <c r="K808" i="9"/>
  <c r="L808" i="9"/>
  <c r="M808" i="9"/>
  <c r="D809" i="9"/>
  <c r="E809" i="9"/>
  <c r="F809" i="9"/>
  <c r="G809" i="9"/>
  <c r="H809" i="9"/>
  <c r="I809" i="9"/>
  <c r="J809" i="9"/>
  <c r="K809" i="9"/>
  <c r="L809" i="9"/>
  <c r="M809" i="9"/>
  <c r="D810" i="9"/>
  <c r="E810" i="9"/>
  <c r="F810" i="9"/>
  <c r="G810" i="9"/>
  <c r="H810" i="9"/>
  <c r="I810" i="9"/>
  <c r="J810" i="9"/>
  <c r="K810" i="9"/>
  <c r="L810" i="9"/>
  <c r="M810" i="9"/>
  <c r="D811" i="9"/>
  <c r="E811" i="9"/>
  <c r="F811" i="9"/>
  <c r="G811" i="9"/>
  <c r="H811" i="9"/>
  <c r="I811" i="9"/>
  <c r="J811" i="9"/>
  <c r="K811" i="9"/>
  <c r="L811" i="9"/>
  <c r="M811" i="9"/>
  <c r="D812" i="9"/>
  <c r="E812" i="9"/>
  <c r="F812" i="9"/>
  <c r="G812" i="9"/>
  <c r="H812" i="9"/>
  <c r="I812" i="9"/>
  <c r="J812" i="9"/>
  <c r="K812" i="9"/>
  <c r="L812" i="9"/>
  <c r="M812" i="9"/>
  <c r="D813" i="9"/>
  <c r="E813" i="9"/>
  <c r="F813" i="9"/>
  <c r="G813" i="9"/>
  <c r="H813" i="9"/>
  <c r="I813" i="9"/>
  <c r="J813" i="9"/>
  <c r="K813" i="9"/>
  <c r="L813" i="9"/>
  <c r="M813" i="9"/>
  <c r="D814" i="9"/>
  <c r="E814" i="9"/>
  <c r="F814" i="9"/>
  <c r="G814" i="9"/>
  <c r="H814" i="9"/>
  <c r="I814" i="9"/>
  <c r="J814" i="9"/>
  <c r="K814" i="9"/>
  <c r="L814" i="9"/>
  <c r="M814" i="9"/>
  <c r="D815" i="9"/>
  <c r="E815" i="9"/>
  <c r="F815" i="9"/>
  <c r="G815" i="9"/>
  <c r="H815" i="9"/>
  <c r="I815" i="9"/>
  <c r="J815" i="9"/>
  <c r="K815" i="9"/>
  <c r="L815" i="9"/>
  <c r="M815" i="9"/>
  <c r="D816" i="9"/>
  <c r="E816" i="9"/>
  <c r="F816" i="9"/>
  <c r="G816" i="9"/>
  <c r="H816" i="9"/>
  <c r="I816" i="9"/>
  <c r="J816" i="9"/>
  <c r="K816" i="9"/>
  <c r="L816" i="9"/>
  <c r="M816" i="9"/>
  <c r="D817" i="9"/>
  <c r="E817" i="9"/>
  <c r="F817" i="9"/>
  <c r="G817" i="9"/>
  <c r="H817" i="9"/>
  <c r="I817" i="9"/>
  <c r="J817" i="9"/>
  <c r="K817" i="9"/>
  <c r="L817" i="9"/>
  <c r="M817" i="9"/>
  <c r="D818" i="9"/>
  <c r="E818" i="9"/>
  <c r="F818" i="9"/>
  <c r="G818" i="9"/>
  <c r="H818" i="9"/>
  <c r="I818" i="9"/>
  <c r="J818" i="9"/>
  <c r="K818" i="9"/>
  <c r="L818" i="9"/>
  <c r="M818" i="9"/>
  <c r="D819" i="9"/>
  <c r="E819" i="9"/>
  <c r="F819" i="9"/>
  <c r="G819" i="9"/>
  <c r="H819" i="9"/>
  <c r="I819" i="9"/>
  <c r="J819" i="9"/>
  <c r="K819" i="9"/>
  <c r="L819" i="9"/>
  <c r="M819" i="9"/>
  <c r="D820" i="9"/>
  <c r="E820" i="9"/>
  <c r="F820" i="9"/>
  <c r="G820" i="9"/>
  <c r="H820" i="9"/>
  <c r="I820" i="9"/>
  <c r="J820" i="9"/>
  <c r="K820" i="9"/>
  <c r="L820" i="9"/>
  <c r="M820" i="9"/>
  <c r="D821" i="9"/>
  <c r="E821" i="9"/>
  <c r="F821" i="9"/>
  <c r="G821" i="9"/>
  <c r="H821" i="9"/>
  <c r="I821" i="9"/>
  <c r="J821" i="9"/>
  <c r="K821" i="9"/>
  <c r="L821" i="9"/>
  <c r="M821" i="9"/>
  <c r="D822" i="9"/>
  <c r="E822" i="9"/>
  <c r="F822" i="9"/>
  <c r="G822" i="9"/>
  <c r="H822" i="9"/>
  <c r="I822" i="9"/>
  <c r="J822" i="9"/>
  <c r="K822" i="9"/>
  <c r="L822" i="9"/>
  <c r="M822" i="9"/>
  <c r="D823" i="9"/>
  <c r="E823" i="9"/>
  <c r="F823" i="9"/>
  <c r="G823" i="9"/>
  <c r="H823" i="9"/>
  <c r="I823" i="9"/>
  <c r="J823" i="9"/>
  <c r="K823" i="9"/>
  <c r="L823" i="9"/>
  <c r="M823" i="9"/>
  <c r="D824" i="9"/>
  <c r="E824" i="9"/>
  <c r="F824" i="9"/>
  <c r="G824" i="9"/>
  <c r="H824" i="9"/>
  <c r="I824" i="9"/>
  <c r="J824" i="9"/>
  <c r="K824" i="9"/>
  <c r="L824" i="9"/>
  <c r="M824" i="9"/>
  <c r="D825" i="9"/>
  <c r="E825" i="9"/>
  <c r="F825" i="9"/>
  <c r="G825" i="9"/>
  <c r="H825" i="9"/>
  <c r="I825" i="9"/>
  <c r="J825" i="9"/>
  <c r="K825" i="9"/>
  <c r="L825" i="9"/>
  <c r="M825" i="9"/>
  <c r="D826" i="9"/>
  <c r="E826" i="9"/>
  <c r="F826" i="9"/>
  <c r="G826" i="9"/>
  <c r="H826" i="9"/>
  <c r="I826" i="9"/>
  <c r="J826" i="9"/>
  <c r="K826" i="9"/>
  <c r="L826" i="9"/>
  <c r="M826" i="9"/>
  <c r="D827" i="9"/>
  <c r="E827" i="9"/>
  <c r="F827" i="9"/>
  <c r="G827" i="9"/>
  <c r="H827" i="9"/>
  <c r="I827" i="9"/>
  <c r="J827" i="9"/>
  <c r="K827" i="9"/>
  <c r="L827" i="9"/>
  <c r="M827" i="9"/>
  <c r="D828" i="9"/>
  <c r="E828" i="9"/>
  <c r="F828" i="9"/>
  <c r="G828" i="9"/>
  <c r="H828" i="9"/>
  <c r="I828" i="9"/>
  <c r="J828" i="9"/>
  <c r="K828" i="9"/>
  <c r="L828" i="9"/>
  <c r="M828" i="9"/>
  <c r="D829" i="9"/>
  <c r="E829" i="9"/>
  <c r="F829" i="9"/>
  <c r="G829" i="9"/>
  <c r="H829" i="9"/>
  <c r="I829" i="9"/>
  <c r="J829" i="9"/>
  <c r="K829" i="9"/>
  <c r="L829" i="9"/>
  <c r="M829" i="9"/>
  <c r="D830" i="9"/>
  <c r="E830" i="9"/>
  <c r="F830" i="9"/>
  <c r="G830" i="9"/>
  <c r="H830" i="9"/>
  <c r="I830" i="9"/>
  <c r="J830" i="9"/>
  <c r="K830" i="9"/>
  <c r="L830" i="9"/>
  <c r="M830" i="9"/>
  <c r="D831" i="9"/>
  <c r="E831" i="9"/>
  <c r="F831" i="9"/>
  <c r="G831" i="9"/>
  <c r="H831" i="9"/>
  <c r="I831" i="9"/>
  <c r="J831" i="9"/>
  <c r="K831" i="9"/>
  <c r="L831" i="9"/>
  <c r="M831" i="9"/>
  <c r="D832" i="9"/>
  <c r="E832" i="9"/>
  <c r="F832" i="9"/>
  <c r="G832" i="9"/>
  <c r="H832" i="9"/>
  <c r="I832" i="9"/>
  <c r="J832" i="9"/>
  <c r="K832" i="9"/>
  <c r="L832" i="9"/>
  <c r="M832" i="9"/>
  <c r="D833" i="9"/>
  <c r="E833" i="9"/>
  <c r="F833" i="9"/>
  <c r="G833" i="9"/>
  <c r="H833" i="9"/>
  <c r="I833" i="9"/>
  <c r="J833" i="9"/>
  <c r="K833" i="9"/>
  <c r="L833" i="9"/>
  <c r="M833" i="9"/>
  <c r="D834" i="9"/>
  <c r="E834" i="9"/>
  <c r="F834" i="9"/>
  <c r="G834" i="9"/>
  <c r="H834" i="9"/>
  <c r="I834" i="9"/>
  <c r="J834" i="9"/>
  <c r="K834" i="9"/>
  <c r="L834" i="9"/>
  <c r="M834" i="9"/>
  <c r="D835" i="9"/>
  <c r="E835" i="9"/>
  <c r="F835" i="9"/>
  <c r="G835" i="9"/>
  <c r="H835" i="9"/>
  <c r="I835" i="9"/>
  <c r="J835" i="9"/>
  <c r="K835" i="9"/>
  <c r="L835" i="9"/>
  <c r="M835" i="9"/>
  <c r="D836" i="9"/>
  <c r="E836" i="9"/>
  <c r="F836" i="9"/>
  <c r="G836" i="9"/>
  <c r="H836" i="9"/>
  <c r="I836" i="9"/>
  <c r="J836" i="9"/>
  <c r="K836" i="9"/>
  <c r="L836" i="9"/>
  <c r="M836" i="9"/>
  <c r="D837" i="9"/>
  <c r="E837" i="9"/>
  <c r="F837" i="9"/>
  <c r="G837" i="9"/>
  <c r="H837" i="9"/>
  <c r="I837" i="9"/>
  <c r="J837" i="9"/>
  <c r="K837" i="9"/>
  <c r="L837" i="9"/>
  <c r="M837" i="9"/>
  <c r="D838" i="9"/>
  <c r="E838" i="9"/>
  <c r="F838" i="9"/>
  <c r="G838" i="9"/>
  <c r="H838" i="9"/>
  <c r="I838" i="9"/>
  <c r="J838" i="9"/>
  <c r="K838" i="9"/>
  <c r="L838" i="9"/>
  <c r="M838" i="9"/>
  <c r="D839" i="9"/>
  <c r="E839" i="9"/>
  <c r="F839" i="9"/>
  <c r="G839" i="9"/>
  <c r="H839" i="9"/>
  <c r="I839" i="9"/>
  <c r="J839" i="9"/>
  <c r="K839" i="9"/>
  <c r="L839" i="9"/>
  <c r="M839" i="9"/>
  <c r="D840" i="9"/>
  <c r="E840" i="9"/>
  <c r="F840" i="9"/>
  <c r="G840" i="9"/>
  <c r="H840" i="9"/>
  <c r="I840" i="9"/>
  <c r="J840" i="9"/>
  <c r="K840" i="9"/>
  <c r="L840" i="9"/>
  <c r="M840" i="9"/>
  <c r="D841" i="9"/>
  <c r="E841" i="9"/>
  <c r="F841" i="9"/>
  <c r="G841" i="9"/>
  <c r="H841" i="9"/>
  <c r="I841" i="9"/>
  <c r="J841" i="9"/>
  <c r="K841" i="9"/>
  <c r="L841" i="9"/>
  <c r="M841" i="9"/>
  <c r="D842" i="9"/>
  <c r="E842" i="9"/>
  <c r="F842" i="9"/>
  <c r="G842" i="9"/>
  <c r="H842" i="9"/>
  <c r="I842" i="9"/>
  <c r="J842" i="9"/>
  <c r="K842" i="9"/>
  <c r="L842" i="9"/>
  <c r="M842" i="9"/>
  <c r="D843" i="9"/>
  <c r="E843" i="9"/>
  <c r="F843" i="9"/>
  <c r="G843" i="9"/>
  <c r="H843" i="9"/>
  <c r="I843" i="9"/>
  <c r="J843" i="9"/>
  <c r="K843" i="9"/>
  <c r="L843" i="9"/>
  <c r="M843" i="9"/>
  <c r="D844" i="9"/>
  <c r="E844" i="9"/>
  <c r="F844" i="9"/>
  <c r="G844" i="9"/>
  <c r="H844" i="9"/>
  <c r="I844" i="9"/>
  <c r="J844" i="9"/>
  <c r="K844" i="9"/>
  <c r="L844" i="9"/>
  <c r="M844" i="9"/>
  <c r="D845" i="9"/>
  <c r="E845" i="9"/>
  <c r="F845" i="9"/>
  <c r="G845" i="9"/>
  <c r="H845" i="9"/>
  <c r="I845" i="9"/>
  <c r="J845" i="9"/>
  <c r="K845" i="9"/>
  <c r="L845" i="9"/>
  <c r="M845" i="9"/>
  <c r="D846" i="9"/>
  <c r="E846" i="9"/>
  <c r="F846" i="9"/>
  <c r="G846" i="9"/>
  <c r="H846" i="9"/>
  <c r="I846" i="9"/>
  <c r="J846" i="9"/>
  <c r="K846" i="9"/>
  <c r="L846" i="9"/>
  <c r="M846" i="9"/>
  <c r="D847" i="9"/>
  <c r="E847" i="9"/>
  <c r="F847" i="9"/>
  <c r="G847" i="9"/>
  <c r="H847" i="9"/>
  <c r="I847" i="9"/>
  <c r="J847" i="9"/>
  <c r="K847" i="9"/>
  <c r="L847" i="9"/>
  <c r="M847" i="9"/>
  <c r="D848" i="9"/>
  <c r="E848" i="9"/>
  <c r="F848" i="9"/>
  <c r="G848" i="9"/>
  <c r="H848" i="9"/>
  <c r="I848" i="9"/>
  <c r="J848" i="9"/>
  <c r="K848" i="9"/>
  <c r="L848" i="9"/>
  <c r="M848" i="9"/>
  <c r="D849" i="9"/>
  <c r="E849" i="9"/>
  <c r="F849" i="9"/>
  <c r="G849" i="9"/>
  <c r="H849" i="9"/>
  <c r="I849" i="9"/>
  <c r="J849" i="9"/>
  <c r="K849" i="9"/>
  <c r="L849" i="9"/>
  <c r="M849" i="9"/>
  <c r="D850" i="9"/>
  <c r="E850" i="9"/>
  <c r="F850" i="9"/>
  <c r="G850" i="9"/>
  <c r="H850" i="9"/>
  <c r="I850" i="9"/>
  <c r="J850" i="9"/>
  <c r="K850" i="9"/>
  <c r="L850" i="9"/>
  <c r="M850" i="9"/>
  <c r="D851" i="9"/>
  <c r="E851" i="9"/>
  <c r="F851" i="9"/>
  <c r="G851" i="9"/>
  <c r="H851" i="9"/>
  <c r="I851" i="9"/>
  <c r="J851" i="9"/>
  <c r="K851" i="9"/>
  <c r="L851" i="9"/>
  <c r="M851" i="9"/>
  <c r="D852" i="9"/>
  <c r="E852" i="9"/>
  <c r="F852" i="9"/>
  <c r="G852" i="9"/>
  <c r="H852" i="9"/>
  <c r="I852" i="9"/>
  <c r="J852" i="9"/>
  <c r="K852" i="9"/>
  <c r="L852" i="9"/>
  <c r="M852" i="9"/>
  <c r="D853" i="9"/>
  <c r="E853" i="9"/>
  <c r="F853" i="9"/>
  <c r="G853" i="9"/>
  <c r="H853" i="9"/>
  <c r="I853" i="9"/>
  <c r="J853" i="9"/>
  <c r="K853" i="9"/>
  <c r="L853" i="9"/>
  <c r="M853" i="9"/>
  <c r="D854" i="9"/>
  <c r="E854" i="9"/>
  <c r="F854" i="9"/>
  <c r="G854" i="9"/>
  <c r="H854" i="9"/>
  <c r="I854" i="9"/>
  <c r="J854" i="9"/>
  <c r="K854" i="9"/>
  <c r="L854" i="9"/>
  <c r="M854" i="9"/>
  <c r="D855" i="9"/>
  <c r="E855" i="9"/>
  <c r="F855" i="9"/>
  <c r="G855" i="9"/>
  <c r="H855" i="9"/>
  <c r="I855" i="9"/>
  <c r="J855" i="9"/>
  <c r="K855" i="9"/>
  <c r="L855" i="9"/>
  <c r="M855" i="9"/>
  <c r="D856" i="9"/>
  <c r="E856" i="9"/>
  <c r="F856" i="9"/>
  <c r="G856" i="9"/>
  <c r="H856" i="9"/>
  <c r="I856" i="9"/>
  <c r="J856" i="9"/>
  <c r="K856" i="9"/>
  <c r="L856" i="9"/>
  <c r="M856" i="9"/>
  <c r="D857" i="9"/>
  <c r="E857" i="9"/>
  <c r="F857" i="9"/>
  <c r="G857" i="9"/>
  <c r="H857" i="9"/>
  <c r="I857" i="9"/>
  <c r="J857" i="9"/>
  <c r="K857" i="9"/>
  <c r="L857" i="9"/>
  <c r="M857" i="9"/>
  <c r="D858" i="9"/>
  <c r="E858" i="9"/>
  <c r="F858" i="9"/>
  <c r="G858" i="9"/>
  <c r="H858" i="9"/>
  <c r="I858" i="9"/>
  <c r="J858" i="9"/>
  <c r="K858" i="9"/>
  <c r="L858" i="9"/>
  <c r="M858" i="9"/>
  <c r="D859" i="9"/>
  <c r="E859" i="9"/>
  <c r="F859" i="9"/>
  <c r="G859" i="9"/>
  <c r="H859" i="9"/>
  <c r="I859" i="9"/>
  <c r="J859" i="9"/>
  <c r="K859" i="9"/>
  <c r="L859" i="9"/>
  <c r="M859" i="9"/>
  <c r="D860" i="9"/>
  <c r="E860" i="9"/>
  <c r="F860" i="9"/>
  <c r="G860" i="9"/>
  <c r="H860" i="9"/>
  <c r="I860" i="9"/>
  <c r="J860" i="9"/>
  <c r="K860" i="9"/>
  <c r="L860" i="9"/>
  <c r="M860" i="9"/>
  <c r="D861" i="9"/>
  <c r="E861" i="9"/>
  <c r="F861" i="9"/>
  <c r="G861" i="9"/>
  <c r="H861" i="9"/>
  <c r="I861" i="9"/>
  <c r="J861" i="9"/>
  <c r="K861" i="9"/>
  <c r="L861" i="9"/>
  <c r="M861" i="9"/>
  <c r="D862" i="9"/>
  <c r="E862" i="9"/>
  <c r="F862" i="9"/>
  <c r="G862" i="9"/>
  <c r="H862" i="9"/>
  <c r="I862" i="9"/>
  <c r="J862" i="9"/>
  <c r="K862" i="9"/>
  <c r="L862" i="9"/>
  <c r="M862" i="9"/>
  <c r="D863" i="9"/>
  <c r="E863" i="9"/>
  <c r="F863" i="9"/>
  <c r="G863" i="9"/>
  <c r="H863" i="9"/>
  <c r="I863" i="9"/>
  <c r="J863" i="9"/>
  <c r="K863" i="9"/>
  <c r="L863" i="9"/>
  <c r="M863" i="9"/>
  <c r="D864" i="9"/>
  <c r="E864" i="9"/>
  <c r="F864" i="9"/>
  <c r="G864" i="9"/>
  <c r="H864" i="9"/>
  <c r="I864" i="9"/>
  <c r="J864" i="9"/>
  <c r="K864" i="9"/>
  <c r="L864" i="9"/>
  <c r="M864" i="9"/>
  <c r="D865" i="9"/>
  <c r="E865" i="9"/>
  <c r="F865" i="9"/>
  <c r="G865" i="9"/>
  <c r="H865" i="9"/>
  <c r="I865" i="9"/>
  <c r="J865" i="9"/>
  <c r="K865" i="9"/>
  <c r="L865" i="9"/>
  <c r="M865" i="9"/>
  <c r="D866" i="9"/>
  <c r="E866" i="9"/>
  <c r="F866" i="9"/>
  <c r="G866" i="9"/>
  <c r="H866" i="9"/>
  <c r="I866" i="9"/>
  <c r="J866" i="9"/>
  <c r="K866" i="9"/>
  <c r="L866" i="9"/>
  <c r="M866" i="9"/>
  <c r="D867" i="9"/>
  <c r="E867" i="9"/>
  <c r="F867" i="9"/>
  <c r="G867" i="9"/>
  <c r="H867" i="9"/>
  <c r="I867" i="9"/>
  <c r="J867" i="9"/>
  <c r="K867" i="9"/>
  <c r="L867" i="9"/>
  <c r="M867" i="9"/>
  <c r="D868" i="9"/>
  <c r="E868" i="9"/>
  <c r="F868" i="9"/>
  <c r="G868" i="9"/>
  <c r="H868" i="9"/>
  <c r="I868" i="9"/>
  <c r="J868" i="9"/>
  <c r="K868" i="9"/>
  <c r="L868" i="9"/>
  <c r="M868" i="9"/>
  <c r="D869" i="9"/>
  <c r="E869" i="9"/>
  <c r="F869" i="9"/>
  <c r="G869" i="9"/>
  <c r="H869" i="9"/>
  <c r="I869" i="9"/>
  <c r="J869" i="9"/>
  <c r="K869" i="9"/>
  <c r="L869" i="9"/>
  <c r="M869" i="9"/>
  <c r="D870" i="9"/>
  <c r="E870" i="9"/>
  <c r="F870" i="9"/>
  <c r="G870" i="9"/>
  <c r="H870" i="9"/>
  <c r="I870" i="9"/>
  <c r="J870" i="9"/>
  <c r="K870" i="9"/>
  <c r="L870" i="9"/>
  <c r="M870" i="9"/>
  <c r="D871" i="9"/>
  <c r="E871" i="9"/>
  <c r="F871" i="9"/>
  <c r="G871" i="9"/>
  <c r="H871" i="9"/>
  <c r="I871" i="9"/>
  <c r="J871" i="9"/>
  <c r="K871" i="9"/>
  <c r="L871" i="9"/>
  <c r="M871" i="9"/>
  <c r="D872" i="9"/>
  <c r="E872" i="9"/>
  <c r="F872" i="9"/>
  <c r="G872" i="9"/>
  <c r="H872" i="9"/>
  <c r="I872" i="9"/>
  <c r="J872" i="9"/>
  <c r="K872" i="9"/>
  <c r="L872" i="9"/>
  <c r="M872" i="9"/>
  <c r="D873" i="9"/>
  <c r="E873" i="9"/>
  <c r="F873" i="9"/>
  <c r="G873" i="9"/>
  <c r="H873" i="9"/>
  <c r="I873" i="9"/>
  <c r="J873" i="9"/>
  <c r="K873" i="9"/>
  <c r="L873" i="9"/>
  <c r="M873" i="9"/>
  <c r="D874" i="9"/>
  <c r="E874" i="9"/>
  <c r="F874" i="9"/>
  <c r="G874" i="9"/>
  <c r="H874" i="9"/>
  <c r="I874" i="9"/>
  <c r="J874" i="9"/>
  <c r="K874" i="9"/>
  <c r="L874" i="9"/>
  <c r="M874" i="9"/>
  <c r="D875" i="9"/>
  <c r="E875" i="9"/>
  <c r="F875" i="9"/>
  <c r="G875" i="9"/>
  <c r="H875" i="9"/>
  <c r="I875" i="9"/>
  <c r="J875" i="9"/>
  <c r="K875" i="9"/>
  <c r="L875" i="9"/>
  <c r="M875" i="9"/>
  <c r="D876" i="9"/>
  <c r="E876" i="9"/>
  <c r="F876" i="9"/>
  <c r="G876" i="9"/>
  <c r="H876" i="9"/>
  <c r="I876" i="9"/>
  <c r="J876" i="9"/>
  <c r="K876" i="9"/>
  <c r="L876" i="9"/>
  <c r="M876" i="9"/>
  <c r="D877" i="9"/>
  <c r="E877" i="9"/>
  <c r="F877" i="9"/>
  <c r="G877" i="9"/>
  <c r="H877" i="9"/>
  <c r="I877" i="9"/>
  <c r="J877" i="9"/>
  <c r="K877" i="9"/>
  <c r="L877" i="9"/>
  <c r="M877" i="9"/>
  <c r="D878" i="9"/>
  <c r="E878" i="9"/>
  <c r="F878" i="9"/>
  <c r="G878" i="9"/>
  <c r="H878" i="9"/>
  <c r="I878" i="9"/>
  <c r="J878" i="9"/>
  <c r="K878" i="9"/>
  <c r="L878" i="9"/>
  <c r="M878" i="9"/>
  <c r="D879" i="9"/>
  <c r="E879" i="9"/>
  <c r="F879" i="9"/>
  <c r="G879" i="9"/>
  <c r="H879" i="9"/>
  <c r="I879" i="9"/>
  <c r="J879" i="9"/>
  <c r="K879" i="9"/>
  <c r="L879" i="9"/>
  <c r="M879" i="9"/>
  <c r="D880" i="9"/>
  <c r="E880" i="9"/>
  <c r="F880" i="9"/>
  <c r="G880" i="9"/>
  <c r="H880" i="9"/>
  <c r="I880" i="9"/>
  <c r="J880" i="9"/>
  <c r="K880" i="9"/>
  <c r="L880" i="9"/>
  <c r="M880" i="9"/>
  <c r="D881" i="9"/>
  <c r="E881" i="9"/>
  <c r="F881" i="9"/>
  <c r="G881" i="9"/>
  <c r="H881" i="9"/>
  <c r="I881" i="9"/>
  <c r="J881" i="9"/>
  <c r="K881" i="9"/>
  <c r="L881" i="9"/>
  <c r="M881" i="9"/>
  <c r="D882" i="9"/>
  <c r="E882" i="9"/>
  <c r="F882" i="9"/>
  <c r="G882" i="9"/>
  <c r="H882" i="9"/>
  <c r="I882" i="9"/>
  <c r="J882" i="9"/>
  <c r="K882" i="9"/>
  <c r="L882" i="9"/>
  <c r="M882" i="9"/>
  <c r="D883" i="9"/>
  <c r="E883" i="9"/>
  <c r="F883" i="9"/>
  <c r="G883" i="9"/>
  <c r="H883" i="9"/>
  <c r="I883" i="9"/>
  <c r="J883" i="9"/>
  <c r="K883" i="9"/>
  <c r="L883" i="9"/>
  <c r="M883" i="9"/>
  <c r="D884" i="9"/>
  <c r="E884" i="9"/>
  <c r="F884" i="9"/>
  <c r="G884" i="9"/>
  <c r="H884" i="9"/>
  <c r="I884" i="9"/>
  <c r="J884" i="9"/>
  <c r="K884" i="9"/>
  <c r="L884" i="9"/>
  <c r="M884" i="9"/>
  <c r="D885" i="9"/>
  <c r="E885" i="9"/>
  <c r="F885" i="9"/>
  <c r="G885" i="9"/>
  <c r="H885" i="9"/>
  <c r="I885" i="9"/>
  <c r="J885" i="9"/>
  <c r="K885" i="9"/>
  <c r="L885" i="9"/>
  <c r="M885" i="9"/>
  <c r="D886" i="9"/>
  <c r="E886" i="9"/>
  <c r="F886" i="9"/>
  <c r="G886" i="9"/>
  <c r="H886" i="9"/>
  <c r="I886" i="9"/>
  <c r="J886" i="9"/>
  <c r="K886" i="9"/>
  <c r="L886" i="9"/>
  <c r="M886" i="9"/>
  <c r="D887" i="9"/>
  <c r="E887" i="9"/>
  <c r="F887" i="9"/>
  <c r="G887" i="9"/>
  <c r="H887" i="9"/>
  <c r="I887" i="9"/>
  <c r="J887" i="9"/>
  <c r="K887" i="9"/>
  <c r="L887" i="9"/>
  <c r="M887" i="9"/>
  <c r="D888" i="9"/>
  <c r="E888" i="9"/>
  <c r="F888" i="9"/>
  <c r="G888" i="9"/>
  <c r="H888" i="9"/>
  <c r="I888" i="9"/>
  <c r="J888" i="9"/>
  <c r="K888" i="9"/>
  <c r="L888" i="9"/>
  <c r="M888" i="9"/>
  <c r="D889" i="9"/>
  <c r="E889" i="9"/>
  <c r="F889" i="9"/>
  <c r="G889" i="9"/>
  <c r="H889" i="9"/>
  <c r="I889" i="9"/>
  <c r="J889" i="9"/>
  <c r="K889" i="9"/>
  <c r="L889" i="9"/>
  <c r="M889" i="9"/>
  <c r="D890" i="9"/>
  <c r="E890" i="9"/>
  <c r="F890" i="9"/>
  <c r="G890" i="9"/>
  <c r="H890" i="9"/>
  <c r="I890" i="9"/>
  <c r="J890" i="9"/>
  <c r="K890" i="9"/>
  <c r="L890" i="9"/>
  <c r="M890" i="9"/>
  <c r="D891" i="9"/>
  <c r="E891" i="9"/>
  <c r="F891" i="9"/>
  <c r="G891" i="9"/>
  <c r="H891" i="9"/>
  <c r="I891" i="9"/>
  <c r="J891" i="9"/>
  <c r="K891" i="9"/>
  <c r="L891" i="9"/>
  <c r="M891" i="9"/>
  <c r="D892" i="9"/>
  <c r="E892" i="9"/>
  <c r="F892" i="9"/>
  <c r="G892" i="9"/>
  <c r="H892" i="9"/>
  <c r="I892" i="9"/>
  <c r="J892" i="9"/>
  <c r="K892" i="9"/>
  <c r="L892" i="9"/>
  <c r="M892" i="9"/>
  <c r="D893" i="9"/>
  <c r="E893" i="9"/>
  <c r="F893" i="9"/>
  <c r="G893" i="9"/>
  <c r="H893" i="9"/>
  <c r="I893" i="9"/>
  <c r="J893" i="9"/>
  <c r="K893" i="9"/>
  <c r="L893" i="9"/>
  <c r="M893" i="9"/>
  <c r="D894" i="9"/>
  <c r="E894" i="9"/>
  <c r="F894" i="9"/>
  <c r="G894" i="9"/>
  <c r="H894" i="9"/>
  <c r="I894" i="9"/>
  <c r="J894" i="9"/>
  <c r="K894" i="9"/>
  <c r="L894" i="9"/>
  <c r="M894" i="9"/>
  <c r="D895" i="9"/>
  <c r="E895" i="9"/>
  <c r="F895" i="9"/>
  <c r="G895" i="9"/>
  <c r="H895" i="9"/>
  <c r="I895" i="9"/>
  <c r="J895" i="9"/>
  <c r="K895" i="9"/>
  <c r="L895" i="9"/>
  <c r="M895" i="9"/>
  <c r="D896" i="9"/>
  <c r="E896" i="9"/>
  <c r="F896" i="9"/>
  <c r="G896" i="9"/>
  <c r="H896" i="9"/>
  <c r="I896" i="9"/>
  <c r="J896" i="9"/>
  <c r="K896" i="9"/>
  <c r="L896" i="9"/>
  <c r="M896" i="9"/>
  <c r="D897" i="9"/>
  <c r="E897" i="9"/>
  <c r="F897" i="9"/>
  <c r="G897" i="9"/>
  <c r="H897" i="9"/>
  <c r="I897" i="9"/>
  <c r="J897" i="9"/>
  <c r="K897" i="9"/>
  <c r="L897" i="9"/>
  <c r="M897" i="9"/>
  <c r="D898" i="9"/>
  <c r="E898" i="9"/>
  <c r="F898" i="9"/>
  <c r="G898" i="9"/>
  <c r="H898" i="9"/>
  <c r="I898" i="9"/>
  <c r="J898" i="9"/>
  <c r="K898" i="9"/>
  <c r="L898" i="9"/>
  <c r="M898" i="9"/>
  <c r="D899" i="9"/>
  <c r="E899" i="9"/>
  <c r="F899" i="9"/>
  <c r="G899" i="9"/>
  <c r="H899" i="9"/>
  <c r="I899" i="9"/>
  <c r="J899" i="9"/>
  <c r="K899" i="9"/>
  <c r="L899" i="9"/>
  <c r="M899" i="9"/>
  <c r="D900" i="9"/>
  <c r="E900" i="9"/>
  <c r="F900" i="9"/>
  <c r="G900" i="9"/>
  <c r="H900" i="9"/>
  <c r="I900" i="9"/>
  <c r="J900" i="9"/>
  <c r="K900" i="9"/>
  <c r="L900" i="9"/>
  <c r="M900" i="9"/>
  <c r="D901" i="9"/>
  <c r="E901" i="9"/>
  <c r="F901" i="9"/>
  <c r="G901" i="9"/>
  <c r="H901" i="9"/>
  <c r="I901" i="9"/>
  <c r="J901" i="9"/>
  <c r="K901" i="9"/>
  <c r="L901" i="9"/>
  <c r="M901" i="9"/>
  <c r="D902" i="9"/>
  <c r="E902" i="9"/>
  <c r="F902" i="9"/>
  <c r="G902" i="9"/>
  <c r="H902" i="9"/>
  <c r="I902" i="9"/>
  <c r="J902" i="9"/>
  <c r="K902" i="9"/>
  <c r="L902" i="9"/>
  <c r="M902" i="9"/>
  <c r="D903" i="9"/>
  <c r="E903" i="9"/>
  <c r="F903" i="9"/>
  <c r="G903" i="9"/>
  <c r="H903" i="9"/>
  <c r="I903" i="9"/>
  <c r="J903" i="9"/>
  <c r="K903" i="9"/>
  <c r="L903" i="9"/>
  <c r="M903" i="9"/>
  <c r="D904" i="9"/>
  <c r="E904" i="9"/>
  <c r="F904" i="9"/>
  <c r="G904" i="9"/>
  <c r="H904" i="9"/>
  <c r="I904" i="9"/>
  <c r="J904" i="9"/>
  <c r="K904" i="9"/>
  <c r="L904" i="9"/>
  <c r="M904" i="9"/>
  <c r="D905" i="9"/>
  <c r="E905" i="9"/>
  <c r="F905" i="9"/>
  <c r="G905" i="9"/>
  <c r="H905" i="9"/>
  <c r="I905" i="9"/>
  <c r="J905" i="9"/>
  <c r="K905" i="9"/>
  <c r="L905" i="9"/>
  <c r="M905" i="9"/>
  <c r="D906" i="9"/>
  <c r="E906" i="9"/>
  <c r="F906" i="9"/>
  <c r="G906" i="9"/>
  <c r="H906" i="9"/>
  <c r="I906" i="9"/>
  <c r="J906" i="9"/>
  <c r="K906" i="9"/>
  <c r="L906" i="9"/>
  <c r="M906" i="9"/>
  <c r="D907" i="9"/>
  <c r="E907" i="9"/>
  <c r="F907" i="9"/>
  <c r="G907" i="9"/>
  <c r="H907" i="9"/>
  <c r="I907" i="9"/>
  <c r="J907" i="9"/>
  <c r="K907" i="9"/>
  <c r="L907" i="9"/>
  <c r="M907" i="9"/>
  <c r="D908" i="9"/>
  <c r="E908" i="9"/>
  <c r="F908" i="9"/>
  <c r="G908" i="9"/>
  <c r="H908" i="9"/>
  <c r="I908" i="9"/>
  <c r="J908" i="9"/>
  <c r="K908" i="9"/>
  <c r="L908" i="9"/>
  <c r="M908" i="9"/>
  <c r="D909" i="9"/>
  <c r="E909" i="9"/>
  <c r="F909" i="9"/>
  <c r="G909" i="9"/>
  <c r="H909" i="9"/>
  <c r="I909" i="9"/>
  <c r="J909" i="9"/>
  <c r="K909" i="9"/>
  <c r="L909" i="9"/>
  <c r="M909" i="9"/>
  <c r="D910" i="9"/>
  <c r="E910" i="9"/>
  <c r="F910" i="9"/>
  <c r="G910" i="9"/>
  <c r="H910" i="9"/>
  <c r="I910" i="9"/>
  <c r="J910" i="9"/>
  <c r="K910" i="9"/>
  <c r="L910" i="9"/>
  <c r="M910" i="9"/>
  <c r="D911" i="9"/>
  <c r="E911" i="9"/>
  <c r="F911" i="9"/>
  <c r="G911" i="9"/>
  <c r="H911" i="9"/>
  <c r="I911" i="9"/>
  <c r="J911" i="9"/>
  <c r="K911" i="9"/>
  <c r="L911" i="9"/>
  <c r="M911" i="9"/>
  <c r="D912" i="9"/>
  <c r="E912" i="9"/>
  <c r="F912" i="9"/>
  <c r="G912" i="9"/>
  <c r="H912" i="9"/>
  <c r="I912" i="9"/>
  <c r="J912" i="9"/>
  <c r="K912" i="9"/>
  <c r="L912" i="9"/>
  <c r="M912" i="9"/>
  <c r="D913" i="9"/>
  <c r="E913" i="9"/>
  <c r="F913" i="9"/>
  <c r="G913" i="9"/>
  <c r="H913" i="9"/>
  <c r="I913" i="9"/>
  <c r="J913" i="9"/>
  <c r="K913" i="9"/>
  <c r="L913" i="9"/>
  <c r="M913" i="9"/>
  <c r="D914" i="9"/>
  <c r="E914" i="9"/>
  <c r="F914" i="9"/>
  <c r="G914" i="9"/>
  <c r="H914" i="9"/>
  <c r="I914" i="9"/>
  <c r="J914" i="9"/>
  <c r="K914" i="9"/>
  <c r="L914" i="9"/>
  <c r="M914" i="9"/>
  <c r="D915" i="9"/>
  <c r="E915" i="9"/>
  <c r="F915" i="9"/>
  <c r="G915" i="9"/>
  <c r="H915" i="9"/>
  <c r="I915" i="9"/>
  <c r="J915" i="9"/>
  <c r="K915" i="9"/>
  <c r="L915" i="9"/>
  <c r="M915" i="9"/>
  <c r="D916" i="9"/>
  <c r="E916" i="9"/>
  <c r="F916" i="9"/>
  <c r="G916" i="9"/>
  <c r="H916" i="9"/>
  <c r="I916" i="9"/>
  <c r="J916" i="9"/>
  <c r="K916" i="9"/>
  <c r="L916" i="9"/>
  <c r="M916" i="9"/>
  <c r="D917" i="9"/>
  <c r="E917" i="9"/>
  <c r="F917" i="9"/>
  <c r="G917" i="9"/>
  <c r="H917" i="9"/>
  <c r="I917" i="9"/>
  <c r="J917" i="9"/>
  <c r="K917" i="9"/>
  <c r="L917" i="9"/>
  <c r="M917" i="9"/>
  <c r="D918" i="9"/>
  <c r="E918" i="9"/>
  <c r="F918" i="9"/>
  <c r="G918" i="9"/>
  <c r="H918" i="9"/>
  <c r="I918" i="9"/>
  <c r="J918" i="9"/>
  <c r="K918" i="9"/>
  <c r="L918" i="9"/>
  <c r="M918" i="9"/>
  <c r="D919" i="9"/>
  <c r="E919" i="9"/>
  <c r="F919" i="9"/>
  <c r="G919" i="9"/>
  <c r="H919" i="9"/>
  <c r="I919" i="9"/>
  <c r="J919" i="9"/>
  <c r="K919" i="9"/>
  <c r="L919" i="9"/>
  <c r="M919" i="9"/>
  <c r="D920" i="9"/>
  <c r="E920" i="9"/>
  <c r="F920" i="9"/>
  <c r="G920" i="9"/>
  <c r="H920" i="9"/>
  <c r="I920" i="9"/>
  <c r="J920" i="9"/>
  <c r="K920" i="9"/>
  <c r="L920" i="9"/>
  <c r="M920" i="9"/>
  <c r="D921" i="9"/>
  <c r="E921" i="9"/>
  <c r="F921" i="9"/>
  <c r="G921" i="9"/>
  <c r="H921" i="9"/>
  <c r="I921" i="9"/>
  <c r="J921" i="9"/>
  <c r="K921" i="9"/>
  <c r="L921" i="9"/>
  <c r="M921" i="9"/>
  <c r="D922" i="9"/>
  <c r="E922" i="9"/>
  <c r="F922" i="9"/>
  <c r="G922" i="9"/>
  <c r="H922" i="9"/>
  <c r="I922" i="9"/>
  <c r="J922" i="9"/>
  <c r="K922" i="9"/>
  <c r="L922" i="9"/>
  <c r="M922" i="9"/>
  <c r="D923" i="9"/>
  <c r="E923" i="9"/>
  <c r="F923" i="9"/>
  <c r="G923" i="9"/>
  <c r="H923" i="9"/>
  <c r="I923" i="9"/>
  <c r="J923" i="9"/>
  <c r="K923" i="9"/>
  <c r="L923" i="9"/>
  <c r="M923" i="9"/>
  <c r="D924" i="9"/>
  <c r="E924" i="9"/>
  <c r="F924" i="9"/>
  <c r="G924" i="9"/>
  <c r="H924" i="9"/>
  <c r="I924" i="9"/>
  <c r="J924" i="9"/>
  <c r="K924" i="9"/>
  <c r="L924" i="9"/>
  <c r="M924" i="9"/>
  <c r="D925" i="9"/>
  <c r="E925" i="9"/>
  <c r="F925" i="9"/>
  <c r="G925" i="9"/>
  <c r="H925" i="9"/>
  <c r="I925" i="9"/>
  <c r="J925" i="9"/>
  <c r="K925" i="9"/>
  <c r="L925" i="9"/>
  <c r="M925" i="9"/>
  <c r="D926" i="9"/>
  <c r="E926" i="9"/>
  <c r="F926" i="9"/>
  <c r="G926" i="9"/>
  <c r="H926" i="9"/>
  <c r="I926" i="9"/>
  <c r="J926" i="9"/>
  <c r="K926" i="9"/>
  <c r="L926" i="9"/>
  <c r="M926" i="9"/>
  <c r="D927" i="9"/>
  <c r="E927" i="9"/>
  <c r="F927" i="9"/>
  <c r="G927" i="9"/>
  <c r="H927" i="9"/>
  <c r="I927" i="9"/>
  <c r="J927" i="9"/>
  <c r="K927" i="9"/>
  <c r="L927" i="9"/>
  <c r="M927" i="9"/>
  <c r="D928" i="9"/>
  <c r="E928" i="9"/>
  <c r="F928" i="9"/>
  <c r="G928" i="9"/>
  <c r="H928" i="9"/>
  <c r="I928" i="9"/>
  <c r="J928" i="9"/>
  <c r="K928" i="9"/>
  <c r="L928" i="9"/>
  <c r="M928" i="9"/>
  <c r="D929" i="9"/>
  <c r="E929" i="9"/>
  <c r="F929" i="9"/>
  <c r="G929" i="9"/>
  <c r="H929" i="9"/>
  <c r="I929" i="9"/>
  <c r="J929" i="9"/>
  <c r="K929" i="9"/>
  <c r="L929" i="9"/>
  <c r="M929" i="9"/>
  <c r="D930" i="9"/>
  <c r="E930" i="9"/>
  <c r="F930" i="9"/>
  <c r="G930" i="9"/>
  <c r="H930" i="9"/>
  <c r="I930" i="9"/>
  <c r="J930" i="9"/>
  <c r="K930" i="9"/>
  <c r="L930" i="9"/>
  <c r="M930" i="9"/>
  <c r="D931" i="9"/>
  <c r="E931" i="9"/>
  <c r="F931" i="9"/>
  <c r="G931" i="9"/>
  <c r="H931" i="9"/>
  <c r="I931" i="9"/>
  <c r="J931" i="9"/>
  <c r="K931" i="9"/>
  <c r="L931" i="9"/>
  <c r="M931" i="9"/>
  <c r="D932" i="9"/>
  <c r="E932" i="9"/>
  <c r="F932" i="9"/>
  <c r="G932" i="9"/>
  <c r="H932" i="9"/>
  <c r="I932" i="9"/>
  <c r="J932" i="9"/>
  <c r="K932" i="9"/>
  <c r="L932" i="9"/>
  <c r="M932" i="9"/>
  <c r="D933" i="9"/>
  <c r="E933" i="9"/>
  <c r="F933" i="9"/>
  <c r="G933" i="9"/>
  <c r="H933" i="9"/>
  <c r="I933" i="9"/>
  <c r="J933" i="9"/>
  <c r="K933" i="9"/>
  <c r="L933" i="9"/>
  <c r="M933" i="9"/>
  <c r="D934" i="9"/>
  <c r="E934" i="9"/>
  <c r="F934" i="9"/>
  <c r="G934" i="9"/>
  <c r="H934" i="9"/>
  <c r="I934" i="9"/>
  <c r="J934" i="9"/>
  <c r="K934" i="9"/>
  <c r="L934" i="9"/>
  <c r="M934" i="9"/>
  <c r="D935" i="9"/>
  <c r="E935" i="9"/>
  <c r="F935" i="9"/>
  <c r="G935" i="9"/>
  <c r="H935" i="9"/>
  <c r="I935" i="9"/>
  <c r="J935" i="9"/>
  <c r="K935" i="9"/>
  <c r="L935" i="9"/>
  <c r="M935" i="9"/>
  <c r="D936" i="9"/>
  <c r="E936" i="9"/>
  <c r="F936" i="9"/>
  <c r="G936" i="9"/>
  <c r="H936" i="9"/>
  <c r="I936" i="9"/>
  <c r="J936" i="9"/>
  <c r="K936" i="9"/>
  <c r="L936" i="9"/>
  <c r="M936" i="9"/>
  <c r="D937" i="9"/>
  <c r="E937" i="9"/>
  <c r="F937" i="9"/>
  <c r="G937" i="9"/>
  <c r="H937" i="9"/>
  <c r="I937" i="9"/>
  <c r="J937" i="9"/>
  <c r="K937" i="9"/>
  <c r="L937" i="9"/>
  <c r="M937" i="9"/>
  <c r="D938" i="9"/>
  <c r="E938" i="9"/>
  <c r="F938" i="9"/>
  <c r="G938" i="9"/>
  <c r="H938" i="9"/>
  <c r="I938" i="9"/>
  <c r="J938" i="9"/>
  <c r="K938" i="9"/>
  <c r="L938" i="9"/>
  <c r="M938" i="9"/>
  <c r="D939" i="9"/>
  <c r="E939" i="9"/>
  <c r="F939" i="9"/>
  <c r="G939" i="9"/>
  <c r="H939" i="9"/>
  <c r="I939" i="9"/>
  <c r="J939" i="9"/>
  <c r="K939" i="9"/>
  <c r="L939" i="9"/>
  <c r="M939" i="9"/>
  <c r="D940" i="9"/>
  <c r="E940" i="9"/>
  <c r="F940" i="9"/>
  <c r="G940" i="9"/>
  <c r="H940" i="9"/>
  <c r="I940" i="9"/>
  <c r="J940" i="9"/>
  <c r="K940" i="9"/>
  <c r="L940" i="9"/>
  <c r="M940" i="9"/>
  <c r="D941" i="9"/>
  <c r="E941" i="9"/>
  <c r="F941" i="9"/>
  <c r="G941" i="9"/>
  <c r="H941" i="9"/>
  <c r="I941" i="9"/>
  <c r="J941" i="9"/>
  <c r="K941" i="9"/>
  <c r="L941" i="9"/>
  <c r="M941" i="9"/>
  <c r="D942" i="9"/>
  <c r="E942" i="9"/>
  <c r="F942" i="9"/>
  <c r="G942" i="9"/>
  <c r="H942" i="9"/>
  <c r="I942" i="9"/>
  <c r="J942" i="9"/>
  <c r="K942" i="9"/>
  <c r="L942" i="9"/>
  <c r="M942" i="9"/>
  <c r="D943" i="9"/>
  <c r="E943" i="9"/>
  <c r="F943" i="9"/>
  <c r="G943" i="9"/>
  <c r="H943" i="9"/>
  <c r="I943" i="9"/>
  <c r="J943" i="9"/>
  <c r="K943" i="9"/>
  <c r="L943" i="9"/>
  <c r="M943" i="9"/>
  <c r="D944" i="9"/>
  <c r="E944" i="9"/>
  <c r="F944" i="9"/>
  <c r="G944" i="9"/>
  <c r="H944" i="9"/>
  <c r="I944" i="9"/>
  <c r="J944" i="9"/>
  <c r="K944" i="9"/>
  <c r="L944" i="9"/>
  <c r="M944" i="9"/>
  <c r="D945" i="9"/>
  <c r="E945" i="9"/>
  <c r="F945" i="9"/>
  <c r="G945" i="9"/>
  <c r="H945" i="9"/>
  <c r="I945" i="9"/>
  <c r="J945" i="9"/>
  <c r="K945" i="9"/>
  <c r="L945" i="9"/>
  <c r="M945" i="9"/>
  <c r="D946" i="9"/>
  <c r="E946" i="9"/>
  <c r="F946" i="9"/>
  <c r="G946" i="9"/>
  <c r="H946" i="9"/>
  <c r="I946" i="9"/>
  <c r="J946" i="9"/>
  <c r="K946" i="9"/>
  <c r="L946" i="9"/>
  <c r="M946" i="9"/>
  <c r="D947" i="9"/>
  <c r="E947" i="9"/>
  <c r="F947" i="9"/>
  <c r="G947" i="9"/>
  <c r="H947" i="9"/>
  <c r="I947" i="9"/>
  <c r="J947" i="9"/>
  <c r="K947" i="9"/>
  <c r="L947" i="9"/>
  <c r="M947" i="9"/>
  <c r="D948" i="9"/>
  <c r="E948" i="9"/>
  <c r="F948" i="9"/>
  <c r="G948" i="9"/>
  <c r="H948" i="9"/>
  <c r="I948" i="9"/>
  <c r="J948" i="9"/>
  <c r="K948" i="9"/>
  <c r="L948" i="9"/>
  <c r="M948" i="9"/>
  <c r="D949" i="9"/>
  <c r="E949" i="9"/>
  <c r="F949" i="9"/>
  <c r="G949" i="9"/>
  <c r="H949" i="9"/>
  <c r="I949" i="9"/>
  <c r="J949" i="9"/>
  <c r="K949" i="9"/>
  <c r="L949" i="9"/>
  <c r="M949" i="9"/>
  <c r="D950" i="9"/>
  <c r="E950" i="9"/>
  <c r="F950" i="9"/>
  <c r="G950" i="9"/>
  <c r="H950" i="9"/>
  <c r="I950" i="9"/>
  <c r="J950" i="9"/>
  <c r="K950" i="9"/>
  <c r="L950" i="9"/>
  <c r="M950" i="9"/>
  <c r="D951" i="9"/>
  <c r="E951" i="9"/>
  <c r="F951" i="9"/>
  <c r="G951" i="9"/>
  <c r="H951" i="9"/>
  <c r="I951" i="9"/>
  <c r="J951" i="9"/>
  <c r="K951" i="9"/>
  <c r="L951" i="9"/>
  <c r="M951" i="9"/>
  <c r="D952" i="9"/>
  <c r="E952" i="9"/>
  <c r="F952" i="9"/>
  <c r="G952" i="9"/>
  <c r="H952" i="9"/>
  <c r="I952" i="9"/>
  <c r="J952" i="9"/>
  <c r="K952" i="9"/>
  <c r="L952" i="9"/>
  <c r="M952" i="9"/>
  <c r="D953" i="9"/>
  <c r="E953" i="9"/>
  <c r="F953" i="9"/>
  <c r="G953" i="9"/>
  <c r="H953" i="9"/>
  <c r="I953" i="9"/>
  <c r="J953" i="9"/>
  <c r="K953" i="9"/>
  <c r="L953" i="9"/>
  <c r="M953" i="9"/>
  <c r="D954" i="9"/>
  <c r="E954" i="9"/>
  <c r="F954" i="9"/>
  <c r="G954" i="9"/>
  <c r="H954" i="9"/>
  <c r="I954" i="9"/>
  <c r="J954" i="9"/>
  <c r="K954" i="9"/>
  <c r="L954" i="9"/>
  <c r="M954" i="9"/>
  <c r="D955" i="9"/>
  <c r="E955" i="9"/>
  <c r="F955" i="9"/>
  <c r="G955" i="9"/>
  <c r="H955" i="9"/>
  <c r="I955" i="9"/>
  <c r="J955" i="9"/>
  <c r="K955" i="9"/>
  <c r="L955" i="9"/>
  <c r="M955" i="9"/>
  <c r="D956" i="9"/>
  <c r="E956" i="9"/>
  <c r="F956" i="9"/>
  <c r="G956" i="9"/>
  <c r="H956" i="9"/>
  <c r="I956" i="9"/>
  <c r="J956" i="9"/>
  <c r="K956" i="9"/>
  <c r="L956" i="9"/>
  <c r="M956" i="9"/>
  <c r="D957" i="9"/>
  <c r="E957" i="9"/>
  <c r="F957" i="9"/>
  <c r="G957" i="9"/>
  <c r="H957" i="9"/>
  <c r="I957" i="9"/>
  <c r="J957" i="9"/>
  <c r="K957" i="9"/>
  <c r="L957" i="9"/>
  <c r="M957" i="9"/>
  <c r="D958" i="9"/>
  <c r="E958" i="9"/>
  <c r="F958" i="9"/>
  <c r="G958" i="9"/>
  <c r="H958" i="9"/>
  <c r="I958" i="9"/>
  <c r="J958" i="9"/>
  <c r="K958" i="9"/>
  <c r="L958" i="9"/>
  <c r="M958" i="9"/>
  <c r="D959" i="9"/>
  <c r="E959" i="9"/>
  <c r="F959" i="9"/>
  <c r="G959" i="9"/>
  <c r="H959" i="9"/>
  <c r="I959" i="9"/>
  <c r="J959" i="9"/>
  <c r="K959" i="9"/>
  <c r="L959" i="9"/>
  <c r="M959" i="9"/>
  <c r="D960" i="9"/>
  <c r="E960" i="9"/>
  <c r="F960" i="9"/>
  <c r="G960" i="9"/>
  <c r="H960" i="9"/>
  <c r="I960" i="9"/>
  <c r="J960" i="9"/>
  <c r="K960" i="9"/>
  <c r="L960" i="9"/>
  <c r="M960" i="9"/>
  <c r="D961" i="9"/>
  <c r="E961" i="9"/>
  <c r="F961" i="9"/>
  <c r="G961" i="9"/>
  <c r="H961" i="9"/>
  <c r="I961" i="9"/>
  <c r="J961" i="9"/>
  <c r="K961" i="9"/>
  <c r="L961" i="9"/>
  <c r="M961" i="9"/>
  <c r="D962" i="9"/>
  <c r="E962" i="9"/>
  <c r="F962" i="9"/>
  <c r="G962" i="9"/>
  <c r="H962" i="9"/>
  <c r="I962" i="9"/>
  <c r="J962" i="9"/>
  <c r="K962" i="9"/>
  <c r="L962" i="9"/>
  <c r="M962" i="9"/>
  <c r="D963" i="9"/>
  <c r="E963" i="9"/>
  <c r="F963" i="9"/>
  <c r="G963" i="9"/>
  <c r="H963" i="9"/>
  <c r="I963" i="9"/>
  <c r="J963" i="9"/>
  <c r="K963" i="9"/>
  <c r="L963" i="9"/>
  <c r="M963" i="9"/>
  <c r="D964" i="9"/>
  <c r="E964" i="9"/>
  <c r="F964" i="9"/>
  <c r="G964" i="9"/>
  <c r="H964" i="9"/>
  <c r="I964" i="9"/>
  <c r="J964" i="9"/>
  <c r="K964" i="9"/>
  <c r="L964" i="9"/>
  <c r="M964" i="9"/>
  <c r="D965" i="9"/>
  <c r="E965" i="9"/>
  <c r="F965" i="9"/>
  <c r="G965" i="9"/>
  <c r="H965" i="9"/>
  <c r="I965" i="9"/>
  <c r="J965" i="9"/>
  <c r="K965" i="9"/>
  <c r="L965" i="9"/>
  <c r="M965" i="9"/>
  <c r="D966" i="9"/>
  <c r="E966" i="9"/>
  <c r="F966" i="9"/>
  <c r="G966" i="9"/>
  <c r="H966" i="9"/>
  <c r="I966" i="9"/>
  <c r="J966" i="9"/>
  <c r="K966" i="9"/>
  <c r="L966" i="9"/>
  <c r="M966" i="9"/>
  <c r="D967" i="9"/>
  <c r="E967" i="9"/>
  <c r="F967" i="9"/>
  <c r="G967" i="9"/>
  <c r="H967" i="9"/>
  <c r="I967" i="9"/>
  <c r="J967" i="9"/>
  <c r="K967" i="9"/>
  <c r="L967" i="9"/>
  <c r="M967" i="9"/>
  <c r="D968" i="9"/>
  <c r="E968" i="9"/>
  <c r="F968" i="9"/>
  <c r="G968" i="9"/>
  <c r="H968" i="9"/>
  <c r="I968" i="9"/>
  <c r="J968" i="9"/>
  <c r="K968" i="9"/>
  <c r="L968" i="9"/>
  <c r="M968" i="9"/>
  <c r="D969" i="9"/>
  <c r="E969" i="9"/>
  <c r="F969" i="9"/>
  <c r="G969" i="9"/>
  <c r="H969" i="9"/>
  <c r="I969" i="9"/>
  <c r="J969" i="9"/>
  <c r="K969" i="9"/>
  <c r="L969" i="9"/>
  <c r="M969" i="9"/>
  <c r="D970" i="9"/>
  <c r="E970" i="9"/>
  <c r="F970" i="9"/>
  <c r="G970" i="9"/>
  <c r="H970" i="9"/>
  <c r="I970" i="9"/>
  <c r="J970" i="9"/>
  <c r="K970" i="9"/>
  <c r="L970" i="9"/>
  <c r="M970" i="9"/>
  <c r="D971" i="9"/>
  <c r="E971" i="9"/>
  <c r="F971" i="9"/>
  <c r="G971" i="9"/>
  <c r="H971" i="9"/>
  <c r="I971" i="9"/>
  <c r="J971" i="9"/>
  <c r="K971" i="9"/>
  <c r="L971" i="9"/>
  <c r="M971" i="9"/>
  <c r="D972" i="9"/>
  <c r="E972" i="9"/>
  <c r="F972" i="9"/>
  <c r="G972" i="9"/>
  <c r="H972" i="9"/>
  <c r="I972" i="9"/>
  <c r="J972" i="9"/>
  <c r="K972" i="9"/>
  <c r="L972" i="9"/>
  <c r="M972" i="9"/>
  <c r="D973" i="9"/>
  <c r="E973" i="9"/>
  <c r="F973" i="9"/>
  <c r="G973" i="9"/>
  <c r="H973" i="9"/>
  <c r="I973" i="9"/>
  <c r="J973" i="9"/>
  <c r="K973" i="9"/>
  <c r="L973" i="9"/>
  <c r="M973" i="9"/>
  <c r="D974" i="9"/>
  <c r="E974" i="9"/>
  <c r="F974" i="9"/>
  <c r="G974" i="9"/>
  <c r="H974" i="9"/>
  <c r="I974" i="9"/>
  <c r="J974" i="9"/>
  <c r="K974" i="9"/>
  <c r="L974" i="9"/>
  <c r="M974" i="9"/>
  <c r="D975" i="9"/>
  <c r="E975" i="9"/>
  <c r="F975" i="9"/>
  <c r="G975" i="9"/>
  <c r="H975" i="9"/>
  <c r="I975" i="9"/>
  <c r="J975" i="9"/>
  <c r="K975" i="9"/>
  <c r="L975" i="9"/>
  <c r="M975" i="9"/>
  <c r="D976" i="9"/>
  <c r="E976" i="9"/>
  <c r="F976" i="9"/>
  <c r="G976" i="9"/>
  <c r="H976" i="9"/>
  <c r="I976" i="9"/>
  <c r="J976" i="9"/>
  <c r="K976" i="9"/>
  <c r="L976" i="9"/>
  <c r="M976" i="9"/>
  <c r="D977" i="9"/>
  <c r="E977" i="9"/>
  <c r="F977" i="9"/>
  <c r="G977" i="9"/>
  <c r="H977" i="9"/>
  <c r="I977" i="9"/>
  <c r="J977" i="9"/>
  <c r="K977" i="9"/>
  <c r="L977" i="9"/>
  <c r="M977" i="9"/>
  <c r="D978" i="9"/>
  <c r="E978" i="9"/>
  <c r="F978" i="9"/>
  <c r="G978" i="9"/>
  <c r="H978" i="9"/>
  <c r="I978" i="9"/>
  <c r="J978" i="9"/>
  <c r="K978" i="9"/>
  <c r="L978" i="9"/>
  <c r="M978" i="9"/>
  <c r="D979" i="9"/>
  <c r="E979" i="9"/>
  <c r="F979" i="9"/>
  <c r="G979" i="9"/>
  <c r="H979" i="9"/>
  <c r="I979" i="9"/>
  <c r="J979" i="9"/>
  <c r="K979" i="9"/>
  <c r="L979" i="9"/>
  <c r="M979" i="9"/>
  <c r="D980" i="9"/>
  <c r="E980" i="9"/>
  <c r="F980" i="9"/>
  <c r="G980" i="9"/>
  <c r="H980" i="9"/>
  <c r="I980" i="9"/>
  <c r="J980" i="9"/>
  <c r="K980" i="9"/>
  <c r="L980" i="9"/>
  <c r="M980" i="9"/>
  <c r="D981" i="9"/>
  <c r="E981" i="9"/>
  <c r="F981" i="9"/>
  <c r="G981" i="9"/>
  <c r="H981" i="9"/>
  <c r="I981" i="9"/>
  <c r="J981" i="9"/>
  <c r="K981" i="9"/>
  <c r="L981" i="9"/>
  <c r="M981" i="9"/>
  <c r="D982" i="9"/>
  <c r="E982" i="9"/>
  <c r="F982" i="9"/>
  <c r="G982" i="9"/>
  <c r="H982" i="9"/>
  <c r="I982" i="9"/>
  <c r="J982" i="9"/>
  <c r="K982" i="9"/>
  <c r="L982" i="9"/>
  <c r="M982" i="9"/>
  <c r="D983" i="9"/>
  <c r="E983" i="9"/>
  <c r="F983" i="9"/>
  <c r="G983" i="9"/>
  <c r="H983" i="9"/>
  <c r="I983" i="9"/>
  <c r="J983" i="9"/>
  <c r="K983" i="9"/>
  <c r="L983" i="9"/>
  <c r="M983" i="9"/>
  <c r="D984" i="9"/>
  <c r="E984" i="9"/>
  <c r="F984" i="9"/>
  <c r="G984" i="9"/>
  <c r="H984" i="9"/>
  <c r="I984" i="9"/>
  <c r="J984" i="9"/>
  <c r="K984" i="9"/>
  <c r="L984" i="9"/>
  <c r="M984" i="9"/>
  <c r="D985" i="9"/>
  <c r="E985" i="9"/>
  <c r="F985" i="9"/>
  <c r="G985" i="9"/>
  <c r="H985" i="9"/>
  <c r="I985" i="9"/>
  <c r="J985" i="9"/>
  <c r="K985" i="9"/>
  <c r="L985" i="9"/>
  <c r="M985" i="9"/>
  <c r="D986" i="9"/>
  <c r="E986" i="9"/>
  <c r="F986" i="9"/>
  <c r="G986" i="9"/>
  <c r="H986" i="9"/>
  <c r="I986" i="9"/>
  <c r="J986" i="9"/>
  <c r="K986" i="9"/>
  <c r="L986" i="9"/>
  <c r="M986" i="9"/>
  <c r="D987" i="9"/>
  <c r="E987" i="9"/>
  <c r="F987" i="9"/>
  <c r="G987" i="9"/>
  <c r="H987" i="9"/>
  <c r="I987" i="9"/>
  <c r="J987" i="9"/>
  <c r="K987" i="9"/>
  <c r="L987" i="9"/>
  <c r="M987" i="9"/>
  <c r="D988" i="9"/>
  <c r="E988" i="9"/>
  <c r="F988" i="9"/>
  <c r="G988" i="9"/>
  <c r="H988" i="9"/>
  <c r="I988" i="9"/>
  <c r="J988" i="9"/>
  <c r="K988" i="9"/>
  <c r="L988" i="9"/>
  <c r="M988" i="9"/>
  <c r="D989" i="9"/>
  <c r="E989" i="9"/>
  <c r="F989" i="9"/>
  <c r="G989" i="9"/>
  <c r="H989" i="9"/>
  <c r="I989" i="9"/>
  <c r="J989" i="9"/>
  <c r="K989" i="9"/>
  <c r="L989" i="9"/>
  <c r="M989" i="9"/>
  <c r="D990" i="9"/>
  <c r="E990" i="9"/>
  <c r="F990" i="9"/>
  <c r="G990" i="9"/>
  <c r="H990" i="9"/>
  <c r="I990" i="9"/>
  <c r="J990" i="9"/>
  <c r="K990" i="9"/>
  <c r="L990" i="9"/>
  <c r="M990" i="9"/>
  <c r="D991" i="9"/>
  <c r="E991" i="9"/>
  <c r="F991" i="9"/>
  <c r="G991" i="9"/>
  <c r="H991" i="9"/>
  <c r="I991" i="9"/>
  <c r="J991" i="9"/>
  <c r="K991" i="9"/>
  <c r="L991" i="9"/>
  <c r="M991" i="9"/>
  <c r="D992" i="9"/>
  <c r="E992" i="9"/>
  <c r="F992" i="9"/>
  <c r="G992" i="9"/>
  <c r="H992" i="9"/>
  <c r="I992" i="9"/>
  <c r="J992" i="9"/>
  <c r="K992" i="9"/>
  <c r="L992" i="9"/>
  <c r="M992" i="9"/>
  <c r="D993" i="9"/>
  <c r="E993" i="9"/>
  <c r="F993" i="9"/>
  <c r="G993" i="9"/>
  <c r="H993" i="9"/>
  <c r="I993" i="9"/>
  <c r="J993" i="9"/>
  <c r="K993" i="9"/>
  <c r="L993" i="9"/>
  <c r="M993" i="9"/>
  <c r="D994" i="9"/>
  <c r="E994" i="9"/>
  <c r="F994" i="9"/>
  <c r="G994" i="9"/>
  <c r="H994" i="9"/>
  <c r="I994" i="9"/>
  <c r="J994" i="9"/>
  <c r="K994" i="9"/>
  <c r="L994" i="9"/>
  <c r="M994" i="9"/>
  <c r="D995" i="9"/>
  <c r="E995" i="9"/>
  <c r="F995" i="9"/>
  <c r="G995" i="9"/>
  <c r="H995" i="9"/>
  <c r="I995" i="9"/>
  <c r="J995" i="9"/>
  <c r="K995" i="9"/>
  <c r="L995" i="9"/>
  <c r="M995" i="9"/>
  <c r="D996" i="9"/>
  <c r="E996" i="9"/>
  <c r="F996" i="9"/>
  <c r="G996" i="9"/>
  <c r="H996" i="9"/>
  <c r="I996" i="9"/>
  <c r="J996" i="9"/>
  <c r="K996" i="9"/>
  <c r="L996" i="9"/>
  <c r="M996" i="9"/>
  <c r="D997" i="9"/>
  <c r="E997" i="9"/>
  <c r="F997" i="9"/>
  <c r="G997" i="9"/>
  <c r="H997" i="9"/>
  <c r="I997" i="9"/>
  <c r="J997" i="9"/>
  <c r="K997" i="9"/>
  <c r="L997" i="9"/>
  <c r="M997" i="9"/>
  <c r="D998" i="9"/>
  <c r="E998" i="9"/>
  <c r="F998" i="9"/>
  <c r="G998" i="9"/>
  <c r="H998" i="9"/>
  <c r="I998" i="9"/>
  <c r="J998" i="9"/>
  <c r="K998" i="9"/>
  <c r="L998" i="9"/>
  <c r="M998" i="9"/>
  <c r="D999" i="9"/>
  <c r="E999" i="9"/>
  <c r="F999" i="9"/>
  <c r="G999" i="9"/>
  <c r="H999" i="9"/>
  <c r="I999" i="9"/>
  <c r="J999" i="9"/>
  <c r="K999" i="9"/>
  <c r="L999" i="9"/>
  <c r="M999" i="9"/>
  <c r="D1000" i="9"/>
  <c r="E1000" i="9"/>
  <c r="F1000" i="9"/>
  <c r="G1000" i="9"/>
  <c r="H1000" i="9"/>
  <c r="I1000" i="9"/>
  <c r="J1000" i="9"/>
  <c r="K1000" i="9"/>
  <c r="L1000" i="9"/>
  <c r="M1000" i="9"/>
  <c r="D1001" i="9"/>
  <c r="E1001" i="9"/>
  <c r="F1001" i="9"/>
  <c r="G1001" i="9"/>
  <c r="H1001" i="9"/>
  <c r="I1001" i="9"/>
  <c r="J1001" i="9"/>
  <c r="K1001" i="9"/>
  <c r="L1001" i="9"/>
  <c r="M1001" i="9"/>
  <c r="D1002" i="9"/>
  <c r="E1002" i="9"/>
  <c r="F1002" i="9"/>
  <c r="G1002" i="9"/>
  <c r="H1002" i="9"/>
  <c r="I1002" i="9"/>
  <c r="J1002" i="9"/>
  <c r="K1002" i="9"/>
  <c r="L1002" i="9"/>
  <c r="M1002" i="9"/>
  <c r="D1003" i="9"/>
  <c r="E1003" i="9"/>
  <c r="F1003" i="9"/>
  <c r="G1003" i="9"/>
  <c r="H1003" i="9"/>
  <c r="I1003" i="9"/>
  <c r="J1003" i="9"/>
  <c r="K1003" i="9"/>
  <c r="L1003" i="9"/>
  <c r="M1003" i="9"/>
  <c r="D1004" i="9"/>
  <c r="E1004" i="9"/>
  <c r="F1004" i="9"/>
  <c r="G1004" i="9"/>
  <c r="H1004" i="9"/>
  <c r="I1004" i="9"/>
  <c r="J1004" i="9"/>
  <c r="K1004" i="9"/>
  <c r="L1004" i="9"/>
  <c r="M1004" i="9"/>
  <c r="D1005" i="9"/>
  <c r="E1005" i="9"/>
  <c r="F1005" i="9"/>
  <c r="G1005" i="9"/>
  <c r="H1005" i="9"/>
  <c r="I1005" i="9"/>
  <c r="J1005" i="9"/>
  <c r="K1005" i="9"/>
  <c r="L1005" i="9"/>
  <c r="M1005" i="9"/>
  <c r="D1006" i="9"/>
  <c r="E1006" i="9"/>
  <c r="F1006" i="9"/>
  <c r="G1006" i="9"/>
  <c r="H1006" i="9"/>
  <c r="I1006" i="9"/>
  <c r="J1006" i="9"/>
  <c r="K1006" i="9"/>
  <c r="L1006" i="9"/>
  <c r="M1006" i="9"/>
  <c r="D1007" i="9"/>
  <c r="E1007" i="9"/>
  <c r="F1007" i="9"/>
  <c r="G1007" i="9"/>
  <c r="H1007" i="9"/>
  <c r="I1007" i="9"/>
  <c r="J1007" i="9"/>
  <c r="K1007" i="9"/>
  <c r="L1007" i="9"/>
  <c r="M1007" i="9"/>
  <c r="D1008" i="9"/>
  <c r="E1008" i="9"/>
  <c r="F1008" i="9"/>
  <c r="G1008" i="9"/>
  <c r="H1008" i="9"/>
  <c r="I1008" i="9"/>
  <c r="J1008" i="9"/>
  <c r="K1008" i="9"/>
  <c r="L1008" i="9"/>
  <c r="M1008" i="9"/>
  <c r="D1009" i="9"/>
  <c r="E1009" i="9"/>
  <c r="F1009" i="9"/>
  <c r="G1009" i="9"/>
  <c r="H1009" i="9"/>
  <c r="I1009" i="9"/>
  <c r="J1009" i="9"/>
  <c r="K1009" i="9"/>
  <c r="L1009" i="9"/>
  <c r="M1009" i="9"/>
  <c r="D1010" i="9"/>
  <c r="E1010" i="9"/>
  <c r="F1010" i="9"/>
  <c r="G1010" i="9"/>
  <c r="H1010" i="9"/>
  <c r="I1010" i="9"/>
  <c r="J1010" i="9"/>
  <c r="K1010" i="9"/>
  <c r="L1010" i="9"/>
  <c r="M1010" i="9"/>
  <c r="D1011" i="9"/>
  <c r="E1011" i="9"/>
  <c r="F1011" i="9"/>
  <c r="G1011" i="9"/>
  <c r="H1011" i="9"/>
  <c r="I1011" i="9"/>
  <c r="J1011" i="9"/>
  <c r="K1011" i="9"/>
  <c r="L1011" i="9"/>
  <c r="M1011" i="9"/>
  <c r="D1012" i="9"/>
  <c r="E1012" i="9"/>
  <c r="F1012" i="9"/>
  <c r="G1012" i="9"/>
  <c r="H1012" i="9"/>
  <c r="I1012" i="9"/>
  <c r="J1012" i="9"/>
  <c r="K1012" i="9"/>
  <c r="L1012" i="9"/>
  <c r="M1012" i="9"/>
  <c r="D1013" i="9"/>
  <c r="E1013" i="9"/>
  <c r="F1013" i="9"/>
  <c r="G1013" i="9"/>
  <c r="H1013" i="9"/>
  <c r="I1013" i="9"/>
  <c r="J1013" i="9"/>
  <c r="K1013" i="9"/>
  <c r="L1013" i="9"/>
  <c r="M1013" i="9"/>
  <c r="D1014" i="9"/>
  <c r="E1014" i="9"/>
  <c r="F1014" i="9"/>
  <c r="G1014" i="9"/>
  <c r="H1014" i="9"/>
  <c r="I1014" i="9"/>
  <c r="J1014" i="9"/>
  <c r="K1014" i="9"/>
  <c r="L1014" i="9"/>
  <c r="M1014" i="9"/>
  <c r="D1015" i="9"/>
  <c r="E1015" i="9"/>
  <c r="F1015" i="9"/>
  <c r="G1015" i="9"/>
  <c r="H1015" i="9"/>
  <c r="I1015" i="9"/>
  <c r="J1015" i="9"/>
  <c r="K1015" i="9"/>
  <c r="L1015" i="9"/>
  <c r="M1015" i="9"/>
  <c r="D1016" i="9"/>
  <c r="E1016" i="9"/>
  <c r="F1016" i="9"/>
  <c r="G1016" i="9"/>
  <c r="H1016" i="9"/>
  <c r="I1016" i="9"/>
  <c r="J1016" i="9"/>
  <c r="K1016" i="9"/>
  <c r="L1016" i="9"/>
  <c r="M1016" i="9"/>
  <c r="D1017" i="9"/>
  <c r="E1017" i="9"/>
  <c r="F1017" i="9"/>
  <c r="G1017" i="9"/>
  <c r="H1017" i="9"/>
  <c r="I1017" i="9"/>
  <c r="J1017" i="9"/>
  <c r="K1017" i="9"/>
  <c r="L1017" i="9"/>
  <c r="M1017" i="9"/>
  <c r="D1018" i="9"/>
  <c r="E1018" i="9"/>
  <c r="F1018" i="9"/>
  <c r="G1018" i="9"/>
  <c r="H1018" i="9"/>
  <c r="I1018" i="9"/>
  <c r="J1018" i="9"/>
  <c r="K1018" i="9"/>
  <c r="L1018" i="9"/>
  <c r="M1018" i="9"/>
  <c r="D1019" i="9"/>
  <c r="E1019" i="9"/>
  <c r="F1019" i="9"/>
  <c r="G1019" i="9"/>
  <c r="H1019" i="9"/>
  <c r="I1019" i="9"/>
  <c r="J1019" i="9"/>
  <c r="K1019" i="9"/>
  <c r="L1019" i="9"/>
  <c r="M1019" i="9"/>
  <c r="D1020" i="9"/>
  <c r="E1020" i="9"/>
  <c r="F1020" i="9"/>
  <c r="G1020" i="9"/>
  <c r="H1020" i="9"/>
  <c r="I1020" i="9"/>
  <c r="J1020" i="9"/>
  <c r="K1020" i="9"/>
  <c r="L1020" i="9"/>
  <c r="M1020" i="9"/>
  <c r="D1021" i="9"/>
  <c r="E1021" i="9"/>
  <c r="F1021" i="9"/>
  <c r="G1021" i="9"/>
  <c r="H1021" i="9"/>
  <c r="I1021" i="9"/>
  <c r="J1021" i="9"/>
  <c r="K1021" i="9"/>
  <c r="L1021" i="9"/>
  <c r="M1021" i="9"/>
</calcChain>
</file>

<file path=xl/sharedStrings.xml><?xml version="1.0" encoding="utf-8"?>
<sst xmlns="http://schemas.openxmlformats.org/spreadsheetml/2006/main" count="122" uniqueCount="72">
  <si>
    <t>S</t>
  </si>
  <si>
    <t>T</t>
  </si>
  <si>
    <t>t</t>
  </si>
  <si>
    <t>s</t>
  </si>
  <si>
    <t>K</t>
  </si>
  <si>
    <t>r</t>
  </si>
  <si>
    <t>xt</t>
  </si>
  <si>
    <t>N</t>
  </si>
  <si>
    <t>dt</t>
  </si>
  <si>
    <t>ln(S)</t>
  </si>
  <si>
    <t>P(0,T)</t>
  </si>
  <si>
    <t>Input Parameters</t>
  </si>
  <si>
    <t>Lattice Settings</t>
  </si>
  <si>
    <r>
      <t>m</t>
    </r>
    <r>
      <rPr>
        <b/>
        <sz val="10"/>
        <rFont val="Arial"/>
        <family val="2"/>
      </rPr>
      <t>hat</t>
    </r>
  </si>
  <si>
    <t>a</t>
  </si>
  <si>
    <t>m</t>
  </si>
  <si>
    <t>l</t>
  </si>
  <si>
    <t>call_value</t>
  </si>
  <si>
    <t>SE</t>
  </si>
  <si>
    <t>M</t>
  </si>
  <si>
    <t>ST</t>
  </si>
  <si>
    <t>F(T,s)</t>
  </si>
  <si>
    <t>CT</t>
  </si>
  <si>
    <t>e</t>
  </si>
  <si>
    <r>
      <t>xt</t>
    </r>
    <r>
      <rPr>
        <vertAlign val="subscript"/>
        <sz val="10"/>
        <rFont val="Arial"/>
        <family val="2"/>
      </rPr>
      <t>0</t>
    </r>
  </si>
  <si>
    <r>
      <t>xt</t>
    </r>
    <r>
      <rPr>
        <vertAlign val="subscript"/>
        <sz val="10"/>
        <rFont val="Arial"/>
        <family val="2"/>
      </rPr>
      <t>0.05</t>
    </r>
  </si>
  <si>
    <r>
      <t>xt</t>
    </r>
    <r>
      <rPr>
        <vertAlign val="subscript"/>
        <sz val="10"/>
        <rFont val="Arial"/>
        <family val="2"/>
      </rPr>
      <t>0.1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</si>
  <si>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0.15</t>
    </r>
  </si>
  <si>
    <r>
      <t>xt</t>
    </r>
    <r>
      <rPr>
        <vertAlign val="subscript"/>
        <sz val="10"/>
        <rFont val="Arial"/>
        <family val="2"/>
      </rPr>
      <t>0.2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</si>
  <si>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0.25</t>
    </r>
  </si>
  <si>
    <r>
      <t>xt</t>
    </r>
    <r>
      <rPr>
        <vertAlign val="subscript"/>
        <sz val="10"/>
        <rFont val="Arial"/>
        <family val="2"/>
      </rPr>
      <t>0.3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</si>
  <si>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0.35</t>
    </r>
  </si>
  <si>
    <r>
      <t>xt</t>
    </r>
    <r>
      <rPr>
        <vertAlign val="subscript"/>
        <sz val="10"/>
        <rFont val="Arial"/>
        <family val="2"/>
      </rPr>
      <t>0.4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</si>
  <si>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0.45</t>
    </r>
  </si>
  <si>
    <r>
      <t>xt</t>
    </r>
    <r>
      <rPr>
        <vertAlign val="subscript"/>
        <sz val="10"/>
        <rFont val="Arial"/>
        <family val="2"/>
      </rPr>
      <t>0.5</t>
    </r>
    <r>
      <rPr>
        <sz val="10"/>
        <rFont val="Arial"/>
      </rPr>
      <t/>
    </r>
  </si>
  <si>
    <t>xtbar</t>
  </si>
  <si>
    <t>CT_bar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</si>
  <si>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</si>
  <si>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</si>
  <si>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</si>
  <si>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</si>
  <si>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</si>
  <si>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</si>
  <si>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</si>
  <si>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</si>
  <si>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</si>
  <si>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</si>
  <si>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</si>
  <si>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</si>
  <si>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</si>
  <si>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</si>
  <si>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-e</t>
  </si>
  <si>
    <t>F(T,s)bar</t>
  </si>
  <si>
    <t>CT_ave</t>
  </si>
  <si>
    <t>In simulating xtbar, we use the formula</t>
  </si>
  <si>
    <t>xT</t>
  </si>
  <si>
    <t>xTbat</t>
  </si>
  <si>
    <t>STbar</t>
  </si>
  <si>
    <t>CTbar</t>
  </si>
  <si>
    <t>Figure 7.3 Simulation of Schwartz 1 Factor Model for a European Futures Option</t>
  </si>
  <si>
    <t>Figure 7.3 Shortcut for Simulation of Schwartz 1 Factor Model for a European Futures Option</t>
  </si>
  <si>
    <r>
      <t>e</t>
    </r>
    <r>
      <rPr>
        <vertAlign val="superscript"/>
        <sz val="10"/>
        <rFont val="Arial"/>
      </rPr>
      <t>-</t>
    </r>
    <r>
      <rPr>
        <vertAlign val="superscript"/>
        <sz val="10"/>
        <rFont val="Symbol"/>
        <family val="1"/>
        <charset val="2"/>
      </rPr>
      <t>a</t>
    </r>
    <r>
      <rPr>
        <vertAlign val="superscript"/>
        <sz val="10"/>
        <rFont val="Arial"/>
      </rPr>
      <t>(s-T)</t>
    </r>
  </si>
  <si>
    <t>Mr. Vince Kaminski and Mr. Paulo Issler</t>
  </si>
  <si>
    <t>MGMT 665 Energy Derivatives</t>
  </si>
  <si>
    <t>Team Project: Option Valuation Models</t>
  </si>
  <si>
    <t>Yue Guo</t>
  </si>
  <si>
    <t>Fang Li</t>
  </si>
  <si>
    <t>Nan Li</t>
  </si>
  <si>
    <t>Tracy Pan</t>
  </si>
  <si>
    <t>Jeff Planck</t>
  </si>
  <si>
    <t>Wei Wu</t>
  </si>
  <si>
    <t>April 30,2001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</si>
</sst>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"/>
    <numFmt numFmtId="176" formatCode="#?/12"/>
  </numFmts>
  <fonts count="11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</font>
    <font>
      <vertAlign val="superscript"/>
      <sz val="10"/>
      <name val="Symbol"/>
      <family val="1"/>
      <charset val="2"/>
    </font>
    <font>
      <vertAlign val="subscript"/>
      <sz val="10"/>
      <name val="Arial"/>
      <family val="2"/>
    </font>
    <font>
      <i/>
      <sz val="10"/>
      <name val="Arial"/>
    </font>
    <font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4" fillId="0" borderId="1" xfId="0" applyFont="1" applyBorder="1"/>
    <xf numFmtId="170" fontId="0" fillId="0" borderId="2" xfId="0" applyNumberFormat="1" applyBorder="1"/>
    <xf numFmtId="0" fontId="0" fillId="0" borderId="3" xfId="0" applyFill="1" applyBorder="1"/>
    <xf numFmtId="0" fontId="0" fillId="0" borderId="4" xfId="0" applyBorder="1"/>
    <xf numFmtId="170" fontId="0" fillId="0" borderId="5" xfId="0" applyNumberFormat="1" applyBorder="1"/>
    <xf numFmtId="0" fontId="3" fillId="0" borderId="6" xfId="0" applyFont="1" applyBorder="1" applyAlignment="1">
      <alignment horizontal="left"/>
    </xf>
    <xf numFmtId="0" fontId="0" fillId="0" borderId="7" xfId="0" applyBorder="1"/>
    <xf numFmtId="0" fontId="3" fillId="0" borderId="1" xfId="0" applyFont="1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Border="1"/>
    <xf numFmtId="0" fontId="8" fillId="0" borderId="8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4" xfId="0" applyFill="1" applyBorder="1" applyAlignment="1"/>
    <xf numFmtId="0" fontId="9" fillId="0" borderId="0" xfId="0" applyFont="1" applyAlignment="1">
      <alignment horizontal="center"/>
    </xf>
    <xf numFmtId="49" fontId="4" fillId="0" borderId="0" xfId="0" applyNumberFormat="1" applyFont="1" applyBorder="1"/>
    <xf numFmtId="2" fontId="0" fillId="2" borderId="2" xfId="0" applyNumberFormat="1" applyFill="1" applyBorder="1"/>
    <xf numFmtId="170" fontId="0" fillId="2" borderId="2" xfId="0" applyNumberFormat="1" applyFill="1" applyBorder="1"/>
    <xf numFmtId="0" fontId="0" fillId="2" borderId="2" xfId="0" applyFill="1" applyBorder="1"/>
    <xf numFmtId="176" fontId="0" fillId="2" borderId="2" xfId="0" applyNumberFormat="1" applyFill="1" applyBorder="1"/>
    <xf numFmtId="0" fontId="0" fillId="2" borderId="5" xfId="0" applyFill="1" applyBorder="1"/>
    <xf numFmtId="170" fontId="0" fillId="3" borderId="9" xfId="0" applyNumberForma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68580</xdr:colOff>
          <xdr:row>3</xdr:row>
          <xdr:rowOff>91440</xdr:rowOff>
        </xdr:from>
        <xdr:to>
          <xdr:col>12</xdr:col>
          <xdr:colOff>297180</xdr:colOff>
          <xdr:row>4</xdr:row>
          <xdr:rowOff>144780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68580</xdr:colOff>
          <xdr:row>5</xdr:row>
          <xdr:rowOff>137160</xdr:rowOff>
        </xdr:from>
        <xdr:to>
          <xdr:col>14</xdr:col>
          <xdr:colOff>594360</xdr:colOff>
          <xdr:row>10</xdr:row>
          <xdr:rowOff>129540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22860</xdr:rowOff>
        </xdr:from>
        <xdr:to>
          <xdr:col>16</xdr:col>
          <xdr:colOff>571500</xdr:colOff>
          <xdr:row>9</xdr:row>
          <xdr:rowOff>22860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J15" sqref="J15"/>
    </sheetView>
  </sheetViews>
  <sheetFormatPr defaultColWidth="9.109375" defaultRowHeight="13.2" x14ac:dyDescent="0.25"/>
  <cols>
    <col min="1" max="1" width="9.109375" style="31"/>
    <col min="2" max="2" width="9.109375" style="32"/>
    <col min="3" max="16384" width="9.109375" style="31"/>
  </cols>
  <sheetData>
    <row r="2" spans="2:8" x14ac:dyDescent="0.25">
      <c r="B2" s="31"/>
    </row>
    <row r="3" spans="2:8" x14ac:dyDescent="0.25">
      <c r="B3" s="31"/>
    </row>
    <row r="4" spans="2:8" x14ac:dyDescent="0.25">
      <c r="B4" s="31"/>
    </row>
    <row r="6" spans="2:8" ht="17.399999999999999" x14ac:dyDescent="0.3">
      <c r="D6" s="34"/>
      <c r="E6" s="34"/>
      <c r="F6" s="35" t="s">
        <v>62</v>
      </c>
      <c r="G6" s="34"/>
      <c r="H6" s="34"/>
    </row>
    <row r="7" spans="2:8" ht="17.399999999999999" x14ac:dyDescent="0.3">
      <c r="B7" s="31"/>
      <c r="D7" s="34"/>
      <c r="E7" s="34"/>
      <c r="F7" s="35" t="s">
        <v>63</v>
      </c>
      <c r="G7" s="34"/>
      <c r="H7" s="34"/>
    </row>
    <row r="8" spans="2:8" ht="17.399999999999999" x14ac:dyDescent="0.3">
      <c r="B8" s="31"/>
      <c r="D8" s="34"/>
      <c r="E8" s="34"/>
      <c r="F8" s="35" t="s">
        <v>64</v>
      </c>
      <c r="G8" s="34"/>
      <c r="H8" s="34"/>
    </row>
    <row r="9" spans="2:8" x14ac:dyDescent="0.25">
      <c r="B9" s="31"/>
      <c r="F9" s="32"/>
    </row>
    <row r="10" spans="2:8" x14ac:dyDescent="0.25">
      <c r="B10" s="31"/>
      <c r="F10" s="32"/>
    </row>
    <row r="11" spans="2:8" ht="15.6" x14ac:dyDescent="0.3">
      <c r="B11" s="31"/>
      <c r="F11" s="33" t="s">
        <v>65</v>
      </c>
    </row>
    <row r="12" spans="2:8" ht="15.6" x14ac:dyDescent="0.3">
      <c r="B12" s="31"/>
      <c r="F12" s="33" t="s">
        <v>66</v>
      </c>
    </row>
    <row r="13" spans="2:8" ht="15.6" x14ac:dyDescent="0.3">
      <c r="F13" s="33" t="s">
        <v>67</v>
      </c>
    </row>
    <row r="14" spans="2:8" ht="15.6" x14ac:dyDescent="0.3">
      <c r="F14" s="33" t="s">
        <v>68</v>
      </c>
    </row>
    <row r="15" spans="2:8" ht="15.6" x14ac:dyDescent="0.3">
      <c r="B15" s="31"/>
      <c r="F15" s="33" t="s">
        <v>69</v>
      </c>
    </row>
    <row r="16" spans="2:8" ht="15.6" x14ac:dyDescent="0.3">
      <c r="F16" s="33" t="s">
        <v>70</v>
      </c>
    </row>
    <row r="17" spans="6:6" ht="15.6" x14ac:dyDescent="0.3">
      <c r="F17" s="33"/>
    </row>
    <row r="18" spans="6:6" ht="15.6" x14ac:dyDescent="0.3">
      <c r="F18" s="33"/>
    </row>
    <row r="19" spans="6:6" ht="15.6" x14ac:dyDescent="0.3">
      <c r="F19" s="33" t="s">
        <v>71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77"/>
  <sheetViews>
    <sheetView workbookViewId="0">
      <selection activeCell="O21" sqref="O21"/>
    </sheetView>
  </sheetViews>
  <sheetFormatPr defaultRowHeight="13.2" x14ac:dyDescent="0.25"/>
  <cols>
    <col min="1" max="1" width="6.33203125" customWidth="1"/>
    <col min="2" max="2" width="4.88671875" customWidth="1"/>
    <col min="18" max="19" width="16.5546875" bestFit="1" customWidth="1"/>
  </cols>
  <sheetData>
    <row r="1" spans="1:16" ht="15.6" x14ac:dyDescent="0.3">
      <c r="A1" s="1" t="s">
        <v>59</v>
      </c>
    </row>
    <row r="2" spans="1:16" ht="13.8" thickBot="1" x14ac:dyDescent="0.3"/>
    <row r="3" spans="1:16" x14ac:dyDescent="0.25">
      <c r="B3" s="36" t="s">
        <v>11</v>
      </c>
      <c r="C3" s="37"/>
      <c r="D3" s="38"/>
      <c r="F3" s="39" t="s">
        <v>12</v>
      </c>
      <c r="G3" s="40"/>
      <c r="H3" s="41"/>
      <c r="J3" t="s">
        <v>54</v>
      </c>
    </row>
    <row r="4" spans="1:16" x14ac:dyDescent="0.25">
      <c r="B4" s="5" t="s">
        <v>0</v>
      </c>
      <c r="C4" s="4"/>
      <c r="D4" s="25">
        <v>26.9</v>
      </c>
      <c r="F4" s="5"/>
      <c r="G4" s="4"/>
      <c r="H4" s="6"/>
    </row>
    <row r="5" spans="1:16" x14ac:dyDescent="0.25">
      <c r="B5" s="5" t="s">
        <v>4</v>
      </c>
      <c r="C5" s="4"/>
      <c r="D5" s="25">
        <v>23.2</v>
      </c>
      <c r="F5" s="7" t="s">
        <v>13</v>
      </c>
      <c r="G5" s="4"/>
      <c r="H5" s="8">
        <f>D7-D8-(D9^2)/(2*D6)</f>
        <v>2.781542372881356</v>
      </c>
    </row>
    <row r="6" spans="1:16" x14ac:dyDescent="0.25">
      <c r="B6" s="7" t="s">
        <v>14</v>
      </c>
      <c r="C6" s="4"/>
      <c r="D6" s="26">
        <v>0.47199999999999998</v>
      </c>
      <c r="F6" s="5" t="s">
        <v>9</v>
      </c>
      <c r="G6" s="4"/>
      <c r="H6" s="8">
        <f>LN(D4)</f>
        <v>3.2921262866077932</v>
      </c>
    </row>
    <row r="7" spans="1:16" x14ac:dyDescent="0.25">
      <c r="B7" s="7" t="s">
        <v>15</v>
      </c>
      <c r="C7" s="4"/>
      <c r="D7" s="26">
        <v>2.9249999999999998</v>
      </c>
      <c r="F7" s="5" t="s">
        <v>8</v>
      </c>
      <c r="G7" s="4"/>
      <c r="H7" s="6">
        <f>D12/D13</f>
        <v>0.05</v>
      </c>
    </row>
    <row r="8" spans="1:16" x14ac:dyDescent="0.25">
      <c r="B8" s="7" t="s">
        <v>16</v>
      </c>
      <c r="C8" s="4"/>
      <c r="D8" s="26">
        <v>0</v>
      </c>
      <c r="F8" s="5" t="s">
        <v>10</v>
      </c>
      <c r="G8" s="4"/>
      <c r="H8" s="8">
        <f>EXP(-D10*D12)</f>
        <v>0.95122942450071402</v>
      </c>
    </row>
    <row r="9" spans="1:16" ht="16.2" thickBot="1" x14ac:dyDescent="0.3">
      <c r="B9" s="7" t="s">
        <v>3</v>
      </c>
      <c r="C9" s="4"/>
      <c r="D9" s="27">
        <v>0.36799999999999999</v>
      </c>
      <c r="F9" s="9" t="s">
        <v>61</v>
      </c>
      <c r="G9" s="10"/>
      <c r="H9" s="11">
        <f>EXP(-D6*(D11-D12))</f>
        <v>0.78978067393280271</v>
      </c>
      <c r="O9" s="3"/>
    </row>
    <row r="10" spans="1:16" ht="13.8" thickBot="1" x14ac:dyDescent="0.3">
      <c r="B10" s="5" t="s">
        <v>5</v>
      </c>
      <c r="C10" s="4"/>
      <c r="D10" s="26">
        <v>0.1</v>
      </c>
    </row>
    <row r="11" spans="1:16" x14ac:dyDescent="0.25">
      <c r="B11" s="5" t="s">
        <v>3</v>
      </c>
      <c r="C11" s="4"/>
      <c r="D11" s="28">
        <v>1</v>
      </c>
      <c r="F11" s="12" t="s">
        <v>17</v>
      </c>
      <c r="G11" s="13"/>
      <c r="H11" s="30">
        <f>T22</f>
        <v>1.5895110206892455</v>
      </c>
    </row>
    <row r="12" spans="1:16" x14ac:dyDescent="0.25">
      <c r="B12" s="7" t="s">
        <v>1</v>
      </c>
      <c r="C12" s="4"/>
      <c r="D12" s="28">
        <v>0.5</v>
      </c>
      <c r="F12" s="14" t="s">
        <v>18</v>
      </c>
      <c r="G12" s="4"/>
      <c r="H12" s="8">
        <f>T23</f>
        <v>4.7766964742659339E-2</v>
      </c>
    </row>
    <row r="13" spans="1:16" ht="13.8" thickBot="1" x14ac:dyDescent="0.3">
      <c r="B13" s="15" t="s">
        <v>7</v>
      </c>
      <c r="C13" s="10"/>
      <c r="D13" s="29">
        <v>10</v>
      </c>
      <c r="F13" s="17" t="s">
        <v>19</v>
      </c>
      <c r="G13" s="10"/>
      <c r="H13" s="16">
        <v>1000</v>
      </c>
    </row>
    <row r="14" spans="1:16" x14ac:dyDescent="0.25">
      <c r="N14" s="18" t="s">
        <v>20</v>
      </c>
      <c r="O14" s="18" t="s">
        <v>21</v>
      </c>
      <c r="P14" s="18" t="s">
        <v>22</v>
      </c>
    </row>
    <row r="15" spans="1:16" x14ac:dyDescent="0.25">
      <c r="B15" t="s">
        <v>2</v>
      </c>
      <c r="C15">
        <v>0</v>
      </c>
      <c r="D15">
        <f t="shared" ref="D15:M15" si="0">C15+$H$7</f>
        <v>0.05</v>
      </c>
      <c r="E15">
        <f t="shared" si="0"/>
        <v>0.1</v>
      </c>
      <c r="F15">
        <f t="shared" si="0"/>
        <v>0.15000000000000002</v>
      </c>
      <c r="G15">
        <f t="shared" si="0"/>
        <v>0.2</v>
      </c>
      <c r="H15">
        <f t="shared" si="0"/>
        <v>0.25</v>
      </c>
      <c r="I15">
        <f t="shared" si="0"/>
        <v>0.3</v>
      </c>
      <c r="J15">
        <f t="shared" si="0"/>
        <v>0.35</v>
      </c>
      <c r="K15">
        <f t="shared" si="0"/>
        <v>0.39999999999999997</v>
      </c>
      <c r="L15">
        <f t="shared" si="0"/>
        <v>0.44999999999999996</v>
      </c>
      <c r="M15">
        <f t="shared" si="0"/>
        <v>0.49999999999999994</v>
      </c>
    </row>
    <row r="16" spans="1:16" x14ac:dyDescent="0.25">
      <c r="B16" s="19" t="s">
        <v>23</v>
      </c>
      <c r="D16">
        <v>8.6513409769395366E-2</v>
      </c>
      <c r="E16">
        <v>0.24031805878621526</v>
      </c>
      <c r="F16">
        <v>-0.38165239857335109</v>
      </c>
      <c r="G16">
        <v>0.36680148696177639</v>
      </c>
      <c r="H16">
        <v>-9.6883923106361181E-2</v>
      </c>
      <c r="I16">
        <v>-0.53426560953084845</v>
      </c>
      <c r="J16">
        <v>-0.49868731366586871</v>
      </c>
      <c r="K16">
        <v>-1.6143621905939654</v>
      </c>
      <c r="L16">
        <v>1.8794526113197207</v>
      </c>
      <c r="M16">
        <v>0.96512394520686939</v>
      </c>
    </row>
    <row r="17" spans="1:20" x14ac:dyDescent="0.25">
      <c r="B17" t="s">
        <v>6</v>
      </c>
      <c r="C17" s="3">
        <f>$H$6</f>
        <v>3.2921262866077932</v>
      </c>
      <c r="D17" s="3">
        <f>C17+$D$6*($H$5-C17)*$H$7+$D$9*($H$7^0.5)*D16</f>
        <v>3.2871954612835648</v>
      </c>
      <c r="E17" s="3">
        <f t="shared" ref="E17:M17" si="1">D17+$D$6*($H$5-D17)*$H$7+$D$9*($H$7^0.5)*E16</f>
        <v>3.2950371729738097</v>
      </c>
      <c r="F17" s="3">
        <f t="shared" si="1"/>
        <v>3.2515135496745482</v>
      </c>
      <c r="G17" s="3">
        <f t="shared" si="1"/>
        <v>3.2706053344769077</v>
      </c>
      <c r="H17" s="3">
        <f t="shared" si="1"/>
        <v>3.2510911319851217</v>
      </c>
      <c r="I17" s="3">
        <f t="shared" si="1"/>
        <v>3.1960465059392633</v>
      </c>
      <c r="J17" s="3">
        <f t="shared" si="1"/>
        <v>3.1452285750293467</v>
      </c>
      <c r="K17" s="3">
        <f t="shared" si="1"/>
        <v>3.0038040722348267</v>
      </c>
      <c r="L17" s="3">
        <f t="shared" si="1"/>
        <v>3.1532137799480191</v>
      </c>
      <c r="M17" s="3">
        <f t="shared" si="1"/>
        <v>3.2238597798748345</v>
      </c>
      <c r="N17" s="3">
        <f>EXP(M17)</f>
        <v>25.12490988923841</v>
      </c>
      <c r="O17" s="3">
        <f>EXP(($H$9*LN(N17))+(1-$H$9)*$H$5+(($D$9^2)/(4*$D$6))*(1-$H$9^2))</f>
        <v>23.5202987943971</v>
      </c>
      <c r="P17" s="2">
        <f>(MAX(O17-$D$5,0))*$H$8</f>
        <v>0.30467763786262625</v>
      </c>
    </row>
    <row r="18" spans="1:20" x14ac:dyDescent="0.25">
      <c r="B18" t="s">
        <v>35</v>
      </c>
      <c r="C18" s="3">
        <f>$H$6</f>
        <v>3.2921262866077932</v>
      </c>
      <c r="D18" s="3">
        <f>C18+$D$6*($H$5-C18)*$H$7+$D$9*($H$7^0.5)*(-D16)</f>
        <v>3.2729575512041338</v>
      </c>
      <c r="E18" s="3">
        <f>D18+$D$6*($H$5-D18)*$H$7+$D$9*($H$7^0.5)*(-E16)</f>
        <v>3.2415850284191792</v>
      </c>
      <c r="F18" s="3">
        <f t="shared" ref="F18:M18" si="2">E18+$D$6*($H$5-E18)*$H$7+$D$9*($H$7^0.5)*(-F16)</f>
        <v>3.2621331677655663</v>
      </c>
      <c r="G18" s="3">
        <f t="shared" si="2"/>
        <v>3.2206081204316201</v>
      </c>
      <c r="H18" s="3">
        <f t="shared" si="2"/>
        <v>3.2182184853875646</v>
      </c>
      <c r="I18" s="3">
        <f t="shared" si="2"/>
        <v>3.2518762044634273</v>
      </c>
      <c r="J18" s="3">
        <f t="shared" si="2"/>
        <v>3.2818119594078401</v>
      </c>
      <c r="K18" s="3">
        <f t="shared" si="2"/>
        <v>3.4028471055896423</v>
      </c>
      <c r="L18" s="3">
        <f t="shared" si="2"/>
        <v>3.2335292300797924</v>
      </c>
      <c r="M18" s="3">
        <f t="shared" si="2"/>
        <v>3.1434448951163207</v>
      </c>
      <c r="N18" s="3">
        <f>EXP(M18)</f>
        <v>23.183594504675018</v>
      </c>
      <c r="O18" s="3">
        <f>EXP(($H$9*LN(N18))+(1-$H$9)*$H$5+(($D$9^2)/(4*$D$6))*(1-$H$9^2))</f>
        <v>22.072968275719763</v>
      </c>
      <c r="P18" s="2">
        <f>(MAX(O18-$D$5,0))*$H$8</f>
        <v>0</v>
      </c>
    </row>
    <row r="19" spans="1:20" ht="13.8" thickBot="1" x14ac:dyDescent="0.3">
      <c r="P19" s="2"/>
    </row>
    <row r="20" spans="1:20" ht="15.6" x14ac:dyDescent="0.35">
      <c r="C20" t="s">
        <v>24</v>
      </c>
      <c r="D20" t="s">
        <v>25</v>
      </c>
      <c r="E20" t="s">
        <v>26</v>
      </c>
      <c r="F20" t="s">
        <v>27</v>
      </c>
      <c r="G20" t="s">
        <v>28</v>
      </c>
      <c r="H20" t="s">
        <v>29</v>
      </c>
      <c r="I20" t="s">
        <v>30</v>
      </c>
      <c r="J20" t="s">
        <v>31</v>
      </c>
      <c r="K20" t="s">
        <v>32</v>
      </c>
      <c r="L20" t="s">
        <v>33</v>
      </c>
      <c r="M20" t="s">
        <v>34</v>
      </c>
      <c r="N20" s="18" t="s">
        <v>20</v>
      </c>
      <c r="O20" s="18" t="s">
        <v>21</v>
      </c>
      <c r="P20" s="18" t="s">
        <v>22</v>
      </c>
      <c r="Q20" s="18" t="s">
        <v>36</v>
      </c>
      <c r="S20" s="20" t="s">
        <v>37</v>
      </c>
      <c r="T20" s="20"/>
    </row>
    <row r="21" spans="1:20" x14ac:dyDescent="0.25">
      <c r="A21">
        <v>1</v>
      </c>
      <c r="C21" s="3">
        <f t="shared" ref="C21:C85" si="3">$H$6</f>
        <v>3.2921262866077932</v>
      </c>
      <c r="D21">
        <f t="shared" ref="D21:M21" ca="1" si="4">C21+$D$6*($H$5-C21)*$H$7+$D$9*($H$7^0.5)*(NORMINV(RAND(),0,1))</f>
        <v>3.1835158674791804</v>
      </c>
      <c r="E21">
        <f t="shared" ca="1" si="4"/>
        <v>3.2263303841255433</v>
      </c>
      <c r="F21">
        <f t="shared" ca="1" si="4"/>
        <v>3.4069265042533594</v>
      </c>
      <c r="G21">
        <f t="shared" ca="1" si="4"/>
        <v>3.5129200638151925</v>
      </c>
      <c r="H21">
        <f t="shared" ca="1" si="4"/>
        <v>3.5338740949751579</v>
      </c>
      <c r="I21">
        <f t="shared" ca="1" si="4"/>
        <v>3.6259678972934952</v>
      </c>
      <c r="J21">
        <f t="shared" ca="1" si="4"/>
        <v>3.4234691015279459</v>
      </c>
      <c r="K21">
        <f t="shared" ca="1" si="4"/>
        <v>3.382230640961251</v>
      </c>
      <c r="L21">
        <f t="shared" ca="1" si="4"/>
        <v>3.1954751663963323</v>
      </c>
      <c r="M21">
        <f t="shared" ca="1" si="4"/>
        <v>3.2658293504283966</v>
      </c>
      <c r="N21">
        <f ca="1">EXP(M21)</f>
        <v>26.201832483208133</v>
      </c>
      <c r="O21">
        <f ca="1">EXP(($H$9*LN(N21))+(1-$H$9)*$H$5+(($D$9^2)/(4*$D$6))*(1-$H$9^2))</f>
        <v>24.312985309839753</v>
      </c>
      <c r="P21" s="2">
        <f t="shared" ref="P21:P84" ca="1" si="5">(MAX(O21-$D$5,0))*$H$8</f>
        <v>1.0587043757566181</v>
      </c>
      <c r="S21" s="21"/>
      <c r="T21" s="21"/>
    </row>
    <row r="22" spans="1:20" x14ac:dyDescent="0.25">
      <c r="B22" t="s">
        <v>35</v>
      </c>
      <c r="C22" s="3">
        <f t="shared" si="3"/>
        <v>3.2921262866077932</v>
      </c>
      <c r="D22">
        <f ca="1">C22+$D$6*($H$5-C22)*$H$7+(C21+$D$6*($H$5-C21)*$H$7-D21)</f>
        <v>3.3766371450085182</v>
      </c>
      <c r="E22">
        <f ca="1">D22+$D$6*($H$5-D22)*$H$7+(D21+$D$6*($H$5-D21)*$H$7-E21)</f>
        <v>3.3102918172674456</v>
      </c>
      <c r="F22">
        <f ca="1">E22+$D$6*($H$5-E22)*$H$7+(E21+$D$6*($H$5-E21)*$H$7-F21)</f>
        <v>3.1067202131867546</v>
      </c>
      <c r="G22">
        <f t="shared" ref="G22:L22" ca="1" si="6">F22+$D$6*($H$5-F22)*$H$7+(F21+$D$6*($H$5-F21)*$H$7-G21)</f>
        <v>2.9782933910933349</v>
      </c>
      <c r="H22">
        <f t="shared" ca="1" si="6"/>
        <v>2.9354355223975284</v>
      </c>
      <c r="I22">
        <f t="shared" ca="1" si="6"/>
        <v>2.8219548131091954</v>
      </c>
      <c r="J22">
        <f t="shared" ca="1" si="6"/>
        <v>3.0035714329092409</v>
      </c>
      <c r="K22">
        <f t="shared" ca="1" si="6"/>
        <v>3.024420536863218</v>
      </c>
      <c r="L22">
        <f t="shared" ca="1" si="6"/>
        <v>3.1912678436314792</v>
      </c>
      <c r="M22">
        <f ca="1">L22+$D$6*($H$5-L22)*$H$7+(L21+$D$6*($H$5-L21)*$H$7-M21)</f>
        <v>3.1014753245627582</v>
      </c>
      <c r="N22">
        <f ca="1">EXP(M22)</f>
        <v>22.23072463393153</v>
      </c>
      <c r="O22">
        <f ca="1">EXP(($H$9*LN(N22))+(1-$H$9)*$H$5+(($D$9^2)/(4*$D$6))*(1-$H$9^2))</f>
        <v>21.353313980495251</v>
      </c>
      <c r="P22" s="2">
        <f ca="1">(MAX(O22-$D$5,0))*$H$8</f>
        <v>0</v>
      </c>
      <c r="Q22" s="2">
        <f ca="1">AVERAGE(P21:P22)</f>
        <v>0.52935218787830907</v>
      </c>
      <c r="S22" s="21" t="s">
        <v>38</v>
      </c>
      <c r="T22" s="21">
        <v>1.5895110206892455</v>
      </c>
    </row>
    <row r="23" spans="1:20" x14ac:dyDescent="0.25">
      <c r="A23">
        <v>2</v>
      </c>
      <c r="C23" s="3">
        <f t="shared" si="3"/>
        <v>3.2921262866077932</v>
      </c>
      <c r="D23">
        <f ca="1">C23+$D$6*($H$5-C23)*$H$7+$D$9*($H$7^0.5)*(NORMINV(RAND(),0,1))</f>
        <v>3.3516425011609638</v>
      </c>
      <c r="E23">
        <f t="shared" ref="E23:M23" ca="1" si="7">D23+$D$6*($H$5-D23)*$H$7+$D$9*($H$7^0.5)*(NORMINV(RAND(),0,1))</f>
        <v>3.3005811060700987</v>
      </c>
      <c r="F23">
        <f t="shared" ca="1" si="7"/>
        <v>3.2932466194382832</v>
      </c>
      <c r="G23">
        <f t="shared" ca="1" si="7"/>
        <v>3.2991198988440402</v>
      </c>
      <c r="H23">
        <f t="shared" ca="1" si="7"/>
        <v>3.3131954717881071</v>
      </c>
      <c r="I23">
        <f t="shared" ca="1" si="7"/>
        <v>3.3051667283917223</v>
      </c>
      <c r="J23">
        <f t="shared" ca="1" si="7"/>
        <v>3.3442329744053967</v>
      </c>
      <c r="K23">
        <f t="shared" ca="1" si="7"/>
        <v>3.3842057820099458</v>
      </c>
      <c r="L23">
        <f t="shared" ca="1" si="7"/>
        <v>3.4589338468660196</v>
      </c>
      <c r="M23">
        <f t="shared" ca="1" si="7"/>
        <v>3.4895402756106724</v>
      </c>
      <c r="N23">
        <f ca="1">EXP(M23)</f>
        <v>32.770878670511131</v>
      </c>
      <c r="O23">
        <f ca="1">EXP(($H$9*LN(N23))+(1-$H$9)*$H$5+(($D$9^2)/(4*$D$6))*(1-$H$9^2))</f>
        <v>29.011524504905765</v>
      </c>
      <c r="P23" s="2">
        <f t="shared" ca="1" si="5"/>
        <v>5.528093110273308</v>
      </c>
      <c r="S23" s="21" t="s">
        <v>39</v>
      </c>
      <c r="T23" s="21">
        <v>4.7766964742659339E-2</v>
      </c>
    </row>
    <row r="24" spans="1:20" x14ac:dyDescent="0.25">
      <c r="C24" s="3">
        <f t="shared" si="3"/>
        <v>3.2921262866077932</v>
      </c>
      <c r="D24">
        <f t="shared" ref="D24:M24" ca="1" si="8">C24+$D$6*($H$5-C24)*$H$7+(C23+$D$6*($H$5-C23)*$H$7-D23)</f>
        <v>3.2085105113267347</v>
      </c>
      <c r="E24">
        <f t="shared" ca="1" si="8"/>
        <v>3.2360410953228902</v>
      </c>
      <c r="F24">
        <f t="shared" ca="1" si="8"/>
        <v>3.2204000980018312</v>
      </c>
      <c r="G24">
        <f t="shared" ca="1" si="8"/>
        <v>3.1920935560644872</v>
      </c>
      <c r="H24">
        <f t="shared" ca="1" si="8"/>
        <v>3.1561141455845791</v>
      </c>
      <c r="I24">
        <f t="shared" ca="1" si="8"/>
        <v>3.1427559820109687</v>
      </c>
      <c r="J24">
        <f t="shared" ca="1" si="8"/>
        <v>3.0828075600317906</v>
      </c>
      <c r="K24">
        <f t="shared" ca="1" si="8"/>
        <v>3.0224453958145236</v>
      </c>
      <c r="L24">
        <f t="shared" ca="1" si="8"/>
        <v>2.9278091631617924</v>
      </c>
      <c r="M24">
        <f t="shared" ca="1" si="8"/>
        <v>2.8777643993804833</v>
      </c>
      <c r="N24">
        <f ca="1">EXP(M24)</f>
        <v>17.774492063368214</v>
      </c>
      <c r="O24">
        <f ca="1">EXP(($H$9*LN(N24))+(1-$H$9)*$H$5+(($D$9^2)/(4*$D$6))*(1-$H$9^2))</f>
        <v>17.895054395931123</v>
      </c>
      <c r="P24" s="2">
        <f ca="1">(MAX(O24-$D$5,0))*$H$8</f>
        <v>0</v>
      </c>
      <c r="Q24" s="2">
        <f ca="1">AVERAGE(P23:P24)</f>
        <v>2.764046555136654</v>
      </c>
      <c r="S24" s="21" t="s">
        <v>40</v>
      </c>
      <c r="T24" s="21">
        <v>1.2157230850042793</v>
      </c>
    </row>
    <row r="25" spans="1:20" x14ac:dyDescent="0.25">
      <c r="A25">
        <v>3</v>
      </c>
      <c r="C25" s="3">
        <f t="shared" si="3"/>
        <v>3.2921262866077932</v>
      </c>
      <c r="D25">
        <f t="shared" ref="D25:M25" ca="1" si="9">C25+$D$6*($H$5-C25)*$H$7+$D$9*($H$7^0.5)*(NORMINV(RAND(),0,1))</f>
        <v>3.2782915754682995</v>
      </c>
      <c r="E25">
        <f t="shared" ca="1" si="9"/>
        <v>3.3165686208624154</v>
      </c>
      <c r="F25">
        <f t="shared" ca="1" si="9"/>
        <v>3.3447267341330607</v>
      </c>
      <c r="G25">
        <f t="shared" ca="1" si="9"/>
        <v>3.4793984863147775</v>
      </c>
      <c r="H25">
        <f t="shared" ca="1" si="9"/>
        <v>3.5623497262358614</v>
      </c>
      <c r="I25">
        <f t="shared" ca="1" si="9"/>
        <v>3.5865058073709073</v>
      </c>
      <c r="J25">
        <f t="shared" ca="1" si="9"/>
        <v>3.5207374968083704</v>
      </c>
      <c r="K25">
        <f t="shared" ca="1" si="9"/>
        <v>3.3835981025097941</v>
      </c>
      <c r="L25">
        <f t="shared" ca="1" si="9"/>
        <v>3.2505124492403117</v>
      </c>
      <c r="M25">
        <f t="shared" ca="1" si="9"/>
        <v>3.2791369196849467</v>
      </c>
      <c r="N25">
        <f t="shared" ref="N25:N88" ca="1" si="10">EXP(M25)</f>
        <v>26.552845569000251</v>
      </c>
      <c r="O25">
        <f t="shared" ref="O25:O88" ca="1" si="11">EXP(($H$9*LN(N25))+(1-$H$9)*$H$5+(($D$9^2)/(4*$D$6))*(1-$H$9^2))</f>
        <v>24.569863808679941</v>
      </c>
      <c r="P25" s="2">
        <f t="shared" ca="1" si="5"/>
        <v>1.3030547623749769</v>
      </c>
      <c r="S25" s="21" t="s">
        <v>41</v>
      </c>
      <c r="T25" s="21">
        <v>0</v>
      </c>
    </row>
    <row r="26" spans="1:20" x14ac:dyDescent="0.25">
      <c r="C26" s="3">
        <f t="shared" si="3"/>
        <v>3.2921262866077932</v>
      </c>
      <c r="D26">
        <f t="shared" ref="D26:M26" ca="1" si="12">C26+$D$6*($H$5-C26)*$H$7+(C25+$D$6*($H$5-C25)*$H$7-D25)</f>
        <v>3.281861437019399</v>
      </c>
      <c r="E26">
        <f t="shared" ca="1" si="12"/>
        <v>3.2200535805305734</v>
      </c>
      <c r="F26">
        <f t="shared" ca="1" si="12"/>
        <v>3.1689199833070538</v>
      </c>
      <c r="G26">
        <f t="shared" ca="1" si="12"/>
        <v>3.0118149685937503</v>
      </c>
      <c r="H26">
        <f t="shared" ca="1" si="12"/>
        <v>2.9069598911368253</v>
      </c>
      <c r="I26">
        <f t="shared" ca="1" si="12"/>
        <v>2.8614169030317838</v>
      </c>
      <c r="J26">
        <f t="shared" ca="1" si="12"/>
        <v>2.9063030376288173</v>
      </c>
      <c r="K26">
        <f t="shared" ca="1" si="12"/>
        <v>3.0230530753146758</v>
      </c>
      <c r="L26">
        <f t="shared" ca="1" si="12"/>
        <v>3.1362305607875007</v>
      </c>
      <c r="M26">
        <f t="shared" ca="1" si="12"/>
        <v>3.088167755306209</v>
      </c>
      <c r="N26">
        <f t="shared" ca="1" si="10"/>
        <v>21.936847458588002</v>
      </c>
      <c r="O26">
        <f t="shared" ca="1" si="11"/>
        <v>21.130064585086128</v>
      </c>
      <c r="P26" s="2">
        <f t="shared" ca="1" si="5"/>
        <v>0</v>
      </c>
      <c r="Q26" s="2">
        <f ca="1">AVERAGE(P25:P26)</f>
        <v>0.65152738118748843</v>
      </c>
      <c r="S26" s="21" t="s">
        <v>42</v>
      </c>
      <c r="T26" s="21">
        <v>1.5105240549976224</v>
      </c>
    </row>
    <row r="27" spans="1:20" x14ac:dyDescent="0.25">
      <c r="A27">
        <v>4</v>
      </c>
      <c r="C27" s="3">
        <f t="shared" si="3"/>
        <v>3.2921262866077932</v>
      </c>
      <c r="D27">
        <f t="shared" ref="D27:M27" ca="1" si="13">C27+$D$6*($H$5-C27)*$H$7+$D$9*($H$7^0.5)*(NORMINV(RAND(),0,1))</f>
        <v>3.2623366517906276</v>
      </c>
      <c r="E27">
        <f t="shared" ca="1" si="13"/>
        <v>3.2605245055842609</v>
      </c>
      <c r="F27">
        <f t="shared" ca="1" si="13"/>
        <v>3.286306580307079</v>
      </c>
      <c r="G27">
        <f t="shared" ca="1" si="13"/>
        <v>3.2782121007147529</v>
      </c>
      <c r="H27">
        <f t="shared" ca="1" si="13"/>
        <v>3.2526962112574109</v>
      </c>
      <c r="I27">
        <f t="shared" ca="1" si="13"/>
        <v>3.3949837355447574</v>
      </c>
      <c r="J27">
        <f t="shared" ca="1" si="13"/>
        <v>3.3539196574146644</v>
      </c>
      <c r="K27">
        <f t="shared" ca="1" si="13"/>
        <v>3.338971260301546</v>
      </c>
      <c r="L27">
        <f t="shared" ca="1" si="13"/>
        <v>3.2353384711046038</v>
      </c>
      <c r="M27">
        <f t="shared" ca="1" si="13"/>
        <v>3.2437387749148052</v>
      </c>
      <c r="N27">
        <f t="shared" ca="1" si="10"/>
        <v>25.629365269089831</v>
      </c>
      <c r="O27">
        <f t="shared" ca="1" si="11"/>
        <v>23.892482576035768</v>
      </c>
      <c r="P27" s="2">
        <f t="shared" ca="1" si="5"/>
        <v>0.658709802279276</v>
      </c>
      <c r="S27" s="21" t="s">
        <v>43</v>
      </c>
      <c r="T27" s="21">
        <v>2.2816829207264604</v>
      </c>
    </row>
    <row r="28" spans="1:20" x14ac:dyDescent="0.25">
      <c r="C28" s="3">
        <f t="shared" si="3"/>
        <v>3.2921262866077932</v>
      </c>
      <c r="D28">
        <f t="shared" ref="D28:M28" ca="1" si="14">C28+$D$6*($H$5-C28)*$H$7+(C27+$D$6*($H$5-C27)*$H$7-D27)</f>
        <v>3.297816360697071</v>
      </c>
      <c r="E28">
        <f t="shared" ca="1" si="14"/>
        <v>3.276097695808728</v>
      </c>
      <c r="F28">
        <f t="shared" ca="1" si="14"/>
        <v>3.227340137133035</v>
      </c>
      <c r="G28">
        <f t="shared" ca="1" si="14"/>
        <v>3.2130013541937745</v>
      </c>
      <c r="H28">
        <f t="shared" ca="1" si="14"/>
        <v>3.2166134061152754</v>
      </c>
      <c r="I28">
        <f t="shared" ca="1" si="14"/>
        <v>3.0529389748579336</v>
      </c>
      <c r="J28">
        <f t="shared" ca="1" si="14"/>
        <v>3.0731208770225229</v>
      </c>
      <c r="K28">
        <f t="shared" ca="1" si="14"/>
        <v>3.0676799175229235</v>
      </c>
      <c r="L28">
        <f t="shared" ca="1" si="14"/>
        <v>3.1514045389232082</v>
      </c>
      <c r="M28">
        <f t="shared" ca="1" si="14"/>
        <v>3.1235659000763505</v>
      </c>
      <c r="N28">
        <f t="shared" ca="1" si="10"/>
        <v>22.727278523011524</v>
      </c>
      <c r="O28">
        <f t="shared" ca="1" si="11"/>
        <v>21.729127874091212</v>
      </c>
      <c r="P28" s="2">
        <f t="shared" ca="1" si="5"/>
        <v>0</v>
      </c>
      <c r="Q28" s="2">
        <f ca="1">AVERAGE(P27:P28)</f>
        <v>0.329354901139638</v>
      </c>
      <c r="S28" s="21" t="s">
        <v>44</v>
      </c>
      <c r="T28" s="21">
        <v>2.3384845909379162</v>
      </c>
    </row>
    <row r="29" spans="1:20" x14ac:dyDescent="0.25">
      <c r="A29">
        <v>5</v>
      </c>
      <c r="C29" s="3">
        <f t="shared" si="3"/>
        <v>3.2921262866077932</v>
      </c>
      <c r="D29">
        <f t="shared" ref="D29:M29" ca="1" si="15">C29+$D$6*($H$5-C29)*$H$7+$D$9*($H$7^0.5)*(NORMINV(RAND(),0,1))</f>
        <v>3.3134409599214694</v>
      </c>
      <c r="E29">
        <f t="shared" ca="1" si="15"/>
        <v>3.383929718853993</v>
      </c>
      <c r="F29">
        <f t="shared" ca="1" si="15"/>
        <v>3.4226305877949001</v>
      </c>
      <c r="G29">
        <f t="shared" ca="1" si="15"/>
        <v>3.5138236566525021</v>
      </c>
      <c r="H29">
        <f t="shared" ca="1" si="15"/>
        <v>3.4131327890326508</v>
      </c>
      <c r="I29">
        <f t="shared" ca="1" si="15"/>
        <v>3.3254176088410032</v>
      </c>
      <c r="J29">
        <f t="shared" ca="1" si="15"/>
        <v>3.3812295805618184</v>
      </c>
      <c r="K29">
        <f t="shared" ca="1" si="15"/>
        <v>3.4001307371494165</v>
      </c>
      <c r="L29">
        <f t="shared" ca="1" si="15"/>
        <v>3.3182210773489458</v>
      </c>
      <c r="M29">
        <f t="shared" ca="1" si="15"/>
        <v>3.0936538667205284</v>
      </c>
      <c r="N29">
        <f t="shared" ca="1" si="10"/>
        <v>22.057526173586322</v>
      </c>
      <c r="O29">
        <f t="shared" ca="1" si="11"/>
        <v>21.221816080348926</v>
      </c>
      <c r="P29" s="2">
        <f t="shared" ca="1" si="5"/>
        <v>0</v>
      </c>
      <c r="S29" s="21" t="s">
        <v>45</v>
      </c>
      <c r="T29" s="21">
        <v>1.4378610781651939</v>
      </c>
    </row>
    <row r="30" spans="1:20" x14ac:dyDescent="0.25">
      <c r="C30" s="3">
        <f t="shared" si="3"/>
        <v>3.2921262866077932</v>
      </c>
      <c r="D30">
        <f t="shared" ref="D30:M30" ca="1" si="16">C30+$D$6*($H$5-C30)*$H$7+(C29+$D$6*($H$5-C29)*$H$7-D29)</f>
        <v>3.2467120525662292</v>
      </c>
      <c r="E30">
        <f t="shared" ca="1" si="16"/>
        <v>3.1526924825389959</v>
      </c>
      <c r="F30">
        <f t="shared" ca="1" si="16"/>
        <v>3.0910161296452143</v>
      </c>
      <c r="G30">
        <f t="shared" ca="1" si="16"/>
        <v>2.9773897982560258</v>
      </c>
      <c r="H30">
        <f t="shared" ca="1" si="16"/>
        <v>3.0561768283400359</v>
      </c>
      <c r="I30">
        <f t="shared" ca="1" si="16"/>
        <v>3.1225051015616883</v>
      </c>
      <c r="J30">
        <f t="shared" ca="1" si="16"/>
        <v>3.0458109538753697</v>
      </c>
      <c r="K30">
        <f t="shared" ca="1" si="16"/>
        <v>3.0065204406750543</v>
      </c>
      <c r="L30">
        <f t="shared" ca="1" si="16"/>
        <v>3.0685219326788675</v>
      </c>
      <c r="M30">
        <f t="shared" ca="1" si="16"/>
        <v>3.2736508082706286</v>
      </c>
      <c r="N30">
        <f t="shared" ca="1" si="10"/>
        <v>26.40757255617018</v>
      </c>
      <c r="O30">
        <f t="shared" ca="1" si="11"/>
        <v>24.463637191018471</v>
      </c>
      <c r="P30" s="2">
        <f t="shared" ca="1" si="5"/>
        <v>1.2020088779901994</v>
      </c>
      <c r="Q30" s="2">
        <f ca="1">AVERAGE(P29:P30)</f>
        <v>0.6010044389950997</v>
      </c>
      <c r="S30" s="21" t="s">
        <v>46</v>
      </c>
      <c r="T30" s="21">
        <v>8.6803956269415963</v>
      </c>
    </row>
    <row r="31" spans="1:20" x14ac:dyDescent="0.25">
      <c r="A31">
        <v>6</v>
      </c>
      <c r="C31" s="3">
        <f t="shared" si="3"/>
        <v>3.2921262866077932</v>
      </c>
      <c r="D31">
        <f t="shared" ref="D31:M31" ca="1" si="17">C31+$D$6*($H$5-C31)*$H$7+$D$9*($H$7^0.5)*(NORMINV(RAND(),0,1))</f>
        <v>3.2611793468312813</v>
      </c>
      <c r="E31">
        <f t="shared" ca="1" si="17"/>
        <v>3.316901090937193</v>
      </c>
      <c r="F31">
        <f t="shared" ca="1" si="17"/>
        <v>3.2395239678477048</v>
      </c>
      <c r="G31">
        <f t="shared" ca="1" si="17"/>
        <v>3.2556884507804567</v>
      </c>
      <c r="H31">
        <f t="shared" ca="1" si="17"/>
        <v>3.2145325343752873</v>
      </c>
      <c r="I31">
        <f t="shared" ca="1" si="17"/>
        <v>3.2834097873786288</v>
      </c>
      <c r="J31">
        <f t="shared" ca="1" si="17"/>
        <v>3.1677545915297172</v>
      </c>
      <c r="K31">
        <f t="shared" ca="1" si="17"/>
        <v>3.088524384832382</v>
      </c>
      <c r="L31">
        <f t="shared" ca="1" si="17"/>
        <v>3.1424568955344969</v>
      </c>
      <c r="M31">
        <f t="shared" ca="1" si="17"/>
        <v>3.0347332719140927</v>
      </c>
      <c r="N31">
        <f t="shared" ca="1" si="10"/>
        <v>20.795430434320835</v>
      </c>
      <c r="O31">
        <f t="shared" ca="1" si="11"/>
        <v>20.256897764104455</v>
      </c>
      <c r="P31" s="2">
        <f t="shared" ca="1" si="5"/>
        <v>0</v>
      </c>
      <c r="S31" s="21" t="s">
        <v>47</v>
      </c>
      <c r="T31" s="21">
        <v>0</v>
      </c>
    </row>
    <row r="32" spans="1:20" x14ac:dyDescent="0.25">
      <c r="C32" s="3">
        <f t="shared" si="3"/>
        <v>3.2921262866077932</v>
      </c>
      <c r="D32">
        <f t="shared" ref="D32:M32" ca="1" si="18">C32+$D$6*($H$5-C32)*$H$7+(C31+$D$6*($H$5-C31)*$H$7-D31)</f>
        <v>3.2989736656564173</v>
      </c>
      <c r="E32">
        <f t="shared" ca="1" si="18"/>
        <v>3.2197211104557959</v>
      </c>
      <c r="F32">
        <f t="shared" ca="1" si="18"/>
        <v>3.2741227495924092</v>
      </c>
      <c r="G32">
        <f t="shared" ca="1" si="18"/>
        <v>3.2355250041280708</v>
      </c>
      <c r="H32">
        <f t="shared" ca="1" si="18"/>
        <v>3.2547770829973985</v>
      </c>
      <c r="I32">
        <f t="shared" ca="1" si="18"/>
        <v>3.1645129230240618</v>
      </c>
      <c r="J32">
        <f t="shared" ca="1" si="18"/>
        <v>3.2592859429074701</v>
      </c>
      <c r="K32">
        <f t="shared" ca="1" si="18"/>
        <v>3.3181267929920879</v>
      </c>
      <c r="L32">
        <f t="shared" ca="1" si="18"/>
        <v>3.2442861144933155</v>
      </c>
      <c r="M32">
        <f t="shared" ca="1" si="18"/>
        <v>3.3325714030770635</v>
      </c>
      <c r="N32">
        <f t="shared" ca="1" si="10"/>
        <v>28.010274886028185</v>
      </c>
      <c r="O32">
        <f t="shared" ca="1" si="11"/>
        <v>25.628939592327047</v>
      </c>
      <c r="P32" s="2">
        <f t="shared" ca="1" si="5"/>
        <v>2.3104788105562566</v>
      </c>
      <c r="Q32" s="2">
        <f ca="1">AVERAGE(P31:P32)</f>
        <v>1.1552394052781283</v>
      </c>
      <c r="S32" s="21" t="s">
        <v>48</v>
      </c>
      <c r="T32" s="21">
        <v>8.6803956269415963</v>
      </c>
    </row>
    <row r="33" spans="1:20" x14ac:dyDescent="0.25">
      <c r="A33">
        <v>7</v>
      </c>
      <c r="C33" s="3">
        <f t="shared" si="3"/>
        <v>3.2921262866077932</v>
      </c>
      <c r="D33">
        <f t="shared" ref="D33:M33" ca="1" si="19">C33+$D$6*($H$5-C33)*$H$7+$D$9*($H$7^0.5)*(NORMINV(RAND(),0,1))</f>
        <v>3.1219091875707141</v>
      </c>
      <c r="E33">
        <f t="shared" ca="1" si="19"/>
        <v>3.062934344470333</v>
      </c>
      <c r="F33">
        <f t="shared" ca="1" si="19"/>
        <v>3.0726334687229162</v>
      </c>
      <c r="G33">
        <f t="shared" ca="1" si="19"/>
        <v>3.0942720943611071</v>
      </c>
      <c r="H33">
        <f t="shared" ca="1" si="19"/>
        <v>3.0731187990646727</v>
      </c>
      <c r="I33">
        <f t="shared" ca="1" si="19"/>
        <v>3.2372347121030458</v>
      </c>
      <c r="J33">
        <f t="shared" ca="1" si="19"/>
        <v>3.1017443960310662</v>
      </c>
      <c r="K33">
        <f t="shared" ca="1" si="19"/>
        <v>3.0717072296952326</v>
      </c>
      <c r="L33">
        <f t="shared" ca="1" si="19"/>
        <v>3.0656814549892855</v>
      </c>
      <c r="M33">
        <f t="shared" ca="1" si="19"/>
        <v>3.1452135617642791</v>
      </c>
      <c r="N33">
        <f t="shared" ca="1" si="10"/>
        <v>23.224634837690875</v>
      </c>
      <c r="O33">
        <f t="shared" ca="1" si="11"/>
        <v>22.103822638887777</v>
      </c>
      <c r="P33" s="2">
        <f t="shared" ca="1" si="5"/>
        <v>0</v>
      </c>
      <c r="S33" s="21" t="s">
        <v>49</v>
      </c>
      <c r="T33" s="21">
        <v>1589.5110206892455</v>
      </c>
    </row>
    <row r="34" spans="1:20" ht="13.8" thickBot="1" x14ac:dyDescent="0.3">
      <c r="C34" s="3">
        <f t="shared" si="3"/>
        <v>3.2921262866077932</v>
      </c>
      <c r="D34">
        <f t="shared" ref="D34:M34" ca="1" si="20">C34+$D$6*($H$5-C34)*$H$7+(C33+$D$6*($H$5-C33)*$H$7-D33)</f>
        <v>3.4382438249169844</v>
      </c>
      <c r="E34">
        <f t="shared" ca="1" si="20"/>
        <v>3.4736878569226559</v>
      </c>
      <c r="F34">
        <f t="shared" ca="1" si="20"/>
        <v>3.4410132487171983</v>
      </c>
      <c r="G34">
        <f t="shared" ca="1" si="20"/>
        <v>3.3969413605474208</v>
      </c>
      <c r="H34">
        <f t="shared" ca="1" si="20"/>
        <v>3.3961908183080141</v>
      </c>
      <c r="I34">
        <f t="shared" ca="1" si="20"/>
        <v>3.2106879982996452</v>
      </c>
      <c r="J34">
        <f t="shared" ca="1" si="20"/>
        <v>3.325296138406121</v>
      </c>
      <c r="K34">
        <f t="shared" ca="1" si="20"/>
        <v>3.3349439481292369</v>
      </c>
      <c r="L34">
        <f t="shared" ca="1" si="20"/>
        <v>3.3210615550385265</v>
      </c>
      <c r="M34">
        <f t="shared" ca="1" si="20"/>
        <v>3.2220911132268766</v>
      </c>
      <c r="N34">
        <f t="shared" ca="1" si="10"/>
        <v>25.080511573568273</v>
      </c>
      <c r="O34">
        <f t="shared" ca="1" si="11"/>
        <v>23.487467195416325</v>
      </c>
      <c r="P34" s="2">
        <f t="shared" ca="1" si="5"/>
        <v>0.27344725485870619</v>
      </c>
      <c r="Q34" s="2">
        <f ca="1">AVERAGE(P33:P34)</f>
        <v>0.1367236274293531</v>
      </c>
      <c r="S34" s="22" t="s">
        <v>50</v>
      </c>
      <c r="T34" s="22">
        <v>1000</v>
      </c>
    </row>
    <row r="35" spans="1:20" x14ac:dyDescent="0.25">
      <c r="A35">
        <v>8</v>
      </c>
      <c r="C35" s="3">
        <f t="shared" si="3"/>
        <v>3.2921262866077932</v>
      </c>
      <c r="D35">
        <f t="shared" ref="D35:M35" ca="1" si="21">C35+$D$6*($H$5-C35)*$H$7+$D$9*($H$7^0.5)*(NORMINV(RAND(),0,1))</f>
        <v>3.2125331540598916</v>
      </c>
      <c r="E35">
        <f t="shared" ca="1" si="21"/>
        <v>3.0940361190127286</v>
      </c>
      <c r="F35">
        <f t="shared" ca="1" si="21"/>
        <v>3.0924261813897966</v>
      </c>
      <c r="G35">
        <f t="shared" ca="1" si="21"/>
        <v>3.247602593131238</v>
      </c>
      <c r="H35">
        <f t="shared" ca="1" si="21"/>
        <v>3.1566154728306302</v>
      </c>
      <c r="I35">
        <f t="shared" ca="1" si="21"/>
        <v>3.1884493175739617</v>
      </c>
      <c r="J35">
        <f t="shared" ca="1" si="21"/>
        <v>3.2457343492969932</v>
      </c>
      <c r="K35">
        <f t="shared" ca="1" si="21"/>
        <v>3.4012128003942017</v>
      </c>
      <c r="L35">
        <f t="shared" ca="1" si="21"/>
        <v>3.385685261136727</v>
      </c>
      <c r="M35">
        <f t="shared" ca="1" si="21"/>
        <v>3.4151854224258562</v>
      </c>
      <c r="N35">
        <f t="shared" ca="1" si="10"/>
        <v>30.422589935037326</v>
      </c>
      <c r="O35">
        <f t="shared" ca="1" si="11"/>
        <v>27.35690928674806</v>
      </c>
      <c r="P35" s="2">
        <f t="shared" ca="1" si="5"/>
        <v>3.9541744285350311</v>
      </c>
    </row>
    <row r="36" spans="1:20" x14ac:dyDescent="0.25">
      <c r="C36" s="3">
        <f t="shared" si="3"/>
        <v>3.2921262866077932</v>
      </c>
      <c r="D36">
        <f t="shared" ref="D36:M36" ca="1" si="22">C36+$D$6*($H$5-C36)*$H$7+(C35+$D$6*($H$5-C35)*$H$7-D35)</f>
        <v>3.347619858427807</v>
      </c>
      <c r="E36">
        <f t="shared" ca="1" si="22"/>
        <v>3.4425860823802603</v>
      </c>
      <c r="F36">
        <f t="shared" ca="1" si="22"/>
        <v>3.4212205360503174</v>
      </c>
      <c r="G36">
        <f t="shared" ca="1" si="22"/>
        <v>3.2436108617772894</v>
      </c>
      <c r="H36">
        <f t="shared" ca="1" si="22"/>
        <v>3.3126941445420561</v>
      </c>
      <c r="I36">
        <f t="shared" ca="1" si="22"/>
        <v>3.2594733928287294</v>
      </c>
      <c r="J36">
        <f t="shared" ca="1" si="22"/>
        <v>3.181306185140194</v>
      </c>
      <c r="K36">
        <f t="shared" ca="1" si="22"/>
        <v>3.0054383774302682</v>
      </c>
      <c r="L36">
        <f t="shared" ca="1" si="22"/>
        <v>3.0010577488910855</v>
      </c>
      <c r="M36">
        <f t="shared" ca="1" si="22"/>
        <v>2.9521192525652999</v>
      </c>
      <c r="N36">
        <f t="shared" ca="1" si="10"/>
        <v>19.146487004637347</v>
      </c>
      <c r="O36">
        <f t="shared" ca="1" si="11"/>
        <v>18.977392646312762</v>
      </c>
      <c r="P36" s="2">
        <f t="shared" ca="1" si="5"/>
        <v>0</v>
      </c>
      <c r="Q36" s="2">
        <f ca="1">AVERAGE(P35:P36)</f>
        <v>1.9770872142675155</v>
      </c>
    </row>
    <row r="37" spans="1:20" x14ac:dyDescent="0.25">
      <c r="A37">
        <v>9</v>
      </c>
      <c r="C37" s="3">
        <f t="shared" si="3"/>
        <v>3.2921262866077932</v>
      </c>
      <c r="D37">
        <f t="shared" ref="D37:M37" ca="1" si="23">C37+$D$6*($H$5-C37)*$H$7+$D$9*($H$7^0.5)*(NORMINV(RAND(),0,1))</f>
        <v>3.1706338686503162</v>
      </c>
      <c r="E37">
        <f t="shared" ca="1" si="23"/>
        <v>3.1335815985463791</v>
      </c>
      <c r="F37">
        <f t="shared" ca="1" si="23"/>
        <v>3.1609654462936749</v>
      </c>
      <c r="G37">
        <f t="shared" ca="1" si="23"/>
        <v>3.1145205927871085</v>
      </c>
      <c r="H37">
        <f t="shared" ca="1" si="23"/>
        <v>3.1123098165451921</v>
      </c>
      <c r="I37">
        <f t="shared" ca="1" si="23"/>
        <v>3.0840170402835745</v>
      </c>
      <c r="J37">
        <f t="shared" ca="1" si="23"/>
        <v>3.0206211375612049</v>
      </c>
      <c r="K37">
        <f t="shared" ca="1" si="23"/>
        <v>3.1164353543351742</v>
      </c>
      <c r="L37">
        <f t="shared" ca="1" si="23"/>
        <v>3.1567276303079712</v>
      </c>
      <c r="M37">
        <f t="shared" ca="1" si="23"/>
        <v>3.2103901779968345</v>
      </c>
      <c r="N37">
        <f t="shared" ca="1" si="10"/>
        <v>24.788756365229567</v>
      </c>
      <c r="O37">
        <f t="shared" ca="1" si="11"/>
        <v>23.271415283252278</v>
      </c>
      <c r="P37" s="2">
        <f t="shared" ca="1" si="5"/>
        <v>6.7932318788620383E-2</v>
      </c>
    </row>
    <row r="38" spans="1:20" x14ac:dyDescent="0.25">
      <c r="C38" s="3">
        <f t="shared" si="3"/>
        <v>3.2921262866077932</v>
      </c>
      <c r="D38">
        <f t="shared" ref="D38:M38" ca="1" si="24">C38+$D$6*($H$5-C38)*$H$7+(C37+$D$6*($H$5-C37)*$H$7-D37)</f>
        <v>3.3895191438373824</v>
      </c>
      <c r="E38">
        <f t="shared" ca="1" si="24"/>
        <v>3.4030406028466098</v>
      </c>
      <c r="F38">
        <f t="shared" ca="1" si="24"/>
        <v>3.3526812711464391</v>
      </c>
      <c r="G38">
        <f t="shared" ca="1" si="24"/>
        <v>3.3766928621214189</v>
      </c>
      <c r="H38">
        <f t="shared" ca="1" si="24"/>
        <v>3.3569998008274942</v>
      </c>
      <c r="I38">
        <f t="shared" ca="1" si="24"/>
        <v>3.3639056701191161</v>
      </c>
      <c r="J38">
        <f t="shared" ca="1" si="24"/>
        <v>3.4064193968759824</v>
      </c>
      <c r="K38">
        <f t="shared" ca="1" si="24"/>
        <v>3.2902158234892953</v>
      </c>
      <c r="L38">
        <f t="shared" ca="1" si="24"/>
        <v>3.2300153797198408</v>
      </c>
      <c r="M38">
        <f t="shared" ca="1" si="24"/>
        <v>3.1569144969943208</v>
      </c>
      <c r="N38">
        <f t="shared" ca="1" si="10"/>
        <v>23.497980869086177</v>
      </c>
      <c r="O38">
        <f t="shared" ca="1" si="11"/>
        <v>22.309034616291793</v>
      </c>
      <c r="P38" s="2">
        <f t="shared" ca="1" si="5"/>
        <v>0</v>
      </c>
      <c r="Q38" s="2">
        <f ca="1">AVERAGE(P37:P38)</f>
        <v>3.3966159394310191E-2</v>
      </c>
    </row>
    <row r="39" spans="1:20" x14ac:dyDescent="0.25">
      <c r="A39">
        <v>10</v>
      </c>
      <c r="C39" s="3">
        <f t="shared" si="3"/>
        <v>3.2921262866077932</v>
      </c>
      <c r="D39">
        <f t="shared" ref="D39:M39" ca="1" si="25">C39+$D$6*($H$5-C39)*$H$7+$D$9*($H$7^0.5)*(NORMINV(RAND(),0,1))</f>
        <v>3.3011199794291337</v>
      </c>
      <c r="E39">
        <f t="shared" ca="1" si="25"/>
        <v>3.3761919539470475</v>
      </c>
      <c r="F39">
        <f t="shared" ca="1" si="25"/>
        <v>3.3271086570504087</v>
      </c>
      <c r="G39">
        <f t="shared" ca="1" si="25"/>
        <v>3.4924584435829842</v>
      </c>
      <c r="H39">
        <f t="shared" ca="1" si="25"/>
        <v>3.4394209098174118</v>
      </c>
      <c r="I39">
        <f t="shared" ca="1" si="25"/>
        <v>3.428487431099521</v>
      </c>
      <c r="J39">
        <f t="shared" ca="1" si="25"/>
        <v>3.3610913166943956</v>
      </c>
      <c r="K39">
        <f t="shared" ca="1" si="25"/>
        <v>3.2665350810268801</v>
      </c>
      <c r="L39">
        <f t="shared" ca="1" si="25"/>
        <v>3.2309992361328961</v>
      </c>
      <c r="M39">
        <f t="shared" ca="1" si="25"/>
        <v>3.3121983034135614</v>
      </c>
      <c r="N39">
        <f t="shared" ca="1" si="10"/>
        <v>27.445392505051029</v>
      </c>
      <c r="O39">
        <f t="shared" ca="1" si="11"/>
        <v>25.219862675229752</v>
      </c>
      <c r="P39" s="2">
        <f t="shared" ca="1" si="5"/>
        <v>1.9213528101292705</v>
      </c>
    </row>
    <row r="40" spans="1:20" x14ac:dyDescent="0.25">
      <c r="C40" s="3">
        <f t="shared" si="3"/>
        <v>3.2921262866077932</v>
      </c>
      <c r="D40">
        <f t="shared" ref="D40:M40" ca="1" si="26">C40+$D$6*($H$5-C40)*$H$7+(C39+$D$6*($H$5-C39)*$H$7-D39)</f>
        <v>3.2590330330585648</v>
      </c>
      <c r="E40">
        <f t="shared" ca="1" si="26"/>
        <v>3.1604302474459414</v>
      </c>
      <c r="F40">
        <f t="shared" ca="1" si="26"/>
        <v>3.1865380603897058</v>
      </c>
      <c r="G40">
        <f t="shared" ca="1" si="26"/>
        <v>2.9987550113255437</v>
      </c>
      <c r="H40">
        <f t="shared" ca="1" si="26"/>
        <v>3.029888707555275</v>
      </c>
      <c r="I40">
        <f t="shared" ca="1" si="26"/>
        <v>3.0194352793031705</v>
      </c>
      <c r="J40">
        <f t="shared" ca="1" si="26"/>
        <v>3.0659492177427925</v>
      </c>
      <c r="K40">
        <f t="shared" ca="1" si="26"/>
        <v>3.1401160967975903</v>
      </c>
      <c r="L40">
        <f t="shared" ca="1" si="26"/>
        <v>3.1557437738949168</v>
      </c>
      <c r="M40">
        <f t="shared" ca="1" si="26"/>
        <v>3.0551063715775952</v>
      </c>
      <c r="N40">
        <f t="shared" ca="1" si="10"/>
        <v>21.223442977957159</v>
      </c>
      <c r="O40">
        <f t="shared" ca="1" si="11"/>
        <v>20.585473275954222</v>
      </c>
      <c r="P40" s="2">
        <f t="shared" ca="1" si="5"/>
        <v>0</v>
      </c>
      <c r="Q40" s="2">
        <f ca="1">AVERAGE(P39:P40)</f>
        <v>0.96067640506463525</v>
      </c>
    </row>
    <row r="41" spans="1:20" x14ac:dyDescent="0.25">
      <c r="A41">
        <v>11</v>
      </c>
      <c r="C41" s="3">
        <f t="shared" si="3"/>
        <v>3.2921262866077932</v>
      </c>
      <c r="D41">
        <f t="shared" ref="D41:M41" ca="1" si="27">C41+$D$6*($H$5-C41)*$H$7+$D$9*($H$7^0.5)*(NORMINV(RAND(),0,1))</f>
        <v>3.5205938701528754</v>
      </c>
      <c r="E41">
        <f t="shared" ca="1" si="27"/>
        <v>3.4279099386413714</v>
      </c>
      <c r="F41">
        <f t="shared" ca="1" si="27"/>
        <v>3.4161018527639473</v>
      </c>
      <c r="G41">
        <f t="shared" ca="1" si="27"/>
        <v>3.4563848245149389</v>
      </c>
      <c r="H41">
        <f t="shared" ca="1" si="27"/>
        <v>3.4897570583993649</v>
      </c>
      <c r="I41">
        <f t="shared" ca="1" si="27"/>
        <v>3.5536313195399081</v>
      </c>
      <c r="J41">
        <f t="shared" ca="1" si="27"/>
        <v>3.5310378754969798</v>
      </c>
      <c r="K41">
        <f t="shared" ca="1" si="27"/>
        <v>3.541406872750541</v>
      </c>
      <c r="L41">
        <f t="shared" ca="1" si="27"/>
        <v>3.4478848716043706</v>
      </c>
      <c r="M41">
        <f t="shared" ca="1" si="27"/>
        <v>3.4665237835553873</v>
      </c>
      <c r="N41">
        <f t="shared" ca="1" si="10"/>
        <v>32.025222118887456</v>
      </c>
      <c r="O41">
        <f t="shared" ca="1" si="11"/>
        <v>28.488917931870436</v>
      </c>
      <c r="P41" s="2">
        <f t="shared" ca="1" si="5"/>
        <v>5.0309743605646222</v>
      </c>
    </row>
    <row r="42" spans="1:20" x14ac:dyDescent="0.25">
      <c r="C42" s="3">
        <f t="shared" si="3"/>
        <v>3.2921262866077932</v>
      </c>
      <c r="D42">
        <f t="shared" ref="D42:M42" ca="1" si="28">C42+$D$6*($H$5-C42)*$H$7+(C41+$D$6*($H$5-C41)*$H$7-D41)</f>
        <v>3.0395591423348232</v>
      </c>
      <c r="E42">
        <f t="shared" ca="1" si="28"/>
        <v>3.1087122627516175</v>
      </c>
      <c r="F42">
        <f t="shared" ca="1" si="28"/>
        <v>3.0975448646761672</v>
      </c>
      <c r="G42">
        <f t="shared" ca="1" si="28"/>
        <v>3.034828630393589</v>
      </c>
      <c r="H42">
        <f t="shared" ca="1" si="28"/>
        <v>2.9795525589733218</v>
      </c>
      <c r="I42">
        <f t="shared" ca="1" si="28"/>
        <v>2.8942913908627834</v>
      </c>
      <c r="J42">
        <f t="shared" ca="1" si="28"/>
        <v>2.8960026589402084</v>
      </c>
      <c r="K42">
        <f t="shared" ca="1" si="28"/>
        <v>2.8652443050739294</v>
      </c>
      <c r="L42">
        <f t="shared" ca="1" si="28"/>
        <v>2.9388581384234422</v>
      </c>
      <c r="M42">
        <f t="shared" ca="1" si="28"/>
        <v>2.9007808914357693</v>
      </c>
      <c r="N42">
        <f t="shared" ca="1" si="10"/>
        <v>18.188342946576217</v>
      </c>
      <c r="O42">
        <f t="shared" ca="1" si="11"/>
        <v>18.223324956241743</v>
      </c>
      <c r="P42" s="2">
        <f t="shared" ca="1" si="5"/>
        <v>0</v>
      </c>
      <c r="Q42" s="2">
        <f ca="1">AVERAGE(P41:P42)</f>
        <v>2.5154871802823111</v>
      </c>
    </row>
    <row r="43" spans="1:20" x14ac:dyDescent="0.25">
      <c r="A43">
        <v>12</v>
      </c>
      <c r="C43" s="3">
        <f t="shared" si="3"/>
        <v>3.2921262866077932</v>
      </c>
      <c r="D43">
        <f t="shared" ref="D43:M43" ca="1" si="29">C43+$D$6*($H$5-C43)*$H$7+$D$9*($H$7^0.5)*(NORMINV(RAND(),0,1))</f>
        <v>3.2199091840352052</v>
      </c>
      <c r="E43">
        <f t="shared" ca="1" si="29"/>
        <v>3.3451043354399195</v>
      </c>
      <c r="F43">
        <f t="shared" ca="1" si="29"/>
        <v>3.3312692616400277</v>
      </c>
      <c r="G43">
        <f t="shared" ca="1" si="29"/>
        <v>3.2595058125683769</v>
      </c>
      <c r="H43">
        <f t="shared" ca="1" si="29"/>
        <v>3.239216465367126</v>
      </c>
      <c r="I43">
        <f t="shared" ca="1" si="29"/>
        <v>3.2474989610102201</v>
      </c>
      <c r="J43">
        <f t="shared" ca="1" si="29"/>
        <v>3.1866958942050507</v>
      </c>
      <c r="K43">
        <f t="shared" ca="1" si="29"/>
        <v>3.15889579604934</v>
      </c>
      <c r="L43">
        <f t="shared" ca="1" si="29"/>
        <v>3.1214909540961311</v>
      </c>
      <c r="M43">
        <f t="shared" ca="1" si="29"/>
        <v>3.0921736066477643</v>
      </c>
      <c r="N43">
        <f t="shared" ca="1" si="10"/>
        <v>22.024899452261611</v>
      </c>
      <c r="O43">
        <f t="shared" ca="1" si="11"/>
        <v>21.197020559481366</v>
      </c>
      <c r="P43" s="2">
        <f t="shared" ca="1" si="5"/>
        <v>0</v>
      </c>
    </row>
    <row r="44" spans="1:20" x14ac:dyDescent="0.25">
      <c r="C44" s="3">
        <f t="shared" si="3"/>
        <v>3.2921262866077932</v>
      </c>
      <c r="D44">
        <f t="shared" ref="D44:M44" ca="1" si="30">C44+$D$6*($H$5-C44)*$H$7+(C43+$D$6*($H$5-C43)*$H$7-D43)</f>
        <v>3.3402438284524933</v>
      </c>
      <c r="E44">
        <f t="shared" ca="1" si="30"/>
        <v>3.1915178659530694</v>
      </c>
      <c r="F44">
        <f t="shared" ca="1" si="30"/>
        <v>3.1823774558000868</v>
      </c>
      <c r="G44">
        <f t="shared" ca="1" si="30"/>
        <v>3.231707642340151</v>
      </c>
      <c r="H44">
        <f t="shared" ca="1" si="30"/>
        <v>3.2300931520055607</v>
      </c>
      <c r="I44">
        <f t="shared" ca="1" si="30"/>
        <v>3.2004237493924714</v>
      </c>
      <c r="J44">
        <f t="shared" ca="1" si="30"/>
        <v>3.2403446402321374</v>
      </c>
      <c r="K44">
        <f t="shared" ca="1" si="30"/>
        <v>3.2477553817751303</v>
      </c>
      <c r="L44">
        <f t="shared" ca="1" si="30"/>
        <v>3.2652520559316813</v>
      </c>
      <c r="M44">
        <f t="shared" ca="1" si="30"/>
        <v>3.2751310683433918</v>
      </c>
      <c r="N44">
        <f t="shared" ca="1" si="10"/>
        <v>26.446691577463294</v>
      </c>
      <c r="O44">
        <f t="shared" ca="1" si="11"/>
        <v>24.492253883858094</v>
      </c>
      <c r="P44" s="2">
        <f t="shared" ca="1" si="5"/>
        <v>1.2292299182511481</v>
      </c>
      <c r="Q44" s="2">
        <f ca="1">AVERAGE(P43:P44)</f>
        <v>0.61461495912557407</v>
      </c>
    </row>
    <row r="45" spans="1:20" x14ac:dyDescent="0.25">
      <c r="A45">
        <v>13</v>
      </c>
      <c r="C45" s="3">
        <f t="shared" si="3"/>
        <v>3.2921262866077932</v>
      </c>
      <c r="D45">
        <f t="shared" ref="D45:M45" ca="1" si="31">C45+$D$6*($H$5-C45)*$H$7+$D$9*($H$7^0.5)*(NORMINV(RAND(),0,1))</f>
        <v>3.1516868471778232</v>
      </c>
      <c r="E45">
        <f t="shared" ca="1" si="31"/>
        <v>3.0255546320599769</v>
      </c>
      <c r="F45">
        <f t="shared" ca="1" si="31"/>
        <v>3.0985817394180133</v>
      </c>
      <c r="G45">
        <f t="shared" ca="1" si="31"/>
        <v>3.1569893757388852</v>
      </c>
      <c r="H45">
        <f t="shared" ca="1" si="31"/>
        <v>3.1799053653176115</v>
      </c>
      <c r="I45">
        <f t="shared" ca="1" si="31"/>
        <v>3.2952695373090606</v>
      </c>
      <c r="J45">
        <f t="shared" ca="1" si="31"/>
        <v>3.2788785813368286</v>
      </c>
      <c r="K45">
        <f t="shared" ca="1" si="31"/>
        <v>3.2952933974612075</v>
      </c>
      <c r="L45">
        <f t="shared" ca="1" si="31"/>
        <v>3.27052467812267</v>
      </c>
      <c r="M45">
        <f t="shared" ca="1" si="31"/>
        <v>3.1112006598885968</v>
      </c>
      <c r="N45">
        <f t="shared" ca="1" si="10"/>
        <v>22.447980616799949</v>
      </c>
      <c r="O45">
        <f t="shared" ca="1" si="11"/>
        <v>21.517957758357408</v>
      </c>
      <c r="P45" s="2">
        <f t="shared" ca="1" si="5"/>
        <v>0</v>
      </c>
    </row>
    <row r="46" spans="1:20" x14ac:dyDescent="0.25">
      <c r="C46" s="3">
        <f t="shared" si="3"/>
        <v>3.2921262866077932</v>
      </c>
      <c r="D46">
        <f t="shared" ref="D46:M46" ca="1" si="32">C46+$D$6*($H$5-C46)*$H$7+(C45+$D$6*($H$5-C45)*$H$7-D45)</f>
        <v>3.4084661653098753</v>
      </c>
      <c r="E46">
        <f t="shared" ca="1" si="32"/>
        <v>3.511067569333012</v>
      </c>
      <c r="F46">
        <f t="shared" ca="1" si="32"/>
        <v>3.4150649780221012</v>
      </c>
      <c r="G46">
        <f t="shared" ca="1" si="32"/>
        <v>3.3342240791696427</v>
      </c>
      <c r="H46">
        <f t="shared" ca="1" si="32"/>
        <v>3.2894042520550753</v>
      </c>
      <c r="I46">
        <f t="shared" ca="1" si="32"/>
        <v>3.1526531730936305</v>
      </c>
      <c r="J46">
        <f t="shared" ca="1" si="32"/>
        <v>3.1481619531003591</v>
      </c>
      <c r="K46">
        <f t="shared" ca="1" si="32"/>
        <v>3.1113577803632628</v>
      </c>
      <c r="L46">
        <f t="shared" ca="1" si="32"/>
        <v>3.1162183319051429</v>
      </c>
      <c r="M46">
        <f t="shared" ca="1" si="32"/>
        <v>3.2561040151025598</v>
      </c>
      <c r="N46">
        <f t="shared" ca="1" si="10"/>
        <v>25.948245981764352</v>
      </c>
      <c r="O46">
        <f t="shared" ca="1" si="11"/>
        <v>24.126955492443937</v>
      </c>
      <c r="P46" s="2">
        <f t="shared" ca="1" si="5"/>
        <v>0.88174733961522267</v>
      </c>
      <c r="Q46" s="2">
        <f ca="1">AVERAGE(P45:P46)</f>
        <v>0.44087366980761133</v>
      </c>
    </row>
    <row r="47" spans="1:20" x14ac:dyDescent="0.25">
      <c r="A47">
        <v>14</v>
      </c>
      <c r="C47" s="3">
        <f t="shared" si="3"/>
        <v>3.2921262866077932</v>
      </c>
      <c r="D47">
        <f t="shared" ref="D47:M47" ca="1" si="33">C47+$D$6*($H$5-C47)*$H$7+$D$9*($H$7^0.5)*(NORMINV(RAND(),0,1))</f>
        <v>3.2451457477457355</v>
      </c>
      <c r="E47">
        <f t="shared" ca="1" si="33"/>
        <v>3.1504474863050884</v>
      </c>
      <c r="F47">
        <f t="shared" ca="1" si="33"/>
        <v>3.0966506812838541</v>
      </c>
      <c r="G47">
        <f t="shared" ca="1" si="33"/>
        <v>3.0979631860505097</v>
      </c>
      <c r="H47">
        <f t="shared" ca="1" si="33"/>
        <v>3.0914125367533845</v>
      </c>
      <c r="I47">
        <f t="shared" ca="1" si="33"/>
        <v>3.0559607472184176</v>
      </c>
      <c r="J47">
        <f t="shared" ca="1" si="33"/>
        <v>3.0645996939786464</v>
      </c>
      <c r="K47">
        <f t="shared" ca="1" si="33"/>
        <v>3.0319830376546513</v>
      </c>
      <c r="L47">
        <f t="shared" ca="1" si="33"/>
        <v>3.1449482792189567</v>
      </c>
      <c r="M47">
        <f t="shared" ca="1" si="33"/>
        <v>3.1831852643117555</v>
      </c>
      <c r="N47">
        <f t="shared" ca="1" si="10"/>
        <v>24.123470935675567</v>
      </c>
      <c r="O47">
        <f t="shared" ca="1" si="11"/>
        <v>22.776740926812959</v>
      </c>
      <c r="P47" s="2">
        <f t="shared" ca="1" si="5"/>
        <v>0</v>
      </c>
    </row>
    <row r="48" spans="1:20" x14ac:dyDescent="0.25">
      <c r="C48" s="3">
        <f t="shared" si="3"/>
        <v>3.2921262866077932</v>
      </c>
      <c r="D48">
        <f t="shared" ref="D48:M48" ca="1" si="34">C48+$D$6*($H$5-C48)*$H$7+(C47+$D$6*($H$5-C47)*$H$7-D47)</f>
        <v>3.3150072647419631</v>
      </c>
      <c r="E48">
        <f t="shared" ca="1" si="34"/>
        <v>3.3861747150879005</v>
      </c>
      <c r="F48">
        <f t="shared" ca="1" si="34"/>
        <v>3.4169960361562604</v>
      </c>
      <c r="G48">
        <f t="shared" ca="1" si="34"/>
        <v>3.3932502688580182</v>
      </c>
      <c r="H48">
        <f t="shared" ca="1" si="34"/>
        <v>3.3778970806193023</v>
      </c>
      <c r="I48">
        <f t="shared" ca="1" si="34"/>
        <v>3.3919619631842739</v>
      </c>
      <c r="J48">
        <f t="shared" ca="1" si="34"/>
        <v>3.3624408404585417</v>
      </c>
      <c r="K48">
        <f t="shared" ca="1" si="34"/>
        <v>3.3746681401698195</v>
      </c>
      <c r="L48">
        <f t="shared" ca="1" si="34"/>
        <v>3.2417947308088566</v>
      </c>
      <c r="M48">
        <f t="shared" ca="1" si="34"/>
        <v>3.1841194106794015</v>
      </c>
      <c r="N48">
        <f t="shared" ca="1" si="10"/>
        <v>24.146016317128758</v>
      </c>
      <c r="O48">
        <f t="shared" ca="1" si="11"/>
        <v>22.793551140278165</v>
      </c>
      <c r="P48" s="2">
        <f t="shared" ca="1" si="5"/>
        <v>0</v>
      </c>
      <c r="Q48" s="2">
        <f ca="1">AVERAGE(P47:P48)</f>
        <v>0</v>
      </c>
    </row>
    <row r="49" spans="1:17" x14ac:dyDescent="0.25">
      <c r="A49">
        <v>15</v>
      </c>
      <c r="C49" s="3">
        <f t="shared" si="3"/>
        <v>3.2921262866077932</v>
      </c>
      <c r="D49">
        <f t="shared" ref="D49:M49" ca="1" si="35">C49+$D$6*($H$5-C49)*$H$7+$D$9*($H$7^0.5)*(NORMINV(RAND(),0,1))</f>
        <v>3.3200641944066964</v>
      </c>
      <c r="E49">
        <f t="shared" ca="1" si="35"/>
        <v>3.2693646801477794</v>
      </c>
      <c r="F49">
        <f t="shared" ca="1" si="35"/>
        <v>3.1522571406519386</v>
      </c>
      <c r="G49">
        <f t="shared" ca="1" si="35"/>
        <v>3.1206149445890019</v>
      </c>
      <c r="H49">
        <f t="shared" ca="1" si="35"/>
        <v>3.1276519962786793</v>
      </c>
      <c r="I49">
        <f t="shared" ca="1" si="35"/>
        <v>3.1941824137246049</v>
      </c>
      <c r="J49">
        <f t="shared" ca="1" si="35"/>
        <v>3.2563788771116347</v>
      </c>
      <c r="K49">
        <f t="shared" ca="1" si="35"/>
        <v>3.2081731226010404</v>
      </c>
      <c r="L49">
        <f t="shared" ca="1" si="35"/>
        <v>3.2240093335112139</v>
      </c>
      <c r="M49">
        <f t="shared" ca="1" si="35"/>
        <v>3.0859700083425863</v>
      </c>
      <c r="N49">
        <f t="shared" ca="1" si="10"/>
        <v>21.888688758397233</v>
      </c>
      <c r="O49">
        <f t="shared" ca="1" si="11"/>
        <v>21.093420139174068</v>
      </c>
      <c r="P49" s="2">
        <f t="shared" ca="1" si="5"/>
        <v>0</v>
      </c>
    </row>
    <row r="50" spans="1:17" x14ac:dyDescent="0.25">
      <c r="C50" s="3">
        <f t="shared" si="3"/>
        <v>3.2921262866077932</v>
      </c>
      <c r="D50">
        <f t="shared" ref="D50:M50" ca="1" si="36">C50+$D$6*($H$5-C50)*$H$7+(C49+$D$6*($H$5-C49)*$H$7-D49)</f>
        <v>3.2400888180810021</v>
      </c>
      <c r="E50">
        <f t="shared" ca="1" si="36"/>
        <v>3.2672575212452095</v>
      </c>
      <c r="F50">
        <f t="shared" ca="1" si="36"/>
        <v>3.3613895767881758</v>
      </c>
      <c r="G50">
        <f t="shared" ca="1" si="36"/>
        <v>3.3705985103195255</v>
      </c>
      <c r="H50">
        <f t="shared" ca="1" si="36"/>
        <v>3.341657621094007</v>
      </c>
      <c r="I50">
        <f t="shared" ca="1" si="36"/>
        <v>3.2537402966780862</v>
      </c>
      <c r="J50">
        <f t="shared" ca="1" si="36"/>
        <v>3.1706616573255526</v>
      </c>
      <c r="K50">
        <f t="shared" ca="1" si="36"/>
        <v>3.1984780552234291</v>
      </c>
      <c r="L50">
        <f t="shared" ca="1" si="36"/>
        <v>3.1627336765165981</v>
      </c>
      <c r="M50">
        <f t="shared" ca="1" si="36"/>
        <v>3.2813346666485694</v>
      </c>
      <c r="N50">
        <f t="shared" ca="1" si="10"/>
        <v>26.611266178068423</v>
      </c>
      <c r="O50">
        <f t="shared" ca="1" si="11"/>
        <v>24.612547690168263</v>
      </c>
      <c r="P50" s="2">
        <f t="shared" ca="1" si="5"/>
        <v>1.3436569263985705</v>
      </c>
      <c r="Q50" s="2">
        <f ca="1">AVERAGE(P49:P50)</f>
        <v>0.67182846319928524</v>
      </c>
    </row>
    <row r="51" spans="1:17" x14ac:dyDescent="0.25">
      <c r="A51">
        <v>16</v>
      </c>
      <c r="C51" s="3">
        <f t="shared" si="3"/>
        <v>3.2921262866077932</v>
      </c>
      <c r="D51">
        <f t="shared" ref="D51:M51" ca="1" si="37">C51+$D$6*($H$5-C51)*$H$7+$D$9*($H$7^0.5)*(NORMINV(RAND(),0,1))</f>
        <v>3.2140312610535839</v>
      </c>
      <c r="E51">
        <f t="shared" ca="1" si="37"/>
        <v>3.1831294296780923</v>
      </c>
      <c r="F51">
        <f t="shared" ca="1" si="37"/>
        <v>3.2003218158090263</v>
      </c>
      <c r="G51">
        <f t="shared" ca="1" si="37"/>
        <v>3.2284899211668359</v>
      </c>
      <c r="H51">
        <f t="shared" ca="1" si="37"/>
        <v>3.3388263022515638</v>
      </c>
      <c r="I51">
        <f t="shared" ca="1" si="37"/>
        <v>3.3985469133753381</v>
      </c>
      <c r="J51">
        <f t="shared" ca="1" si="37"/>
        <v>3.4154048782612412</v>
      </c>
      <c r="K51">
        <f t="shared" ca="1" si="37"/>
        <v>3.308886632534386</v>
      </c>
      <c r="L51">
        <f t="shared" ca="1" si="37"/>
        <v>3.3295151023592662</v>
      </c>
      <c r="M51">
        <f t="shared" ca="1" si="37"/>
        <v>3.2060276266600969</v>
      </c>
      <c r="N51">
        <f t="shared" ca="1" si="10"/>
        <v>24.680849688359707</v>
      </c>
      <c r="O51">
        <f t="shared" ca="1" si="11"/>
        <v>23.191372553338535</v>
      </c>
      <c r="P51" s="2">
        <f t="shared" ca="1" si="5"/>
        <v>0</v>
      </c>
    </row>
    <row r="52" spans="1:17" x14ac:dyDescent="0.25">
      <c r="C52" s="3">
        <f t="shared" si="3"/>
        <v>3.2921262866077932</v>
      </c>
      <c r="D52">
        <f t="shared" ref="D52:M52" ca="1" si="38">C52+$D$6*($H$5-C52)*$H$7+(C51+$D$6*($H$5-C51)*$H$7-D51)</f>
        <v>3.3461217514341146</v>
      </c>
      <c r="E52">
        <f t="shared" ca="1" si="38"/>
        <v>3.3534927717148966</v>
      </c>
      <c r="F52">
        <f t="shared" ca="1" si="38"/>
        <v>3.3133249016310882</v>
      </c>
      <c r="G52">
        <f t="shared" ca="1" si="38"/>
        <v>3.262723533741692</v>
      </c>
      <c r="H52">
        <f t="shared" ca="1" si="38"/>
        <v>3.1304833151211229</v>
      </c>
      <c r="I52">
        <f t="shared" ca="1" si="38"/>
        <v>3.049375797027353</v>
      </c>
      <c r="J52">
        <f t="shared" ca="1" si="38"/>
        <v>3.0116356561759465</v>
      </c>
      <c r="K52">
        <f t="shared" ca="1" si="38"/>
        <v>3.0977645452900844</v>
      </c>
      <c r="L52">
        <f t="shared" ca="1" si="38"/>
        <v>3.0572279076685467</v>
      </c>
      <c r="M52">
        <f t="shared" ca="1" si="38"/>
        <v>3.1612770483310593</v>
      </c>
      <c r="N52">
        <f t="shared" ca="1" si="10"/>
        <v>23.600715947527625</v>
      </c>
      <c r="O52">
        <f t="shared" ca="1" si="11"/>
        <v>22.386032044034469</v>
      </c>
      <c r="P52" s="2">
        <f t="shared" ca="1" si="5"/>
        <v>0</v>
      </c>
      <c r="Q52" s="2">
        <f ca="1">AVERAGE(P51:P52)</f>
        <v>0</v>
      </c>
    </row>
    <row r="53" spans="1:17" x14ac:dyDescent="0.25">
      <c r="A53">
        <v>17</v>
      </c>
      <c r="C53" s="3">
        <f t="shared" si="3"/>
        <v>3.2921262866077932</v>
      </c>
      <c r="D53">
        <f t="shared" ref="D53:M53" ca="1" si="39">C53+$D$6*($H$5-C53)*$H$7+$D$9*($H$7^0.5)*(NORMINV(RAND(),0,1))</f>
        <v>3.2949247354207483</v>
      </c>
      <c r="E53">
        <f t="shared" ca="1" si="39"/>
        <v>3.3781378733544933</v>
      </c>
      <c r="F53">
        <f t="shared" ca="1" si="39"/>
        <v>3.5123279660962767</v>
      </c>
      <c r="G53">
        <f t="shared" ca="1" si="39"/>
        <v>3.5569968204471829</v>
      </c>
      <c r="H53">
        <f t="shared" ca="1" si="39"/>
        <v>3.5776320964473336</v>
      </c>
      <c r="I53">
        <f t="shared" ca="1" si="39"/>
        <v>3.5989735144785011</v>
      </c>
      <c r="J53">
        <f t="shared" ca="1" si="39"/>
        <v>3.5376652619896611</v>
      </c>
      <c r="K53">
        <f t="shared" ca="1" si="39"/>
        <v>3.5789277902307535</v>
      </c>
      <c r="L53">
        <f t="shared" ca="1" si="39"/>
        <v>3.5912475556308716</v>
      </c>
      <c r="M53">
        <f t="shared" ca="1" si="39"/>
        <v>3.6094035271993001</v>
      </c>
      <c r="N53">
        <f t="shared" ca="1" si="10"/>
        <v>36.944010144349456</v>
      </c>
      <c r="O53">
        <f t="shared" ca="1" si="11"/>
        <v>31.892115855726519</v>
      </c>
      <c r="P53" s="2">
        <f t="shared" ca="1" si="5"/>
        <v>8.2681963631362692</v>
      </c>
    </row>
    <row r="54" spans="1:17" x14ac:dyDescent="0.25">
      <c r="C54" s="3">
        <f t="shared" si="3"/>
        <v>3.2921262866077932</v>
      </c>
      <c r="D54">
        <f t="shared" ref="D54:M54" ca="1" si="40">C54+$D$6*($H$5-C54)*$H$7+(C53+$D$6*($H$5-C53)*$H$7-D53)</f>
        <v>3.2652282770669503</v>
      </c>
      <c r="E54">
        <f t="shared" ca="1" si="40"/>
        <v>3.1584843280384955</v>
      </c>
      <c r="F54">
        <f t="shared" ca="1" si="40"/>
        <v>3.0013187513438377</v>
      </c>
      <c r="G54">
        <f t="shared" ca="1" si="40"/>
        <v>2.934216634461345</v>
      </c>
      <c r="H54">
        <f t="shared" ca="1" si="40"/>
        <v>2.8916775209253531</v>
      </c>
      <c r="I54">
        <f t="shared" ca="1" si="40"/>
        <v>2.8489491959241899</v>
      </c>
      <c r="J54">
        <f t="shared" ca="1" si="40"/>
        <v>2.8893752724475261</v>
      </c>
      <c r="K54">
        <f t="shared" ca="1" si="40"/>
        <v>2.827723387593716</v>
      </c>
      <c r="L54">
        <f t="shared" ca="1" si="40"/>
        <v>2.7954954543969404</v>
      </c>
      <c r="M54">
        <f t="shared" ca="1" si="40"/>
        <v>2.7579011477918556</v>
      </c>
      <c r="N54">
        <f t="shared" ca="1" si="10"/>
        <v>15.766716189246537</v>
      </c>
      <c r="O54">
        <f t="shared" ca="1" si="11"/>
        <v>16.278719526567787</v>
      </c>
      <c r="P54" s="2">
        <f t="shared" ca="1" si="5"/>
        <v>0</v>
      </c>
      <c r="Q54" s="2">
        <f ca="1">AVERAGE(P53:P54)</f>
        <v>4.1340981815681346</v>
      </c>
    </row>
    <row r="55" spans="1:17" x14ac:dyDescent="0.25">
      <c r="A55">
        <v>18</v>
      </c>
      <c r="C55" s="3">
        <f t="shared" si="3"/>
        <v>3.2921262866077932</v>
      </c>
      <c r="D55">
        <f t="shared" ref="D55:M55" ca="1" si="41">C55+$D$6*($H$5-C55)*$H$7+$D$9*($H$7^0.5)*(NORMINV(RAND(),0,1))</f>
        <v>3.3029945309427848</v>
      </c>
      <c r="E55">
        <f t="shared" ca="1" si="41"/>
        <v>3.4627196636404105</v>
      </c>
      <c r="F55">
        <f t="shared" ca="1" si="41"/>
        <v>3.4840782186539303</v>
      </c>
      <c r="G55">
        <f t="shared" ca="1" si="41"/>
        <v>3.4642819424041305</v>
      </c>
      <c r="H55">
        <f t="shared" ca="1" si="41"/>
        <v>3.4695297085761179</v>
      </c>
      <c r="I55">
        <f t="shared" ca="1" si="41"/>
        <v>3.4435918093291504</v>
      </c>
      <c r="J55">
        <f t="shared" ca="1" si="41"/>
        <v>3.5163130965338971</v>
      </c>
      <c r="K55">
        <f t="shared" ca="1" si="41"/>
        <v>3.5161402111425004</v>
      </c>
      <c r="L55">
        <f t="shared" ca="1" si="41"/>
        <v>3.4403676131234469</v>
      </c>
      <c r="M55">
        <f t="shared" ca="1" si="41"/>
        <v>3.4303230611113404</v>
      </c>
      <c r="N55">
        <f t="shared" ca="1" si="10"/>
        <v>30.886619403645902</v>
      </c>
      <c r="O55">
        <f t="shared" ca="1" si="11"/>
        <v>27.685935378873577</v>
      </c>
      <c r="P55" s="2">
        <f t="shared" ca="1" si="5"/>
        <v>4.2671537287933052</v>
      </c>
    </row>
    <row r="56" spans="1:17" x14ac:dyDescent="0.25">
      <c r="C56" s="3">
        <f t="shared" si="3"/>
        <v>3.2921262866077932</v>
      </c>
      <c r="D56">
        <f t="shared" ref="D56:M56" ca="1" si="42">C56+$D$6*($H$5-C56)*$H$7+(C55+$D$6*($H$5-C55)*$H$7-D55)</f>
        <v>3.2571584815449137</v>
      </c>
      <c r="E56">
        <f t="shared" ca="1" si="42"/>
        <v>3.0739025377525779</v>
      </c>
      <c r="F56">
        <f t="shared" ca="1" si="42"/>
        <v>3.0295684987861833</v>
      </c>
      <c r="G56">
        <f t="shared" ca="1" si="42"/>
        <v>3.0269315125043965</v>
      </c>
      <c r="H56">
        <f t="shared" ca="1" si="42"/>
        <v>2.9997799087965675</v>
      </c>
      <c r="I56">
        <f t="shared" ca="1" si="42"/>
        <v>3.0043309010735397</v>
      </c>
      <c r="J56">
        <f t="shared" ca="1" si="42"/>
        <v>2.9107274379032897</v>
      </c>
      <c r="K56">
        <f t="shared" ca="1" si="42"/>
        <v>2.8905109666819691</v>
      </c>
      <c r="L56">
        <f t="shared" ca="1" si="42"/>
        <v>2.9463753969043651</v>
      </c>
      <c r="M56">
        <f t="shared" ca="1" si="42"/>
        <v>2.9369816138798153</v>
      </c>
      <c r="N56">
        <f t="shared" ca="1" si="10"/>
        <v>18.858837065536715</v>
      </c>
      <c r="O56">
        <f t="shared" ca="1" si="11"/>
        <v>18.751860900475016</v>
      </c>
      <c r="P56" s="2">
        <f t="shared" ca="1" si="5"/>
        <v>0</v>
      </c>
      <c r="Q56" s="2">
        <f ca="1">AVERAGE(P55:P56)</f>
        <v>2.1335768643966526</v>
      </c>
    </row>
    <row r="57" spans="1:17" x14ac:dyDescent="0.25">
      <c r="A57">
        <v>19</v>
      </c>
      <c r="C57" s="3">
        <f t="shared" si="3"/>
        <v>3.2921262866077932</v>
      </c>
      <c r="D57">
        <f t="shared" ref="D57:M57" ca="1" si="43">C57+$D$6*($H$5-C57)*$H$7+$D$9*($H$7^0.5)*(NORMINV(RAND(),0,1))</f>
        <v>3.5270001625800051</v>
      </c>
      <c r="E57">
        <f t="shared" ca="1" si="43"/>
        <v>3.690043850026032</v>
      </c>
      <c r="F57">
        <f t="shared" ca="1" si="43"/>
        <v>3.8438213002366015</v>
      </c>
      <c r="G57">
        <f t="shared" ca="1" si="43"/>
        <v>3.6900333114785071</v>
      </c>
      <c r="H57">
        <f t="shared" ca="1" si="43"/>
        <v>3.6608788998128845</v>
      </c>
      <c r="I57">
        <f t="shared" ca="1" si="43"/>
        <v>3.7798683017359571</v>
      </c>
      <c r="J57">
        <f t="shared" ca="1" si="43"/>
        <v>3.8562326876022106</v>
      </c>
      <c r="K57">
        <f t="shared" ca="1" si="43"/>
        <v>3.7690767779033112</v>
      </c>
      <c r="L57">
        <f t="shared" ca="1" si="43"/>
        <v>3.6510351101836811</v>
      </c>
      <c r="M57">
        <f t="shared" ca="1" si="43"/>
        <v>3.7687461828709559</v>
      </c>
      <c r="N57">
        <f t="shared" ca="1" si="10"/>
        <v>43.325708251230793</v>
      </c>
      <c r="O57">
        <f t="shared" ca="1" si="11"/>
        <v>36.16907881262204</v>
      </c>
      <c r="P57" s="2">
        <f t="shared" ca="1" si="5"/>
        <v>12.336569375234866</v>
      </c>
    </row>
    <row r="58" spans="1:17" x14ac:dyDescent="0.25">
      <c r="C58" s="3">
        <f t="shared" si="3"/>
        <v>3.2921262866077932</v>
      </c>
      <c r="D58">
        <f t="shared" ref="D58:M58" ca="1" si="44">C58+$D$6*($H$5-C58)*$H$7+(C57+$D$6*($H$5-C57)*$H$7-D57)</f>
        <v>3.0331528499076934</v>
      </c>
      <c r="E58">
        <f t="shared" ca="1" si="44"/>
        <v>2.8465783513669569</v>
      </c>
      <c r="F58">
        <f t="shared" ca="1" si="44"/>
        <v>2.669825417203513</v>
      </c>
      <c r="G58">
        <f t="shared" ca="1" si="44"/>
        <v>2.8011801434300208</v>
      </c>
      <c r="H58">
        <f t="shared" ca="1" si="44"/>
        <v>2.8084307175598022</v>
      </c>
      <c r="I58">
        <f t="shared" ca="1" si="44"/>
        <v>2.6680544086667339</v>
      </c>
      <c r="J58">
        <f t="shared" ca="1" si="44"/>
        <v>2.5708078468349767</v>
      </c>
      <c r="K58">
        <f t="shared" ca="1" si="44"/>
        <v>2.6375743999211587</v>
      </c>
      <c r="L58">
        <f t="shared" ca="1" si="44"/>
        <v>2.7357078998441313</v>
      </c>
      <c r="M58">
        <f t="shared" ca="1" si="44"/>
        <v>2.5985584921202003</v>
      </c>
      <c r="N58">
        <f t="shared" ca="1" si="10"/>
        <v>13.444343932266957</v>
      </c>
      <c r="O58">
        <f t="shared" ca="1" si="11"/>
        <v>14.353774720494235</v>
      </c>
      <c r="P58" s="2">
        <f t="shared" ca="1" si="5"/>
        <v>0</v>
      </c>
      <c r="Q58" s="2">
        <f ca="1">AVERAGE(P57:P58)</f>
        <v>6.1682846876174331</v>
      </c>
    </row>
    <row r="59" spans="1:17" x14ac:dyDescent="0.25">
      <c r="A59">
        <v>20</v>
      </c>
      <c r="C59" s="3">
        <f t="shared" si="3"/>
        <v>3.2921262866077932</v>
      </c>
      <c r="D59">
        <f t="shared" ref="D59:M59" ca="1" si="45">C59+$D$6*($H$5-C59)*$H$7+$D$9*($H$7^0.5)*(NORMINV(RAND(),0,1))</f>
        <v>3.3701243928737066</v>
      </c>
      <c r="E59">
        <f t="shared" ca="1" si="45"/>
        <v>3.3827003205406223</v>
      </c>
      <c r="F59">
        <f t="shared" ca="1" si="45"/>
        <v>3.3656934946192449</v>
      </c>
      <c r="G59">
        <f t="shared" ca="1" si="45"/>
        <v>3.3496005893136811</v>
      </c>
      <c r="H59">
        <f t="shared" ca="1" si="45"/>
        <v>3.4341059137302397</v>
      </c>
      <c r="I59">
        <f t="shared" ca="1" si="45"/>
        <v>3.4570621545753353</v>
      </c>
      <c r="J59">
        <f t="shared" ca="1" si="45"/>
        <v>3.6298720139495013</v>
      </c>
      <c r="K59">
        <f t="shared" ca="1" si="45"/>
        <v>3.5266465308286907</v>
      </c>
      <c r="L59">
        <f t="shared" ca="1" si="45"/>
        <v>3.3219384619371013</v>
      </c>
      <c r="M59">
        <f t="shared" ca="1" si="45"/>
        <v>3.4715270005672276</v>
      </c>
      <c r="N59">
        <f t="shared" ca="1" si="10"/>
        <v>32.185852754888188</v>
      </c>
      <c r="O59">
        <f t="shared" ca="1" si="11"/>
        <v>28.601713003592032</v>
      </c>
      <c r="P59" s="2">
        <f t="shared" ca="1" si="5"/>
        <v>5.1382683517248724</v>
      </c>
    </row>
    <row r="60" spans="1:17" x14ac:dyDescent="0.25">
      <c r="C60" s="3">
        <f t="shared" si="3"/>
        <v>3.2921262866077932</v>
      </c>
      <c r="D60">
        <f t="shared" ref="D60:M60" ca="1" si="46">C60+$D$6*($H$5-C60)*$H$7+(C59+$D$6*($H$5-C59)*$H$7-D59)</f>
        <v>3.190028619613992</v>
      </c>
      <c r="E60">
        <f t="shared" ca="1" si="46"/>
        <v>3.1539218808523666</v>
      </c>
      <c r="F60">
        <f t="shared" ca="1" si="46"/>
        <v>3.1479532228208695</v>
      </c>
      <c r="G60">
        <f t="shared" ca="1" si="46"/>
        <v>3.1416128655948468</v>
      </c>
      <c r="H60">
        <f t="shared" ca="1" si="46"/>
        <v>3.0352037036424466</v>
      </c>
      <c r="I60">
        <f t="shared" ca="1" si="46"/>
        <v>2.9908605558273553</v>
      </c>
      <c r="J60">
        <f t="shared" ca="1" si="46"/>
        <v>2.7971685204876859</v>
      </c>
      <c r="K60">
        <f t="shared" ca="1" si="46"/>
        <v>2.8800046469957787</v>
      </c>
      <c r="L60">
        <f t="shared" ca="1" si="46"/>
        <v>3.0648045480907107</v>
      </c>
      <c r="M60">
        <f t="shared" ca="1" si="46"/>
        <v>2.8957776744239281</v>
      </c>
      <c r="N60">
        <f t="shared" ca="1" si="10"/>
        <v>18.097569987488946</v>
      </c>
      <c r="O60">
        <f t="shared" ca="1" si="11"/>
        <v>18.15145858777678</v>
      </c>
      <c r="P60" s="2">
        <f t="shared" ca="1" si="5"/>
        <v>0</v>
      </c>
      <c r="Q60" s="2">
        <f ca="1">AVERAGE(P59:P60)</f>
        <v>2.5691341758624362</v>
      </c>
    </row>
    <row r="61" spans="1:17" x14ac:dyDescent="0.25">
      <c r="A61">
        <v>21</v>
      </c>
      <c r="C61" s="3">
        <f t="shared" si="3"/>
        <v>3.2921262866077932</v>
      </c>
      <c r="D61">
        <f t="shared" ref="D61:M61" ca="1" si="47">C61+$D$6*($H$5-C61)*$H$7+$D$9*($H$7^0.5)*(NORMINV(RAND(),0,1))</f>
        <v>3.4045557823739228</v>
      </c>
      <c r="E61">
        <f t="shared" ca="1" si="47"/>
        <v>3.3030240160645388</v>
      </c>
      <c r="F61">
        <f t="shared" ca="1" si="47"/>
        <v>3.3690614778573922</v>
      </c>
      <c r="G61">
        <f t="shared" ca="1" si="47"/>
        <v>3.3481346986361404</v>
      </c>
      <c r="H61">
        <f t="shared" ca="1" si="47"/>
        <v>3.4433581958729675</v>
      </c>
      <c r="I61">
        <f t="shared" ca="1" si="47"/>
        <v>3.3787882707797352</v>
      </c>
      <c r="J61">
        <f t="shared" ca="1" si="47"/>
        <v>3.3502763966831921</v>
      </c>
      <c r="K61">
        <f t="shared" ca="1" si="47"/>
        <v>3.3960191159410775</v>
      </c>
      <c r="L61">
        <f t="shared" ca="1" si="47"/>
        <v>3.4429965427438454</v>
      </c>
      <c r="M61">
        <f t="shared" ca="1" si="47"/>
        <v>3.1700089356832635</v>
      </c>
      <c r="N61">
        <f t="shared" ca="1" si="10"/>
        <v>23.807697093518655</v>
      </c>
      <c r="O61">
        <f t="shared" ca="1" si="11"/>
        <v>22.540945847022396</v>
      </c>
      <c r="P61" s="2">
        <f t="shared" ca="1" si="5"/>
        <v>0</v>
      </c>
    </row>
    <row r="62" spans="1:17" x14ac:dyDescent="0.25">
      <c r="C62" s="3">
        <f t="shared" si="3"/>
        <v>3.2921262866077932</v>
      </c>
      <c r="D62">
        <f t="shared" ref="D62:M62" ca="1" si="48">C62+$D$6*($H$5-C62)*$H$7+(C61+$D$6*($H$5-C61)*$H$7-D61)</f>
        <v>3.1555972301137758</v>
      </c>
      <c r="E62">
        <f t="shared" ca="1" si="48"/>
        <v>3.2335981853284501</v>
      </c>
      <c r="F62">
        <f t="shared" ca="1" si="48"/>
        <v>3.1445852395827223</v>
      </c>
      <c r="G62">
        <f t="shared" ca="1" si="48"/>
        <v>3.1430787562723874</v>
      </c>
      <c r="H62">
        <f t="shared" ca="1" si="48"/>
        <v>3.0259514214997187</v>
      </c>
      <c r="I62">
        <f t="shared" ca="1" si="48"/>
        <v>3.0691344396229558</v>
      </c>
      <c r="J62">
        <f t="shared" ca="1" si="48"/>
        <v>3.0767641377539952</v>
      </c>
      <c r="K62">
        <f t="shared" ca="1" si="48"/>
        <v>3.0106320618833919</v>
      </c>
      <c r="L62">
        <f t="shared" ca="1" si="48"/>
        <v>2.9437464672839666</v>
      </c>
      <c r="M62">
        <f t="shared" ca="1" si="48"/>
        <v>3.1972957393078922</v>
      </c>
      <c r="N62">
        <f t="shared" ca="1" si="10"/>
        <v>24.466277462727685</v>
      </c>
      <c r="O62">
        <f t="shared" ca="1" si="11"/>
        <v>23.031988659551196</v>
      </c>
      <c r="P62" s="2">
        <f t="shared" ca="1" si="5"/>
        <v>0</v>
      </c>
      <c r="Q62" s="2">
        <f ca="1">AVERAGE(P61:P62)</f>
        <v>0</v>
      </c>
    </row>
    <row r="63" spans="1:17" x14ac:dyDescent="0.25">
      <c r="A63">
        <v>22</v>
      </c>
      <c r="C63" s="3">
        <f t="shared" si="3"/>
        <v>3.2921262866077932</v>
      </c>
      <c r="D63">
        <f t="shared" ref="D63:M63" ca="1" si="49">C63+$D$6*($H$5-C63)*$H$7+$D$9*($H$7^0.5)*(NORMINV(RAND(),0,1))</f>
        <v>3.2335940275137429</v>
      </c>
      <c r="E63">
        <f t="shared" ca="1" si="49"/>
        <v>3.2863705425521061</v>
      </c>
      <c r="F63">
        <f t="shared" ca="1" si="49"/>
        <v>3.1962792491740721</v>
      </c>
      <c r="G63">
        <f t="shared" ca="1" si="49"/>
        <v>3.0191959219104172</v>
      </c>
      <c r="H63">
        <f t="shared" ca="1" si="49"/>
        <v>3.0507361231445418</v>
      </c>
      <c r="I63">
        <f t="shared" ca="1" si="49"/>
        <v>2.9799660467068527</v>
      </c>
      <c r="J63">
        <f t="shared" ca="1" si="49"/>
        <v>2.8065612631982799</v>
      </c>
      <c r="K63">
        <f t="shared" ca="1" si="49"/>
        <v>2.7446341222906105</v>
      </c>
      <c r="L63">
        <f t="shared" ca="1" si="49"/>
        <v>2.7571977632820359</v>
      </c>
      <c r="M63">
        <f t="shared" ca="1" si="49"/>
        <v>2.7732199925625505</v>
      </c>
      <c r="N63">
        <f t="shared" ca="1" si="10"/>
        <v>16.010103513853011</v>
      </c>
      <c r="O63">
        <f t="shared" ca="1" si="11"/>
        <v>16.476864276106223</v>
      </c>
      <c r="P63" s="2">
        <f t="shared" ca="1" si="5"/>
        <v>0</v>
      </c>
    </row>
    <row r="64" spans="1:17" x14ac:dyDescent="0.25">
      <c r="C64" s="3">
        <f t="shared" si="3"/>
        <v>3.2921262866077932</v>
      </c>
      <c r="D64">
        <f t="shared" ref="D64:M64" ca="1" si="50">C64+$D$6*($H$5-C64)*$H$7+(C63+$D$6*($H$5-C63)*$H$7-D63)</f>
        <v>3.3265589849739556</v>
      </c>
      <c r="E64">
        <f t="shared" ca="1" si="50"/>
        <v>3.2502516588408827</v>
      </c>
      <c r="F64">
        <f t="shared" ca="1" si="50"/>
        <v>3.3173674682660419</v>
      </c>
      <c r="G64">
        <f t="shared" ca="1" si="50"/>
        <v>3.4720175329981102</v>
      </c>
      <c r="H64">
        <f t="shared" ca="1" si="50"/>
        <v>3.418573494228144</v>
      </c>
      <c r="I64">
        <f t="shared" ca="1" si="50"/>
        <v>3.4679566636958379</v>
      </c>
      <c r="J64">
        <f t="shared" ca="1" si="50"/>
        <v>3.6204792712389069</v>
      </c>
      <c r="K64">
        <f t="shared" ca="1" si="50"/>
        <v>3.6620170555338585</v>
      </c>
      <c r="L64">
        <f t="shared" ca="1" si="50"/>
        <v>3.6295452467457756</v>
      </c>
      <c r="M64">
        <f t="shared" ca="1" si="50"/>
        <v>3.5940846824286048</v>
      </c>
      <c r="N64">
        <f t="shared" ca="1" si="10"/>
        <v>36.382383307802918</v>
      </c>
      <c r="O64">
        <f t="shared" ca="1" si="11"/>
        <v>31.508592923050088</v>
      </c>
      <c r="P64" s="2">
        <f t="shared" ca="1" si="5"/>
        <v>7.9033780646036416</v>
      </c>
      <c r="Q64" s="2">
        <f ca="1">AVERAGE(P63:P64)</f>
        <v>3.9516890323018208</v>
      </c>
    </row>
    <row r="65" spans="1:17" x14ac:dyDescent="0.25">
      <c r="A65">
        <v>23</v>
      </c>
      <c r="C65" s="3">
        <f t="shared" si="3"/>
        <v>3.2921262866077932</v>
      </c>
      <c r="D65">
        <f t="shared" ref="D65:M65" ca="1" si="51">C65+$D$6*($H$5-C65)*$H$7+$D$9*($H$7^0.5)*(NORMINV(RAND(),0,1))</f>
        <v>3.2689713929050681</v>
      </c>
      <c r="E65">
        <f t="shared" ca="1" si="51"/>
        <v>3.2685116255824891</v>
      </c>
      <c r="F65">
        <f t="shared" ca="1" si="51"/>
        <v>3.4027174000170635</v>
      </c>
      <c r="G65">
        <f t="shared" ca="1" si="51"/>
        <v>3.5132430596311499</v>
      </c>
      <c r="H65">
        <f t="shared" ca="1" si="51"/>
        <v>3.5607675363769808</v>
      </c>
      <c r="I65">
        <f t="shared" ca="1" si="51"/>
        <v>3.5498277568602905</v>
      </c>
      <c r="J65">
        <f t="shared" ca="1" si="51"/>
        <v>3.6638596810471009</v>
      </c>
      <c r="K65">
        <f t="shared" ca="1" si="51"/>
        <v>3.678237642334949</v>
      </c>
      <c r="L65">
        <f t="shared" ca="1" si="51"/>
        <v>3.4337534774039367</v>
      </c>
      <c r="M65">
        <f t="shared" ca="1" si="51"/>
        <v>3.5074469284053573</v>
      </c>
      <c r="N65">
        <f t="shared" ca="1" si="10"/>
        <v>33.362980879688287</v>
      </c>
      <c r="O65">
        <f t="shared" ca="1" si="11"/>
        <v>29.424729966010968</v>
      </c>
      <c r="P65" s="2">
        <f t="shared" ca="1" si="5"/>
        <v>5.9211463032409632</v>
      </c>
    </row>
    <row r="66" spans="1:17" x14ac:dyDescent="0.25">
      <c r="C66" s="3">
        <f t="shared" si="3"/>
        <v>3.2921262866077932</v>
      </c>
      <c r="D66">
        <f t="shared" ref="D66:M66" ca="1" si="52">C66+$D$6*($H$5-C66)*$H$7+(C65+$D$6*($H$5-C65)*$H$7-D65)</f>
        <v>3.2911816195826304</v>
      </c>
      <c r="E66">
        <f t="shared" ca="1" si="52"/>
        <v>3.2681105758104998</v>
      </c>
      <c r="F66">
        <f t="shared" ca="1" si="52"/>
        <v>3.110929317423051</v>
      </c>
      <c r="G66">
        <f t="shared" ca="1" si="52"/>
        <v>2.9779703952773779</v>
      </c>
      <c r="H66">
        <f t="shared" ca="1" si="52"/>
        <v>2.9085420809957054</v>
      </c>
      <c r="I66">
        <f t="shared" ca="1" si="52"/>
        <v>2.8980949535424005</v>
      </c>
      <c r="J66">
        <f t="shared" ca="1" si="52"/>
        <v>2.7631808533900868</v>
      </c>
      <c r="K66">
        <f t="shared" ca="1" si="52"/>
        <v>2.7284135354895209</v>
      </c>
      <c r="L66">
        <f t="shared" ca="1" si="52"/>
        <v>2.9529895326238758</v>
      </c>
      <c r="M66">
        <f t="shared" ca="1" si="52"/>
        <v>2.8598577465857984</v>
      </c>
      <c r="N66">
        <f t="shared" ca="1" si="10"/>
        <v>17.459043151423735</v>
      </c>
      <c r="O66">
        <f t="shared" ca="1" si="11"/>
        <v>17.643757809294144</v>
      </c>
      <c r="P66" s="2">
        <f t="shared" ca="1" si="5"/>
        <v>0</v>
      </c>
      <c r="Q66" s="2">
        <f ca="1">AVERAGE(P65:P66)</f>
        <v>2.9605731516204816</v>
      </c>
    </row>
    <row r="67" spans="1:17" x14ac:dyDescent="0.25">
      <c r="A67">
        <v>24</v>
      </c>
      <c r="C67" s="3">
        <f t="shared" si="3"/>
        <v>3.2921262866077932</v>
      </c>
      <c r="D67">
        <f t="shared" ref="D67:M67" ca="1" si="53">C67+$D$6*($H$5-C67)*$H$7+$D$9*($H$7^0.5)*(NORMINV(RAND(),0,1))</f>
        <v>3.1574031160514702</v>
      </c>
      <c r="E67">
        <f t="shared" ca="1" si="53"/>
        <v>3.0496622313208444</v>
      </c>
      <c r="F67">
        <f t="shared" ca="1" si="53"/>
        <v>3.022449415790446</v>
      </c>
      <c r="G67">
        <f t="shared" ca="1" si="53"/>
        <v>3.1073110781058841</v>
      </c>
      <c r="H67">
        <f t="shared" ca="1" si="53"/>
        <v>3.1293772088119436</v>
      </c>
      <c r="I67">
        <f t="shared" ca="1" si="53"/>
        <v>3.0355239976991282</v>
      </c>
      <c r="J67">
        <f t="shared" ca="1" si="53"/>
        <v>3.0072277516421591</v>
      </c>
      <c r="K67">
        <f t="shared" ca="1" si="53"/>
        <v>3.0391236512122908</v>
      </c>
      <c r="L67">
        <f t="shared" ca="1" si="53"/>
        <v>3.0053987934356519</v>
      </c>
      <c r="M67">
        <f t="shared" ca="1" si="53"/>
        <v>3.0513279529965596</v>
      </c>
      <c r="N67">
        <f t="shared" ca="1" si="10"/>
        <v>21.143403233707716</v>
      </c>
      <c r="O67">
        <f t="shared" ca="1" si="11"/>
        <v>20.524135278371066</v>
      </c>
      <c r="P67" s="2">
        <f t="shared" ca="1" si="5"/>
        <v>0</v>
      </c>
    </row>
    <row r="68" spans="1:17" x14ac:dyDescent="0.25">
      <c r="C68" s="3">
        <f t="shared" si="3"/>
        <v>3.2921262866077932</v>
      </c>
      <c r="D68">
        <f t="shared" ref="D68:M68" ca="1" si="54">C68+$D$6*($H$5-C68)*$H$7+(C67+$D$6*($H$5-C67)*$H$7-D67)</f>
        <v>3.4027498964362284</v>
      </c>
      <c r="E68">
        <f t="shared" ca="1" si="54"/>
        <v>3.4869599700721445</v>
      </c>
      <c r="F68">
        <f t="shared" ca="1" si="54"/>
        <v>3.491197301649668</v>
      </c>
      <c r="G68">
        <f t="shared" ca="1" si="54"/>
        <v>3.3839023768026433</v>
      </c>
      <c r="H68">
        <f t="shared" ca="1" si="54"/>
        <v>3.3399324085607427</v>
      </c>
      <c r="I68">
        <f t="shared" ca="1" si="54"/>
        <v>3.4123987127035629</v>
      </c>
      <c r="J68">
        <f t="shared" ca="1" si="54"/>
        <v>3.4198127827950282</v>
      </c>
      <c r="K68">
        <f t="shared" ca="1" si="54"/>
        <v>3.3675275266121791</v>
      </c>
      <c r="L68">
        <f t="shared" ca="1" si="54"/>
        <v>3.3813442165921606</v>
      </c>
      <c r="M68">
        <f t="shared" ca="1" si="54"/>
        <v>3.3159767219945966</v>
      </c>
      <c r="N68">
        <f t="shared" ca="1" si="10"/>
        <v>27.549288844379578</v>
      </c>
      <c r="O68">
        <f t="shared" ca="1" si="11"/>
        <v>25.295234224619772</v>
      </c>
      <c r="P68" s="2">
        <f t="shared" ca="1" si="5"/>
        <v>1.9930484456792665</v>
      </c>
      <c r="Q68" s="2">
        <f ca="1">AVERAGE(P67:P68)</f>
        <v>0.99652422283963327</v>
      </c>
    </row>
    <row r="69" spans="1:17" x14ac:dyDescent="0.25">
      <c r="A69">
        <v>25</v>
      </c>
      <c r="C69" s="3">
        <f t="shared" si="3"/>
        <v>3.2921262866077932</v>
      </c>
      <c r="D69">
        <f t="shared" ref="D69:M69" ca="1" si="55">C69+$D$6*($H$5-C69)*$H$7+$D$9*($H$7^0.5)*(NORMINV(RAND(),0,1))</f>
        <v>3.3366679797122099</v>
      </c>
      <c r="E69">
        <f t="shared" ca="1" si="55"/>
        <v>3.2188911158864282</v>
      </c>
      <c r="F69">
        <f t="shared" ca="1" si="55"/>
        <v>3.2608367245318948</v>
      </c>
      <c r="G69">
        <f t="shared" ca="1" si="55"/>
        <v>3.2848191096753503</v>
      </c>
      <c r="H69">
        <f t="shared" ca="1" si="55"/>
        <v>3.1356147429662213</v>
      </c>
      <c r="I69">
        <f t="shared" ca="1" si="55"/>
        <v>3.1081449077608774</v>
      </c>
      <c r="J69">
        <f t="shared" ca="1" si="55"/>
        <v>3.1563250666769336</v>
      </c>
      <c r="K69">
        <f t="shared" ca="1" si="55"/>
        <v>3.1637144585764068</v>
      </c>
      <c r="L69">
        <f t="shared" ca="1" si="55"/>
        <v>3.1975771301884417</v>
      </c>
      <c r="M69">
        <f t="shared" ca="1" si="55"/>
        <v>3.2352653721959288</v>
      </c>
      <c r="N69">
        <f t="shared" ca="1" si="10"/>
        <v>25.413114818185889</v>
      </c>
      <c r="O69">
        <f t="shared" ca="1" si="11"/>
        <v>23.733124799732757</v>
      </c>
      <c r="P69" s="2">
        <f t="shared" ca="1" si="5"/>
        <v>0.50712399643684913</v>
      </c>
    </row>
    <row r="70" spans="1:17" x14ac:dyDescent="0.25">
      <c r="C70" s="3">
        <f t="shared" si="3"/>
        <v>3.2921262866077932</v>
      </c>
      <c r="D70">
        <f t="shared" ref="D70:M70" ca="1" si="56">C70+$D$6*($H$5-C70)*$H$7+(C69+$D$6*($H$5-C69)*$H$7-D69)</f>
        <v>3.2234850327754887</v>
      </c>
      <c r="E70">
        <f t="shared" ca="1" si="56"/>
        <v>3.3177310855065607</v>
      </c>
      <c r="F70">
        <f t="shared" ca="1" si="56"/>
        <v>3.2528099929082197</v>
      </c>
      <c r="G70">
        <f t="shared" ca="1" si="56"/>
        <v>3.2063943452331776</v>
      </c>
      <c r="H70">
        <f t="shared" ca="1" si="56"/>
        <v>3.3336948744064654</v>
      </c>
      <c r="I70">
        <f t="shared" ca="1" si="56"/>
        <v>3.3397778026418141</v>
      </c>
      <c r="J70">
        <f t="shared" ca="1" si="56"/>
        <v>3.2707154677602541</v>
      </c>
      <c r="K70">
        <f t="shared" ca="1" si="56"/>
        <v>3.2429367192480631</v>
      </c>
      <c r="L70">
        <f t="shared" ca="1" si="56"/>
        <v>3.1891658798393707</v>
      </c>
      <c r="M70">
        <f t="shared" ca="1" si="56"/>
        <v>3.1320393027952274</v>
      </c>
      <c r="N70">
        <f t="shared" ca="1" si="10"/>
        <v>22.920674108856982</v>
      </c>
      <c r="O70">
        <f t="shared" ca="1" si="11"/>
        <v>21.875029668660567</v>
      </c>
      <c r="P70" s="2">
        <f t="shared" ca="1" si="5"/>
        <v>0</v>
      </c>
      <c r="Q70" s="2">
        <f ca="1">AVERAGE(P69:P70)</f>
        <v>0.25356199821842457</v>
      </c>
    </row>
    <row r="71" spans="1:17" x14ac:dyDescent="0.25">
      <c r="A71">
        <v>26</v>
      </c>
      <c r="C71" s="3">
        <f t="shared" si="3"/>
        <v>3.2921262866077932</v>
      </c>
      <c r="D71">
        <f t="shared" ref="D71:M71" ca="1" si="57">C71+$D$6*($H$5-C71)*$H$7+$D$9*($H$7^0.5)*(NORMINV(RAND(),0,1))</f>
        <v>3.3176564088563247</v>
      </c>
      <c r="E71">
        <f t="shared" ca="1" si="57"/>
        <v>3.3558270278464981</v>
      </c>
      <c r="F71">
        <f t="shared" ca="1" si="57"/>
        <v>3.2582785103257379</v>
      </c>
      <c r="G71">
        <f t="shared" ca="1" si="57"/>
        <v>3.2567757105221236</v>
      </c>
      <c r="H71">
        <f t="shared" ca="1" si="57"/>
        <v>3.3077483894117865</v>
      </c>
      <c r="I71">
        <f t="shared" ca="1" si="57"/>
        <v>3.2863059236233947</v>
      </c>
      <c r="J71">
        <f t="shared" ca="1" si="57"/>
        <v>3.3827376793037711</v>
      </c>
      <c r="K71">
        <f t="shared" ca="1" si="57"/>
        <v>3.3175490958036056</v>
      </c>
      <c r="L71">
        <f t="shared" ca="1" si="57"/>
        <v>3.2601949600504203</v>
      </c>
      <c r="M71">
        <f t="shared" ca="1" si="57"/>
        <v>3.2265110682862548</v>
      </c>
      <c r="N71">
        <f t="shared" ca="1" si="10"/>
        <v>25.191611655403161</v>
      </c>
      <c r="O71">
        <f t="shared" ca="1" si="11"/>
        <v>23.569600402167431</v>
      </c>
      <c r="P71" s="2">
        <f t="shared" ca="1" si="5"/>
        <v>0.35157477784895874</v>
      </c>
    </row>
    <row r="72" spans="1:17" x14ac:dyDescent="0.25">
      <c r="C72" s="3">
        <f t="shared" si="3"/>
        <v>3.2921262866077932</v>
      </c>
      <c r="D72">
        <f t="shared" ref="D72:M72" ca="1" si="58">C72+$D$6*($H$5-C72)*$H$7+(C71+$D$6*($H$5-C71)*$H$7-D71)</f>
        <v>3.2424966036313738</v>
      </c>
      <c r="E72">
        <f t="shared" ca="1" si="58"/>
        <v>3.1807951735464908</v>
      </c>
      <c r="F72">
        <f t="shared" ca="1" si="58"/>
        <v>3.2553682071143766</v>
      </c>
      <c r="G72">
        <f t="shared" ca="1" si="58"/>
        <v>3.2344377443864043</v>
      </c>
      <c r="H72">
        <f t="shared" ca="1" si="58"/>
        <v>3.1615612279609002</v>
      </c>
      <c r="I72">
        <f t="shared" ca="1" si="58"/>
        <v>3.1616167867792968</v>
      </c>
      <c r="J72">
        <f t="shared" ca="1" si="58"/>
        <v>3.044302855133417</v>
      </c>
      <c r="K72">
        <f t="shared" ca="1" si="58"/>
        <v>3.0891020820208652</v>
      </c>
      <c r="L72">
        <f t="shared" ca="1" si="58"/>
        <v>3.126548049977393</v>
      </c>
      <c r="M72">
        <f t="shared" ca="1" si="58"/>
        <v>3.1407936067049023</v>
      </c>
      <c r="N72">
        <f t="shared" ca="1" si="10"/>
        <v>23.122209519837156</v>
      </c>
      <c r="O72">
        <f t="shared" ca="1" si="11"/>
        <v>22.026797241604328</v>
      </c>
      <c r="P72" s="2">
        <f t="shared" ca="1" si="5"/>
        <v>0</v>
      </c>
      <c r="Q72" s="2">
        <f ca="1">AVERAGE(P71:P72)</f>
        <v>0.17578738892447937</v>
      </c>
    </row>
    <row r="73" spans="1:17" x14ac:dyDescent="0.25">
      <c r="A73">
        <v>27</v>
      </c>
      <c r="C73" s="3">
        <f t="shared" si="3"/>
        <v>3.2921262866077932</v>
      </c>
      <c r="D73">
        <f t="shared" ref="D73:M73" ca="1" si="59">C73+$D$6*($H$5-C73)*$H$7+$D$9*($H$7^0.5)*(NORMINV(RAND(),0,1))</f>
        <v>3.2849463362465752</v>
      </c>
      <c r="E73">
        <f t="shared" ca="1" si="59"/>
        <v>3.2623311596034874</v>
      </c>
      <c r="F73">
        <f t="shared" ca="1" si="59"/>
        <v>3.0965943935403133</v>
      </c>
      <c r="G73">
        <f t="shared" ca="1" si="59"/>
        <v>3.1963773755646905</v>
      </c>
      <c r="H73">
        <f t="shared" ca="1" si="59"/>
        <v>3.1923471325962582</v>
      </c>
      <c r="I73">
        <f t="shared" ca="1" si="59"/>
        <v>3.2355363274825035</v>
      </c>
      <c r="J73">
        <f t="shared" ca="1" si="59"/>
        <v>3.2506941178664541</v>
      </c>
      <c r="K73">
        <f t="shared" ca="1" si="59"/>
        <v>3.2558548098107281</v>
      </c>
      <c r="L73">
        <f t="shared" ca="1" si="59"/>
        <v>3.2711979426606757</v>
      </c>
      <c r="M73">
        <f t="shared" ca="1" si="59"/>
        <v>3.2957811193292406</v>
      </c>
      <c r="N73">
        <f t="shared" ca="1" si="10"/>
        <v>26.998494881725669</v>
      </c>
      <c r="O73">
        <f t="shared" ca="1" si="11"/>
        <v>24.894973378382968</v>
      </c>
      <c r="P73" s="2">
        <f t="shared" ca="1" si="5"/>
        <v>1.6123085512632622</v>
      </c>
    </row>
    <row r="74" spans="1:17" x14ac:dyDescent="0.25">
      <c r="C74" s="3">
        <f t="shared" si="3"/>
        <v>3.2921262866077932</v>
      </c>
      <c r="D74">
        <f t="shared" ref="D74:M74" ca="1" si="60">C74+$D$6*($H$5-C74)*$H$7+(C73+$D$6*($H$5-C73)*$H$7-D73)</f>
        <v>3.2752066762411234</v>
      </c>
      <c r="E74">
        <f t="shared" ca="1" si="60"/>
        <v>3.274291041789501</v>
      </c>
      <c r="F74">
        <f t="shared" ca="1" si="60"/>
        <v>3.4170523238998007</v>
      </c>
      <c r="G74">
        <f t="shared" ca="1" si="60"/>
        <v>3.2948360793438365</v>
      </c>
      <c r="H74">
        <f t="shared" ca="1" si="60"/>
        <v>3.2769624847764276</v>
      </c>
      <c r="I74">
        <f t="shared" ca="1" si="60"/>
        <v>3.2123863829201871</v>
      </c>
      <c r="J74">
        <f t="shared" ca="1" si="60"/>
        <v>3.1763464165707331</v>
      </c>
      <c r="K74">
        <f t="shared" ca="1" si="60"/>
        <v>3.1507963680137419</v>
      </c>
      <c r="L74">
        <f t="shared" ca="1" si="60"/>
        <v>3.1155450673671368</v>
      </c>
      <c r="M74">
        <f t="shared" ca="1" si="60"/>
        <v>3.0715235556619156</v>
      </c>
      <c r="N74">
        <f t="shared" ca="1" si="10"/>
        <v>21.574747977261026</v>
      </c>
      <c r="O74">
        <f t="shared" ca="1" si="11"/>
        <v>20.854121883696475</v>
      </c>
      <c r="P74" s="2">
        <f t="shared" ca="1" si="5"/>
        <v>0</v>
      </c>
      <c r="Q74" s="2">
        <f ca="1">AVERAGE(P73:P74)</f>
        <v>0.80615427563163111</v>
      </c>
    </row>
    <row r="75" spans="1:17" x14ac:dyDescent="0.25">
      <c r="A75">
        <v>28</v>
      </c>
      <c r="C75" s="3">
        <f t="shared" si="3"/>
        <v>3.2921262866077932</v>
      </c>
      <c r="D75">
        <f t="shared" ref="D75:M75" ca="1" si="61">C75+$D$6*($H$5-C75)*$H$7+$D$9*($H$7^0.5)*(NORMINV(RAND(),0,1))</f>
        <v>3.2909150025642697</v>
      </c>
      <c r="E75">
        <f t="shared" ca="1" si="61"/>
        <v>3.232912943967488</v>
      </c>
      <c r="F75">
        <f t="shared" ca="1" si="61"/>
        <v>3.146054157755636</v>
      </c>
      <c r="G75">
        <f t="shared" ca="1" si="61"/>
        <v>3.1282188726115292</v>
      </c>
      <c r="H75">
        <f t="shared" ca="1" si="61"/>
        <v>2.9564201495898135</v>
      </c>
      <c r="I75">
        <f t="shared" ca="1" si="61"/>
        <v>3.0501033114667098</v>
      </c>
      <c r="J75">
        <f t="shared" ca="1" si="61"/>
        <v>3.002330369267622</v>
      </c>
      <c r="K75">
        <f t="shared" ca="1" si="61"/>
        <v>2.9057071809883679</v>
      </c>
      <c r="L75">
        <f t="shared" ca="1" si="61"/>
        <v>2.8850496662910059</v>
      </c>
      <c r="M75">
        <f t="shared" ca="1" si="61"/>
        <v>2.7920884518867326</v>
      </c>
      <c r="N75">
        <f t="shared" ca="1" si="10"/>
        <v>16.315057458944416</v>
      </c>
      <c r="O75">
        <f t="shared" ca="1" si="11"/>
        <v>16.724240206789791</v>
      </c>
      <c r="P75" s="2">
        <f t="shared" ca="1" si="5"/>
        <v>0</v>
      </c>
    </row>
    <row r="76" spans="1:17" x14ac:dyDescent="0.25">
      <c r="C76" s="3">
        <f t="shared" si="3"/>
        <v>3.2921262866077932</v>
      </c>
      <c r="D76">
        <f t="shared" ref="D76:M76" ca="1" si="62">C76+$D$6*($H$5-C76)*$H$7+(C75+$D$6*($H$5-C75)*$H$7-D75)</f>
        <v>3.2692380099234288</v>
      </c>
      <c r="E76">
        <f t="shared" ca="1" si="62"/>
        <v>3.3037092574255009</v>
      </c>
      <c r="F76">
        <f t="shared" ca="1" si="62"/>
        <v>3.3675925596844785</v>
      </c>
      <c r="G76">
        <f t="shared" ca="1" si="62"/>
        <v>3.3629945822969987</v>
      </c>
      <c r="H76">
        <f t="shared" ca="1" si="62"/>
        <v>3.5128894677828733</v>
      </c>
      <c r="I76">
        <f t="shared" ca="1" si="62"/>
        <v>3.3978193989359817</v>
      </c>
      <c r="J76">
        <f t="shared" ca="1" si="62"/>
        <v>3.4247101651695662</v>
      </c>
      <c r="K76">
        <f t="shared" ca="1" si="62"/>
        <v>3.5009439968361029</v>
      </c>
      <c r="L76">
        <f t="shared" ca="1" si="62"/>
        <v>3.5016933437368074</v>
      </c>
      <c r="M76">
        <f t="shared" ca="1" si="62"/>
        <v>3.5752162231044244</v>
      </c>
      <c r="N76">
        <f t="shared" ca="1" si="10"/>
        <v>35.702339651845179</v>
      </c>
      <c r="O76">
        <f t="shared" ca="1" si="11"/>
        <v>31.042534829977271</v>
      </c>
      <c r="P76" s="2">
        <f t="shared" ca="1" si="5"/>
        <v>7.4600498929460848</v>
      </c>
      <c r="Q76" s="2">
        <f ca="1">AVERAGE(P75:P76)</f>
        <v>3.7300249464730424</v>
      </c>
    </row>
    <row r="77" spans="1:17" x14ac:dyDescent="0.25">
      <c r="A77">
        <v>29</v>
      </c>
      <c r="C77" s="3">
        <f t="shared" si="3"/>
        <v>3.2921262866077932</v>
      </c>
      <c r="D77">
        <f t="shared" ref="D77:M77" ca="1" si="63">C77+$D$6*($H$5-C77)*$H$7+$D$9*($H$7^0.5)*(NORMINV(RAND(),0,1))</f>
        <v>3.3521297086808306</v>
      </c>
      <c r="E77">
        <f t="shared" ca="1" si="63"/>
        <v>3.2621215629284408</v>
      </c>
      <c r="F77">
        <f t="shared" ca="1" si="63"/>
        <v>3.1229593921491299</v>
      </c>
      <c r="G77">
        <f t="shared" ca="1" si="63"/>
        <v>3.0283468403549056</v>
      </c>
      <c r="H77">
        <f t="shared" ca="1" si="63"/>
        <v>2.9809410389383664</v>
      </c>
      <c r="I77">
        <f t="shared" ca="1" si="63"/>
        <v>3.183050706410397</v>
      </c>
      <c r="J77">
        <f t="shared" ca="1" si="63"/>
        <v>3.1698443424786862</v>
      </c>
      <c r="K77">
        <f t="shared" ca="1" si="63"/>
        <v>3.0697376316829512</v>
      </c>
      <c r="L77">
        <f t="shared" ca="1" si="63"/>
        <v>3.0681050388378472</v>
      </c>
      <c r="M77">
        <f t="shared" ca="1" si="63"/>
        <v>3.0949736983664096</v>
      </c>
      <c r="N77">
        <f t="shared" ca="1" si="10"/>
        <v>22.086657614730221</v>
      </c>
      <c r="O77">
        <f t="shared" ca="1" si="11"/>
        <v>21.243948757806926</v>
      </c>
      <c r="P77" s="2">
        <f t="shared" ca="1" si="5"/>
        <v>0</v>
      </c>
    </row>
    <row r="78" spans="1:17" x14ac:dyDescent="0.25">
      <c r="C78" s="3">
        <f t="shared" si="3"/>
        <v>3.2921262866077932</v>
      </c>
      <c r="D78">
        <f t="shared" ref="D78:M78" ca="1" si="64">C78+$D$6*($H$5-C78)*$H$7+(C77+$D$6*($H$5-C77)*$H$7-D77)</f>
        <v>3.208023303806868</v>
      </c>
      <c r="E78">
        <f t="shared" ca="1" si="64"/>
        <v>3.2745006384645481</v>
      </c>
      <c r="F78">
        <f t="shared" ca="1" si="64"/>
        <v>3.3906873252909846</v>
      </c>
      <c r="G78">
        <f t="shared" ca="1" si="64"/>
        <v>3.4628666145536222</v>
      </c>
      <c r="H78">
        <f t="shared" ca="1" si="64"/>
        <v>3.4883685784343199</v>
      </c>
      <c r="I78">
        <f t="shared" ca="1" si="64"/>
        <v>3.2648720039922936</v>
      </c>
      <c r="J78">
        <f t="shared" ca="1" si="64"/>
        <v>3.2571961919585011</v>
      </c>
      <c r="K78">
        <f t="shared" ca="1" si="64"/>
        <v>3.3369135461415182</v>
      </c>
      <c r="L78">
        <f t="shared" ca="1" si="64"/>
        <v>3.3186379711899647</v>
      </c>
      <c r="M78">
        <f t="shared" ca="1" si="64"/>
        <v>3.2723309766247461</v>
      </c>
      <c r="N78">
        <f t="shared" ca="1" si="10"/>
        <v>26.372741996513156</v>
      </c>
      <c r="O78">
        <f t="shared" ca="1" si="11"/>
        <v>24.438150131264582</v>
      </c>
      <c r="P78" s="2">
        <f t="shared" ca="1" si="5"/>
        <v>1.1777648368082922</v>
      </c>
      <c r="Q78" s="2">
        <f ca="1">AVERAGE(P77:P78)</f>
        <v>0.58888241840414612</v>
      </c>
    </row>
    <row r="79" spans="1:17" x14ac:dyDescent="0.25">
      <c r="A79">
        <v>30</v>
      </c>
      <c r="C79" s="3">
        <f t="shared" si="3"/>
        <v>3.2921262866077932</v>
      </c>
      <c r="D79">
        <f t="shared" ref="D79:M79" ca="1" si="65">C79+$D$6*($H$5-C79)*$H$7+$D$9*($H$7^0.5)*(NORMINV(RAND(),0,1))</f>
        <v>3.217006519878824</v>
      </c>
      <c r="E79">
        <f t="shared" ca="1" si="65"/>
        <v>3.2144591207963602</v>
      </c>
      <c r="F79">
        <f t="shared" ca="1" si="65"/>
        <v>3.1361075113300036</v>
      </c>
      <c r="G79">
        <f t="shared" ca="1" si="65"/>
        <v>2.9886416529412636</v>
      </c>
      <c r="H79">
        <f t="shared" ca="1" si="65"/>
        <v>3.0631930715265692</v>
      </c>
      <c r="I79">
        <f t="shared" ca="1" si="65"/>
        <v>3.0301880759539404</v>
      </c>
      <c r="J79">
        <f t="shared" ca="1" si="65"/>
        <v>3.1057097000322349</v>
      </c>
      <c r="K79">
        <f t="shared" ca="1" si="65"/>
        <v>3.3045335573189489</v>
      </c>
      <c r="L79">
        <f t="shared" ca="1" si="65"/>
        <v>3.3591719895160166</v>
      </c>
      <c r="M79">
        <f t="shared" ca="1" si="65"/>
        <v>3.2631986790116621</v>
      </c>
      <c r="N79">
        <f t="shared" ca="1" si="10"/>
        <v>26.132994655979683</v>
      </c>
      <c r="O79">
        <f t="shared" ca="1" si="11"/>
        <v>24.262523791093166</v>
      </c>
      <c r="P79" s="2">
        <f t="shared" ca="1" si="5"/>
        <v>1.0107038943198698</v>
      </c>
    </row>
    <row r="80" spans="1:17" x14ac:dyDescent="0.25">
      <c r="C80" s="3">
        <f t="shared" si="3"/>
        <v>3.2921262866077932</v>
      </c>
      <c r="D80">
        <f t="shared" ref="D80:M80" ca="1" si="66">C80+$D$6*($H$5-C80)*$H$7+(C79+$D$6*($H$5-C79)*$H$7-D79)</f>
        <v>3.3431464926088745</v>
      </c>
      <c r="E80">
        <f t="shared" ca="1" si="66"/>
        <v>3.3221630805966287</v>
      </c>
      <c r="F80">
        <f t="shared" ca="1" si="66"/>
        <v>3.3775392061101108</v>
      </c>
      <c r="G80">
        <f t="shared" ca="1" si="66"/>
        <v>3.5025718019672638</v>
      </c>
      <c r="H80">
        <f t="shared" ca="1" si="66"/>
        <v>3.4061165458461167</v>
      </c>
      <c r="I80">
        <f t="shared" ca="1" si="66"/>
        <v>3.4177346344487503</v>
      </c>
      <c r="J80">
        <f t="shared" ca="1" si="66"/>
        <v>3.3213308344049519</v>
      </c>
      <c r="K80">
        <f t="shared" ca="1" si="66"/>
        <v>3.1021176205055205</v>
      </c>
      <c r="L80">
        <f t="shared" ca="1" si="66"/>
        <v>3.0275710205117954</v>
      </c>
      <c r="M80">
        <f t="shared" ca="1" si="66"/>
        <v>3.1041059959794937</v>
      </c>
      <c r="N80">
        <f t="shared" ca="1" si="10"/>
        <v>22.289283356407068</v>
      </c>
      <c r="O80">
        <f t="shared" ca="1" si="11"/>
        <v>21.397724886096285</v>
      </c>
      <c r="P80" s="2">
        <f t="shared" ca="1" si="5"/>
        <v>0</v>
      </c>
      <c r="Q80" s="2">
        <f ca="1">AVERAGE(P79:P80)</f>
        <v>0.50535194715993492</v>
      </c>
    </row>
    <row r="81" spans="1:17" x14ac:dyDescent="0.25">
      <c r="A81">
        <v>31</v>
      </c>
      <c r="C81" s="3">
        <f t="shared" si="3"/>
        <v>3.2921262866077932</v>
      </c>
      <c r="D81">
        <f t="shared" ref="D81:M81" ca="1" si="67">C81+$D$6*($H$5-C81)*$H$7+$D$9*($H$7^0.5)*(NORMINV(RAND(),0,1))</f>
        <v>3.3914008051381899</v>
      </c>
      <c r="E81">
        <f t="shared" ca="1" si="67"/>
        <v>3.3749883117357289</v>
      </c>
      <c r="F81">
        <f t="shared" ca="1" si="67"/>
        <v>3.3710786046911863</v>
      </c>
      <c r="G81">
        <f t="shared" ca="1" si="67"/>
        <v>3.28760357918312</v>
      </c>
      <c r="H81">
        <f t="shared" ca="1" si="67"/>
        <v>3.1934210653787538</v>
      </c>
      <c r="I81">
        <f t="shared" ca="1" si="67"/>
        <v>3.2385793042984989</v>
      </c>
      <c r="J81">
        <f t="shared" ca="1" si="67"/>
        <v>3.1750956774143893</v>
      </c>
      <c r="K81">
        <f t="shared" ca="1" si="67"/>
        <v>3.0142391316339476</v>
      </c>
      <c r="L81">
        <f t="shared" ca="1" si="67"/>
        <v>3.0681742698738055</v>
      </c>
      <c r="M81">
        <f t="shared" ca="1" si="67"/>
        <v>3.0389668719975154</v>
      </c>
      <c r="N81">
        <f t="shared" ca="1" si="10"/>
        <v>20.88365659570869</v>
      </c>
      <c r="O81">
        <f t="shared" ca="1" si="11"/>
        <v>20.324742401983396</v>
      </c>
      <c r="P81" s="2">
        <f t="shared" ca="1" si="5"/>
        <v>0</v>
      </c>
    </row>
    <row r="82" spans="1:17" x14ac:dyDescent="0.25">
      <c r="C82" s="3">
        <f t="shared" si="3"/>
        <v>3.2921262866077932</v>
      </c>
      <c r="D82">
        <f t="shared" ref="D82:M82" ca="1" si="68">C82+$D$6*($H$5-C82)*$H$7+(C81+$D$6*($H$5-C81)*$H$7-D81)</f>
        <v>3.1687522073495087</v>
      </c>
      <c r="E82">
        <f t="shared" ca="1" si="68"/>
        <v>3.16163388965726</v>
      </c>
      <c r="F82">
        <f t="shared" ca="1" si="68"/>
        <v>3.1425681127489282</v>
      </c>
      <c r="G82">
        <f t="shared" ca="1" si="68"/>
        <v>3.2036098757254079</v>
      </c>
      <c r="H82">
        <f t="shared" ca="1" si="68"/>
        <v>3.2758885519939329</v>
      </c>
      <c r="I82">
        <f t="shared" ca="1" si="68"/>
        <v>3.2093434061041926</v>
      </c>
      <c r="J82">
        <f t="shared" ca="1" si="68"/>
        <v>3.2519448570227985</v>
      </c>
      <c r="K82">
        <f t="shared" ca="1" si="68"/>
        <v>3.3924120461905223</v>
      </c>
      <c r="L82">
        <f t="shared" ca="1" si="68"/>
        <v>3.3185687401540069</v>
      </c>
      <c r="M82">
        <f t="shared" ca="1" si="68"/>
        <v>3.3283378029936408</v>
      </c>
      <c r="N82">
        <f t="shared" ca="1" si="10"/>
        <v>27.89194124932585</v>
      </c>
      <c r="O82">
        <f t="shared" ca="1" si="11"/>
        <v>25.543389375184148</v>
      </c>
      <c r="P82" s="2">
        <f t="shared" ca="1" si="5"/>
        <v>2.2291009267375057</v>
      </c>
      <c r="Q82" s="2">
        <f ca="1">AVERAGE(P81:P82)</f>
        <v>1.1145504633687529</v>
      </c>
    </row>
    <row r="83" spans="1:17" x14ac:dyDescent="0.25">
      <c r="A83">
        <v>32</v>
      </c>
      <c r="C83" s="3">
        <f t="shared" si="3"/>
        <v>3.2921262866077932</v>
      </c>
      <c r="D83">
        <f t="shared" ref="D83:M83" ca="1" si="69">C83+$D$6*($H$5-C83)*$H$7+$D$9*($H$7^0.5)*(NORMINV(RAND(),0,1))</f>
        <v>3.2603984863918942</v>
      </c>
      <c r="E83">
        <f t="shared" ca="1" si="69"/>
        <v>3.2742441444359809</v>
      </c>
      <c r="F83">
        <f t="shared" ca="1" si="69"/>
        <v>3.2967839616040777</v>
      </c>
      <c r="G83">
        <f t="shared" ca="1" si="69"/>
        <v>3.4944063883419849</v>
      </c>
      <c r="H83">
        <f t="shared" ca="1" si="69"/>
        <v>3.4148006640420872</v>
      </c>
      <c r="I83">
        <f t="shared" ca="1" si="69"/>
        <v>3.4602017707565547</v>
      </c>
      <c r="J83">
        <f t="shared" ca="1" si="69"/>
        <v>3.6075840341895593</v>
      </c>
      <c r="K83">
        <f t="shared" ca="1" si="69"/>
        <v>3.4798927100384587</v>
      </c>
      <c r="L83">
        <f t="shared" ca="1" si="69"/>
        <v>3.3634641252352262</v>
      </c>
      <c r="M83">
        <f t="shared" ca="1" si="69"/>
        <v>3.3882731151535159</v>
      </c>
      <c r="N83">
        <f t="shared" ca="1" si="10"/>
        <v>29.614766795367352</v>
      </c>
      <c r="O83">
        <f t="shared" ca="1" si="11"/>
        <v>26.781579029362486</v>
      </c>
      <c r="P83" s="2">
        <f t="shared" ca="1" si="5"/>
        <v>3.4069033589043047</v>
      </c>
    </row>
    <row r="84" spans="1:17" x14ac:dyDescent="0.25">
      <c r="C84" s="3">
        <f t="shared" si="3"/>
        <v>3.2921262866077932</v>
      </c>
      <c r="D84">
        <f t="shared" ref="D84:M84" ca="1" si="70">C84+$D$6*($H$5-C84)*$H$7+(C83+$D$6*($H$5-C83)*$H$7-D83)</f>
        <v>3.2997545260958043</v>
      </c>
      <c r="E84">
        <f t="shared" ca="1" si="70"/>
        <v>3.262378056957008</v>
      </c>
      <c r="F84">
        <f t="shared" ca="1" si="70"/>
        <v>3.2168627558360363</v>
      </c>
      <c r="G84">
        <f t="shared" ca="1" si="70"/>
        <v>2.9968070665665425</v>
      </c>
      <c r="H84">
        <f t="shared" ca="1" si="70"/>
        <v>3.0545089533305991</v>
      </c>
      <c r="I84">
        <f t="shared" ca="1" si="70"/>
        <v>2.9877209396461359</v>
      </c>
      <c r="J84">
        <f t="shared" ca="1" si="70"/>
        <v>2.819456500247628</v>
      </c>
      <c r="K84">
        <f t="shared" ca="1" si="70"/>
        <v>2.9267584677860108</v>
      </c>
      <c r="L84">
        <f t="shared" ca="1" si="70"/>
        <v>3.0232788847925862</v>
      </c>
      <c r="M84">
        <f t="shared" ca="1" si="70"/>
        <v>2.9790315598376402</v>
      </c>
      <c r="N84">
        <f t="shared" ca="1" si="10"/>
        <v>19.668759401803616</v>
      </c>
      <c r="O84">
        <f t="shared" ca="1" si="11"/>
        <v>19.385070930843323</v>
      </c>
      <c r="P84" s="2">
        <f t="shared" ca="1" si="5"/>
        <v>0</v>
      </c>
      <c r="Q84" s="2">
        <f ca="1">AVERAGE(P83:P84)</f>
        <v>1.7034516794521524</v>
      </c>
    </row>
    <row r="85" spans="1:17" x14ac:dyDescent="0.25">
      <c r="A85">
        <v>33</v>
      </c>
      <c r="C85" s="3">
        <f t="shared" si="3"/>
        <v>3.2921262866077932</v>
      </c>
      <c r="D85">
        <f t="shared" ref="D85:M85" ca="1" si="71">C85+$D$6*($H$5-C85)*$H$7+$D$9*($H$7^0.5)*(NORMINV(RAND(),0,1))</f>
        <v>3.273324079442006</v>
      </c>
      <c r="E85">
        <f t="shared" ca="1" si="71"/>
        <v>3.2750598274154221</v>
      </c>
      <c r="F85">
        <f t="shared" ca="1" si="71"/>
        <v>3.1916443787370121</v>
      </c>
      <c r="G85">
        <f t="shared" ca="1" si="71"/>
        <v>3.1824694565892804</v>
      </c>
      <c r="H85">
        <f t="shared" ca="1" si="71"/>
        <v>3.2125058128608095</v>
      </c>
      <c r="I85">
        <f t="shared" ca="1" si="71"/>
        <v>3.2198260875800462</v>
      </c>
      <c r="J85">
        <f t="shared" ca="1" si="71"/>
        <v>3.1658331762651652</v>
      </c>
      <c r="K85">
        <f t="shared" ca="1" si="71"/>
        <v>3.2539498391404047</v>
      </c>
      <c r="L85">
        <f t="shared" ca="1" si="71"/>
        <v>3.2575835801322257</v>
      </c>
      <c r="M85">
        <f t="shared" ca="1" si="71"/>
        <v>3.3143662832689271</v>
      </c>
      <c r="N85">
        <f t="shared" ca="1" si="10"/>
        <v>27.504958108308017</v>
      </c>
      <c r="O85">
        <f t="shared" ca="1" si="11"/>
        <v>25.263081835151286</v>
      </c>
      <c r="P85" s="2">
        <f t="shared" ref="P85:P148" ca="1" si="72">(MAX(O85-$D$5,0))*$H$8</f>
        <v>1.962464146748836</v>
      </c>
    </row>
    <row r="86" spans="1:17" x14ac:dyDescent="0.25">
      <c r="C86" s="3">
        <f t="shared" ref="C86:C149" si="73">$H$6</f>
        <v>3.2921262866077932</v>
      </c>
      <c r="D86">
        <f t="shared" ref="D86:M86" ca="1" si="74">C86+$D$6*($H$5-C86)*$H$7+(C85+$D$6*($H$5-C85)*$H$7-D85)</f>
        <v>3.2868289330456926</v>
      </c>
      <c r="E86">
        <f t="shared" ca="1" si="74"/>
        <v>3.2615623739775668</v>
      </c>
      <c r="F86">
        <f t="shared" ca="1" si="74"/>
        <v>3.3220023387031024</v>
      </c>
      <c r="G86">
        <f t="shared" ca="1" si="74"/>
        <v>3.3087439983192475</v>
      </c>
      <c r="H86">
        <f t="shared" ca="1" si="74"/>
        <v>3.2568038045118772</v>
      </c>
      <c r="I86">
        <f t="shared" ca="1" si="74"/>
        <v>3.2280966228226453</v>
      </c>
      <c r="J86">
        <f t="shared" ca="1" si="74"/>
        <v>3.2612073581720229</v>
      </c>
      <c r="K86">
        <f t="shared" ca="1" si="74"/>
        <v>3.1527013386840657</v>
      </c>
      <c r="L86">
        <f t="shared" ca="1" si="74"/>
        <v>3.1291594298955872</v>
      </c>
      <c r="M86">
        <f t="shared" ca="1" si="74"/>
        <v>3.052938391722229</v>
      </c>
      <c r="N86">
        <f t="shared" ca="1" si="10"/>
        <v>21.177480821636308</v>
      </c>
      <c r="O86">
        <f t="shared" ca="1" si="11"/>
        <v>20.550256398323103</v>
      </c>
      <c r="P86" s="2">
        <f t="shared" ca="1" si="72"/>
        <v>0</v>
      </c>
      <c r="Q86" s="2">
        <f ca="1">AVERAGE(P85:P86)</f>
        <v>0.98123207337441798</v>
      </c>
    </row>
    <row r="87" spans="1:17" x14ac:dyDescent="0.25">
      <c r="A87">
        <v>34</v>
      </c>
      <c r="C87" s="3">
        <f t="shared" si="73"/>
        <v>3.2921262866077932</v>
      </c>
      <c r="D87">
        <f t="shared" ref="D87:M87" ca="1" si="75">C87+$D$6*($H$5-C87)*$H$7+$D$9*($H$7^0.5)*(NORMINV(RAND(),0,1))</f>
        <v>3.388192045934765</v>
      </c>
      <c r="E87">
        <f t="shared" ca="1" si="75"/>
        <v>3.4128301052291024</v>
      </c>
      <c r="F87">
        <f t="shared" ca="1" si="75"/>
        <v>3.3971505736568148</v>
      </c>
      <c r="G87">
        <f t="shared" ca="1" si="75"/>
        <v>3.386055966665503</v>
      </c>
      <c r="H87">
        <f t="shared" ca="1" si="75"/>
        <v>3.2892175004171653</v>
      </c>
      <c r="I87">
        <f t="shared" ca="1" si="75"/>
        <v>3.1940391349018604</v>
      </c>
      <c r="J87">
        <f t="shared" ca="1" si="75"/>
        <v>3.1234471462055424</v>
      </c>
      <c r="K87">
        <f t="shared" ca="1" si="75"/>
        <v>3.2163551327417808</v>
      </c>
      <c r="L87">
        <f t="shared" ca="1" si="75"/>
        <v>2.9803405962283684</v>
      </c>
      <c r="M87">
        <f t="shared" ca="1" si="75"/>
        <v>2.8491673414445033</v>
      </c>
      <c r="N87">
        <f t="shared" ca="1" si="10"/>
        <v>17.273393012434294</v>
      </c>
      <c r="O87">
        <f t="shared" ca="1" si="11"/>
        <v>17.495417338273629</v>
      </c>
      <c r="P87" s="2">
        <f t="shared" ca="1" si="72"/>
        <v>0</v>
      </c>
    </row>
    <row r="88" spans="1:17" x14ac:dyDescent="0.25">
      <c r="C88" s="3">
        <f t="shared" si="73"/>
        <v>3.2921262866077932</v>
      </c>
      <c r="D88">
        <f t="shared" ref="D88:M88" ca="1" si="76">C88+$D$6*($H$5-C88)*$H$7+(C87+$D$6*($H$5-C87)*$H$7-D87)</f>
        <v>3.1719609665529336</v>
      </c>
      <c r="E88">
        <f t="shared" ca="1" si="76"/>
        <v>3.1237920961638865</v>
      </c>
      <c r="F88">
        <f t="shared" ca="1" si="76"/>
        <v>3.1164961437832992</v>
      </c>
      <c r="G88">
        <f t="shared" ca="1" si="76"/>
        <v>3.1051574882430244</v>
      </c>
      <c r="H88">
        <f t="shared" ca="1" si="76"/>
        <v>3.180092116955521</v>
      </c>
      <c r="I88">
        <f t="shared" ca="1" si="76"/>
        <v>3.2538835755008306</v>
      </c>
      <c r="J88">
        <f t="shared" ca="1" si="76"/>
        <v>3.3035933882316448</v>
      </c>
      <c r="K88">
        <f t="shared" ca="1" si="76"/>
        <v>3.1902960450826892</v>
      </c>
      <c r="L88">
        <f t="shared" ca="1" si="76"/>
        <v>3.406402413799444</v>
      </c>
      <c r="M88">
        <f t="shared" ca="1" si="76"/>
        <v>3.5181373335466528</v>
      </c>
      <c r="N88">
        <f t="shared" ca="1" si="10"/>
        <v>33.721557913914154</v>
      </c>
      <c r="O88">
        <f t="shared" ca="1" si="11"/>
        <v>29.674216915559818</v>
      </c>
      <c r="P88" s="2">
        <f t="shared" ca="1" si="72"/>
        <v>6.1584656306807535</v>
      </c>
      <c r="Q88" s="2">
        <f ca="1">AVERAGE(P87:P88)</f>
        <v>3.0792328153403767</v>
      </c>
    </row>
    <row r="89" spans="1:17" x14ac:dyDescent="0.25">
      <c r="A89">
        <v>35</v>
      </c>
      <c r="C89" s="3">
        <f t="shared" si="73"/>
        <v>3.2921262866077932</v>
      </c>
      <c r="D89">
        <f t="shared" ref="D89:M89" ca="1" si="77">C89+$D$6*($H$5-C89)*$H$7+$D$9*($H$7^0.5)*(NORMINV(RAND(),0,1))</f>
        <v>3.3888540045389468</v>
      </c>
      <c r="E89">
        <f t="shared" ca="1" si="77"/>
        <v>3.4837427487252062</v>
      </c>
      <c r="F89">
        <f t="shared" ca="1" si="77"/>
        <v>3.5089677617497492</v>
      </c>
      <c r="G89">
        <f t="shared" ca="1" si="77"/>
        <v>3.484056467561973</v>
      </c>
      <c r="H89">
        <f t="shared" ca="1" si="77"/>
        <v>3.4741069179009076</v>
      </c>
      <c r="I89">
        <f t="shared" ca="1" si="77"/>
        <v>3.3149417386417972</v>
      </c>
      <c r="J89">
        <f t="shared" ca="1" si="77"/>
        <v>3.4442611232559037</v>
      </c>
      <c r="K89">
        <f t="shared" ca="1" si="77"/>
        <v>3.4795322755765459</v>
      </c>
      <c r="L89">
        <f t="shared" ca="1" si="77"/>
        <v>3.4909407442062803</v>
      </c>
      <c r="M89">
        <f t="shared" ca="1" si="77"/>
        <v>3.4215754788065023</v>
      </c>
      <c r="N89">
        <f t="shared" ref="N89:N152" ca="1" si="78">EXP(M89)</f>
        <v>30.617614445158846</v>
      </c>
      <c r="O89">
        <f t="shared" ref="O89:O152" ca="1" si="79">EXP(($H$9*LN(N89))+(1-$H$9)*$H$5+(($D$9^2)/(4*$D$6))*(1-$H$9^2))</f>
        <v>27.495321549931038</v>
      </c>
      <c r="P89" s="2">
        <f t="shared" ca="1" si="72"/>
        <v>4.0858362459864175</v>
      </c>
    </row>
    <row r="90" spans="1:17" x14ac:dyDescent="0.25">
      <c r="C90" s="3">
        <f t="shared" si="73"/>
        <v>3.2921262866077932</v>
      </c>
      <c r="D90">
        <f t="shared" ref="D90:M90" ca="1" si="80">C90+$D$6*($H$5-C90)*$H$7+(C89+$D$6*($H$5-C89)*$H$7-D89)</f>
        <v>3.1712990079487517</v>
      </c>
      <c r="E90">
        <f t="shared" ca="1" si="80"/>
        <v>3.0528794526677827</v>
      </c>
      <c r="F90">
        <f t="shared" ca="1" si="80"/>
        <v>3.0046789556903652</v>
      </c>
      <c r="G90">
        <f t="shared" ca="1" si="80"/>
        <v>3.0071569873465549</v>
      </c>
      <c r="H90">
        <f t="shared" ca="1" si="80"/>
        <v>2.9952026994717786</v>
      </c>
      <c r="I90">
        <f t="shared" ca="1" si="80"/>
        <v>3.1329809717608934</v>
      </c>
      <c r="J90">
        <f t="shared" ca="1" si="80"/>
        <v>2.9827794111812835</v>
      </c>
      <c r="K90">
        <f t="shared" ca="1" si="80"/>
        <v>2.927118902247924</v>
      </c>
      <c r="L90">
        <f t="shared" ca="1" si="80"/>
        <v>2.8958022658215321</v>
      </c>
      <c r="M90">
        <f t="shared" ca="1" si="80"/>
        <v>2.9457291961846539</v>
      </c>
      <c r="N90">
        <f t="shared" ca="1" si="78"/>
        <v>19.024529944419093</v>
      </c>
      <c r="O90">
        <f t="shared" ca="1" si="79"/>
        <v>18.881859889559284</v>
      </c>
      <c r="P90" s="2">
        <f t="shared" ca="1" si="72"/>
        <v>0</v>
      </c>
      <c r="Q90" s="2">
        <f ca="1">AVERAGE(P89:P90)</f>
        <v>2.0429181229932087</v>
      </c>
    </row>
    <row r="91" spans="1:17" x14ac:dyDescent="0.25">
      <c r="A91">
        <v>36</v>
      </c>
      <c r="C91" s="3">
        <f t="shared" si="73"/>
        <v>3.2921262866077932</v>
      </c>
      <c r="D91">
        <f t="shared" ref="D91:M91" ca="1" si="81">C91+$D$6*($H$5-C91)*$H$7+$D$9*($H$7^0.5)*(NORMINV(RAND(),0,1))</f>
        <v>3.0947191162891659</v>
      </c>
      <c r="E91">
        <f t="shared" ca="1" si="81"/>
        <v>3.0808176382058736</v>
      </c>
      <c r="F91">
        <f t="shared" ca="1" si="81"/>
        <v>2.93195228230821</v>
      </c>
      <c r="G91">
        <f t="shared" ca="1" si="81"/>
        <v>3.0052831692621678</v>
      </c>
      <c r="H91">
        <f t="shared" ca="1" si="81"/>
        <v>3.0655020812942775</v>
      </c>
      <c r="I91">
        <f t="shared" ca="1" si="81"/>
        <v>2.9660628137051965</v>
      </c>
      <c r="J91">
        <f t="shared" ca="1" si="81"/>
        <v>3.0000643104118971</v>
      </c>
      <c r="K91">
        <f t="shared" ca="1" si="81"/>
        <v>3.1427825331516144</v>
      </c>
      <c r="L91">
        <f t="shared" ca="1" si="81"/>
        <v>3.0038985694602456</v>
      </c>
      <c r="M91">
        <f t="shared" ca="1" si="81"/>
        <v>3.0793554669295204</v>
      </c>
      <c r="N91">
        <f t="shared" ca="1" si="78"/>
        <v>21.744382904790182</v>
      </c>
      <c r="O91">
        <f t="shared" ca="1" si="79"/>
        <v>20.983514657536837</v>
      </c>
      <c r="P91" s="2">
        <f t="shared" ca="1" si="72"/>
        <v>0</v>
      </c>
    </row>
    <row r="92" spans="1:17" x14ac:dyDescent="0.25">
      <c r="C92" s="3">
        <f t="shared" si="73"/>
        <v>3.2921262866077932</v>
      </c>
      <c r="D92">
        <f t="shared" ref="D92:M92" ca="1" si="82">C92+$D$6*($H$5-C92)*$H$7+(C91+$D$6*($H$5-C91)*$H$7-D91)</f>
        <v>3.4654338961985327</v>
      </c>
      <c r="E92">
        <f t="shared" ca="1" si="82"/>
        <v>3.4558045631871153</v>
      </c>
      <c r="F92">
        <f t="shared" ca="1" si="82"/>
        <v>3.5816944351319044</v>
      </c>
      <c r="G92">
        <f t="shared" ca="1" si="82"/>
        <v>3.4859302856463601</v>
      </c>
      <c r="H92">
        <f t="shared" ca="1" si="82"/>
        <v>3.4038075360784092</v>
      </c>
      <c r="I92">
        <f t="shared" ca="1" si="82"/>
        <v>3.4818598966974945</v>
      </c>
      <c r="J92">
        <f t="shared" ca="1" si="82"/>
        <v>3.4269762240252901</v>
      </c>
      <c r="K92">
        <f t="shared" ca="1" si="82"/>
        <v>3.2638686446728551</v>
      </c>
      <c r="L92">
        <f t="shared" ca="1" si="82"/>
        <v>3.3828444405675664</v>
      </c>
      <c r="M92">
        <f t="shared" ca="1" si="82"/>
        <v>3.2879492080616353</v>
      </c>
      <c r="N92">
        <f t="shared" ca="1" si="78"/>
        <v>26.787870936097434</v>
      </c>
      <c r="O92">
        <f t="shared" ca="1" si="79"/>
        <v>24.741460980070137</v>
      </c>
      <c r="P92" s="2">
        <f t="shared" ca="1" si="72"/>
        <v>1.4662830409624237</v>
      </c>
      <c r="Q92" s="2">
        <f ca="1">AVERAGE(P91:P92)</f>
        <v>0.73314152048121184</v>
      </c>
    </row>
    <row r="93" spans="1:17" x14ac:dyDescent="0.25">
      <c r="A93">
        <v>37</v>
      </c>
      <c r="C93" s="3">
        <f t="shared" si="73"/>
        <v>3.2921262866077932</v>
      </c>
      <c r="D93">
        <f t="shared" ref="D93:M93" ca="1" si="83">C93+$D$6*($H$5-C93)*$H$7+$D$9*($H$7^0.5)*(NORMINV(RAND(),0,1))</f>
        <v>3.215752390844389</v>
      </c>
      <c r="E93">
        <f t="shared" ca="1" si="83"/>
        <v>3.1579399970459812</v>
      </c>
      <c r="F93">
        <f t="shared" ca="1" si="83"/>
        <v>2.8778133943131841</v>
      </c>
      <c r="G93">
        <f t="shared" ca="1" si="83"/>
        <v>2.7141170486180348</v>
      </c>
      <c r="H93">
        <f t="shared" ca="1" si="83"/>
        <v>2.766889024613421</v>
      </c>
      <c r="I93">
        <f t="shared" ca="1" si="83"/>
        <v>2.7014801642173767</v>
      </c>
      <c r="J93">
        <f t="shared" ca="1" si="83"/>
        <v>2.6919719886815172</v>
      </c>
      <c r="K93">
        <f t="shared" ca="1" si="83"/>
        <v>2.7510376771660203</v>
      </c>
      <c r="L93">
        <f t="shared" ca="1" si="83"/>
        <v>2.7777792218772146</v>
      </c>
      <c r="M93">
        <f t="shared" ca="1" si="83"/>
        <v>2.7476365624036045</v>
      </c>
      <c r="N93">
        <f t="shared" ca="1" si="78"/>
        <v>15.605705154086515</v>
      </c>
      <c r="O93">
        <f t="shared" ca="1" si="79"/>
        <v>16.147285146537079</v>
      </c>
      <c r="P93" s="2">
        <f t="shared" ca="1" si="72"/>
        <v>0</v>
      </c>
    </row>
    <row r="94" spans="1:17" x14ac:dyDescent="0.25">
      <c r="C94" s="3">
        <f t="shared" si="73"/>
        <v>3.2921262866077932</v>
      </c>
      <c r="D94">
        <f t="shared" ref="D94:M94" ca="1" si="84">C94+$D$6*($H$5-C94)*$H$7+(C93+$D$6*($H$5-C93)*$H$7-D93)</f>
        <v>3.3444006216433095</v>
      </c>
      <c r="E94">
        <f t="shared" ca="1" si="84"/>
        <v>3.3786822043470077</v>
      </c>
      <c r="F94">
        <f t="shared" ca="1" si="84"/>
        <v>3.6358333231269304</v>
      </c>
      <c r="G94">
        <f t="shared" ca="1" si="84"/>
        <v>3.777096406290493</v>
      </c>
      <c r="H94">
        <f t="shared" ca="1" si="84"/>
        <v>3.7024205927592657</v>
      </c>
      <c r="I94">
        <f t="shared" ca="1" si="84"/>
        <v>3.7464425461853148</v>
      </c>
      <c r="J94">
        <f t="shared" ca="1" si="84"/>
        <v>3.7350685457556709</v>
      </c>
      <c r="K94">
        <f t="shared" ca="1" si="84"/>
        <v>3.6556135006584505</v>
      </c>
      <c r="L94">
        <f t="shared" ca="1" si="84"/>
        <v>3.6089637881505987</v>
      </c>
      <c r="M94">
        <f t="shared" ca="1" si="84"/>
        <v>3.6196681125875525</v>
      </c>
      <c r="N94">
        <f t="shared" ca="1" si="78"/>
        <v>37.325178009407267</v>
      </c>
      <c r="O94">
        <f t="shared" ca="1" si="79"/>
        <v>32.15170874935076</v>
      </c>
      <c r="P94" s="2">
        <f t="shared" ca="1" si="72"/>
        <v>8.5151287619429308</v>
      </c>
      <c r="Q94" s="2">
        <f ca="1">AVERAGE(P93:P94)</f>
        <v>4.2575643809714654</v>
      </c>
    </row>
    <row r="95" spans="1:17" x14ac:dyDescent="0.25">
      <c r="A95">
        <v>38</v>
      </c>
      <c r="C95" s="3">
        <f t="shared" si="73"/>
        <v>3.2921262866077932</v>
      </c>
      <c r="D95">
        <f t="shared" ref="D95:M95" ca="1" si="85">C95+$D$6*($H$5-C95)*$H$7+$D$9*($H$7^0.5)*(NORMINV(RAND(),0,1))</f>
        <v>3.2181635441886773</v>
      </c>
      <c r="E95">
        <f t="shared" ca="1" si="85"/>
        <v>3.2850805538467718</v>
      </c>
      <c r="F95">
        <f t="shared" ca="1" si="85"/>
        <v>3.2186350493414206</v>
      </c>
      <c r="G95">
        <f t="shared" ca="1" si="85"/>
        <v>3.151688149380933</v>
      </c>
      <c r="H95">
        <f t="shared" ca="1" si="85"/>
        <v>3.2178051095358153</v>
      </c>
      <c r="I95">
        <f t="shared" ca="1" si="85"/>
        <v>3.2408985533336061</v>
      </c>
      <c r="J95">
        <f t="shared" ca="1" si="85"/>
        <v>3.351880208404503</v>
      </c>
      <c r="K95">
        <f t="shared" ca="1" si="85"/>
        <v>3.4307318409266401</v>
      </c>
      <c r="L95">
        <f t="shared" ca="1" si="85"/>
        <v>3.5618897980689868</v>
      </c>
      <c r="M95">
        <f t="shared" ca="1" si="85"/>
        <v>3.5694039280918117</v>
      </c>
      <c r="N95">
        <f t="shared" ca="1" si="78"/>
        <v>35.495429016476088</v>
      </c>
      <c r="O95">
        <f t="shared" ca="1" si="79"/>
        <v>30.900362556208226</v>
      </c>
      <c r="P95" s="2">
        <f t="shared" ca="1" si="72"/>
        <v>7.324811442788798</v>
      </c>
    </row>
    <row r="96" spans="1:17" x14ac:dyDescent="0.25">
      <c r="C96" s="3">
        <f t="shared" si="73"/>
        <v>3.2921262866077932</v>
      </c>
      <c r="D96">
        <f t="shared" ref="D96:M96" ca="1" si="86">C96+$D$6*($H$5-C96)*$H$7+(C95+$D$6*($H$5-C95)*$H$7-D95)</f>
        <v>3.3419894682990212</v>
      </c>
      <c r="E96">
        <f t="shared" ca="1" si="86"/>
        <v>3.2515416475462171</v>
      </c>
      <c r="F96">
        <f t="shared" ca="1" si="86"/>
        <v>3.2950116680986938</v>
      </c>
      <c r="G96">
        <f t="shared" ca="1" si="86"/>
        <v>3.3395253055275944</v>
      </c>
      <c r="H96">
        <f t="shared" ca="1" si="86"/>
        <v>3.2515045078368709</v>
      </c>
      <c r="I96">
        <f t="shared" ca="1" si="86"/>
        <v>3.2070241570690849</v>
      </c>
      <c r="J96">
        <f t="shared" ca="1" si="86"/>
        <v>3.0751603260326847</v>
      </c>
      <c r="K96">
        <f t="shared" ca="1" si="86"/>
        <v>2.9759193368978298</v>
      </c>
      <c r="L96">
        <f t="shared" ca="1" si="86"/>
        <v>2.8248532119588257</v>
      </c>
      <c r="M96">
        <f t="shared" ca="1" si="86"/>
        <v>2.797900746899344</v>
      </c>
      <c r="N96">
        <f t="shared" ca="1" si="78"/>
        <v>16.410161504689171</v>
      </c>
      <c r="O96">
        <f t="shared" ca="1" si="79"/>
        <v>16.801188276668679</v>
      </c>
      <c r="P96" s="2">
        <f t="shared" ca="1" si="72"/>
        <v>0</v>
      </c>
      <c r="Q96" s="2">
        <f ca="1">AVERAGE(P95:P96)</f>
        <v>3.662405721394399</v>
      </c>
    </row>
    <row r="97" spans="1:17" x14ac:dyDescent="0.25">
      <c r="A97">
        <v>39</v>
      </c>
      <c r="C97" s="3">
        <f t="shared" si="73"/>
        <v>3.2921262866077932</v>
      </c>
      <c r="D97">
        <f t="shared" ref="D97:M97" ca="1" si="87">C97+$D$6*($H$5-C97)*$H$7+$D$9*($H$7^0.5)*(NORMINV(RAND(),0,1))</f>
        <v>3.4437662585407915</v>
      </c>
      <c r="E97">
        <f t="shared" ca="1" si="87"/>
        <v>3.2589847124116731</v>
      </c>
      <c r="F97">
        <f t="shared" ca="1" si="87"/>
        <v>3.299105211516864</v>
      </c>
      <c r="G97">
        <f t="shared" ca="1" si="87"/>
        <v>3.2542989029017053</v>
      </c>
      <c r="H97">
        <f t="shared" ca="1" si="87"/>
        <v>3.2492081811344877</v>
      </c>
      <c r="I97">
        <f t="shared" ca="1" si="87"/>
        <v>3.1928657397534645</v>
      </c>
      <c r="J97">
        <f t="shared" ca="1" si="87"/>
        <v>3.2375335991675049</v>
      </c>
      <c r="K97">
        <f t="shared" ca="1" si="87"/>
        <v>3.0719128095783055</v>
      </c>
      <c r="L97">
        <f t="shared" ca="1" si="87"/>
        <v>2.9495417423543611</v>
      </c>
      <c r="M97">
        <f t="shared" ca="1" si="87"/>
        <v>2.9857042217455025</v>
      </c>
      <c r="N97">
        <f t="shared" ca="1" si="78"/>
        <v>19.800441229007422</v>
      </c>
      <c r="O97">
        <f t="shared" ca="1" si="79"/>
        <v>19.487498737385931</v>
      </c>
      <c r="P97" s="2">
        <f t="shared" ca="1" si="72"/>
        <v>0</v>
      </c>
    </row>
    <row r="98" spans="1:17" x14ac:dyDescent="0.25">
      <c r="C98" s="3">
        <f t="shared" si="73"/>
        <v>3.2921262866077932</v>
      </c>
      <c r="D98">
        <f t="shared" ref="D98:M98" ca="1" si="88">C98+$D$6*($H$5-C98)*$H$7+(C97+$D$6*($H$5-C97)*$H$7-D97)</f>
        <v>3.116386753946907</v>
      </c>
      <c r="E98">
        <f t="shared" ca="1" si="88"/>
        <v>3.2776374889813158</v>
      </c>
      <c r="F98">
        <f t="shared" ca="1" si="88"/>
        <v>3.2145415059232501</v>
      </c>
      <c r="G98">
        <f t="shared" ca="1" si="88"/>
        <v>3.2369145520068221</v>
      </c>
      <c r="H98">
        <f t="shared" ca="1" si="88"/>
        <v>3.2201014362381986</v>
      </c>
      <c r="I98">
        <f t="shared" ca="1" si="88"/>
        <v>3.2550569706492265</v>
      </c>
      <c r="J98">
        <f t="shared" ca="1" si="88"/>
        <v>3.1895069352696828</v>
      </c>
      <c r="K98">
        <f t="shared" ca="1" si="88"/>
        <v>3.3347383682461644</v>
      </c>
      <c r="L98">
        <f t="shared" ca="1" si="88"/>
        <v>3.4372012676734514</v>
      </c>
      <c r="M98">
        <f t="shared" ca="1" si="88"/>
        <v>3.3816004532456536</v>
      </c>
      <c r="N98">
        <f t="shared" ca="1" si="78"/>
        <v>29.417815295210094</v>
      </c>
      <c r="O98">
        <f t="shared" ca="1" si="79"/>
        <v>26.640812970429391</v>
      </c>
      <c r="P98" s="2">
        <f t="shared" ca="1" si="72"/>
        <v>3.2730025416761421</v>
      </c>
      <c r="Q98" s="2">
        <f ca="1">AVERAGE(P97:P98)</f>
        <v>1.6365012708380711</v>
      </c>
    </row>
    <row r="99" spans="1:17" x14ac:dyDescent="0.25">
      <c r="A99">
        <v>40</v>
      </c>
      <c r="C99" s="3">
        <f t="shared" si="73"/>
        <v>3.2921262866077932</v>
      </c>
      <c r="D99">
        <f t="shared" ref="D99:M99" ca="1" si="89">C99+$D$6*($H$5-C99)*$H$7+$D$9*($H$7^0.5)*(NORMINV(RAND(),0,1))</f>
        <v>3.2778588139500768</v>
      </c>
      <c r="E99">
        <f t="shared" ca="1" si="89"/>
        <v>3.1730896709452447</v>
      </c>
      <c r="F99">
        <f t="shared" ca="1" si="89"/>
        <v>3.1984367724289293</v>
      </c>
      <c r="G99">
        <f t="shared" ca="1" si="89"/>
        <v>3.1517124888328403</v>
      </c>
      <c r="H99">
        <f t="shared" ca="1" si="89"/>
        <v>3.149817399038358</v>
      </c>
      <c r="I99">
        <f t="shared" ca="1" si="89"/>
        <v>3.0141236062491488</v>
      </c>
      <c r="J99">
        <f t="shared" ca="1" si="89"/>
        <v>3.1107024193578607</v>
      </c>
      <c r="K99">
        <f t="shared" ca="1" si="89"/>
        <v>3.0524178948180314</v>
      </c>
      <c r="L99">
        <f t="shared" ca="1" si="89"/>
        <v>3.0131711867006619</v>
      </c>
      <c r="M99">
        <f t="shared" ca="1" si="89"/>
        <v>3.2056741506657973</v>
      </c>
      <c r="N99">
        <f t="shared" ca="1" si="78"/>
        <v>24.672127142172119</v>
      </c>
      <c r="O99">
        <f t="shared" ca="1" si="79"/>
        <v>23.18489915606758</v>
      </c>
      <c r="P99" s="2">
        <f t="shared" ca="1" si="72"/>
        <v>0</v>
      </c>
    </row>
    <row r="100" spans="1:17" x14ac:dyDescent="0.25">
      <c r="C100" s="3">
        <f t="shared" si="73"/>
        <v>3.2921262866077932</v>
      </c>
      <c r="D100">
        <f t="shared" ref="D100:M100" ca="1" si="90">C100+$D$6*($H$5-C100)*$H$7+(C99+$D$6*($H$5-C99)*$H$7-D99)</f>
        <v>3.2822941985376217</v>
      </c>
      <c r="E100">
        <f t="shared" ca="1" si="90"/>
        <v>3.3635325304477441</v>
      </c>
      <c r="F100">
        <f t="shared" ca="1" si="90"/>
        <v>3.3152099450111847</v>
      </c>
      <c r="G100">
        <f t="shared" ca="1" si="90"/>
        <v>3.3395009660756867</v>
      </c>
      <c r="H100">
        <f t="shared" ca="1" si="90"/>
        <v>3.3194922183343278</v>
      </c>
      <c r="I100">
        <f t="shared" ca="1" si="90"/>
        <v>3.4337991041535418</v>
      </c>
      <c r="J100">
        <f t="shared" ca="1" si="90"/>
        <v>3.3163381150793265</v>
      </c>
      <c r="K100">
        <f t="shared" ca="1" si="90"/>
        <v>3.3542332830064381</v>
      </c>
      <c r="L100">
        <f t="shared" ca="1" si="90"/>
        <v>3.3735718233271501</v>
      </c>
      <c r="M100">
        <f t="shared" ca="1" si="90"/>
        <v>3.1616305243253584</v>
      </c>
      <c r="N100">
        <f t="shared" ca="1" si="78"/>
        <v>23.609059708636099</v>
      </c>
      <c r="O100">
        <f t="shared" ca="1" si="79"/>
        <v>22.392282391632055</v>
      </c>
      <c r="P100" s="2">
        <f t="shared" ca="1" si="72"/>
        <v>0</v>
      </c>
      <c r="Q100" s="2">
        <f ca="1">AVERAGE(P99:P100)</f>
        <v>0</v>
      </c>
    </row>
    <row r="101" spans="1:17" x14ac:dyDescent="0.25">
      <c r="A101">
        <v>41</v>
      </c>
      <c r="C101" s="3">
        <f t="shared" si="73"/>
        <v>3.2921262866077932</v>
      </c>
      <c r="D101">
        <f t="shared" ref="D101:M101" ca="1" si="91">C101+$D$6*($H$5-C101)*$H$7+$D$9*($H$7^0.5)*(NORMINV(RAND(),0,1))</f>
        <v>3.1655814293774709</v>
      </c>
      <c r="E101">
        <f t="shared" ca="1" si="91"/>
        <v>3.0087490397867449</v>
      </c>
      <c r="F101">
        <f t="shared" ca="1" si="91"/>
        <v>2.9765899875561068</v>
      </c>
      <c r="G101">
        <f t="shared" ca="1" si="91"/>
        <v>2.7135917530366354</v>
      </c>
      <c r="H101">
        <f t="shared" ca="1" si="91"/>
        <v>2.7161659671616336</v>
      </c>
      <c r="I101">
        <f t="shared" ca="1" si="91"/>
        <v>2.8360864322893105</v>
      </c>
      <c r="J101">
        <f t="shared" ca="1" si="91"/>
        <v>2.7970821458225563</v>
      </c>
      <c r="K101">
        <f t="shared" ca="1" si="91"/>
        <v>2.8682570791421975</v>
      </c>
      <c r="L101">
        <f t="shared" ca="1" si="91"/>
        <v>2.8717790722151024</v>
      </c>
      <c r="M101">
        <f t="shared" ca="1" si="91"/>
        <v>2.8997929255571595</v>
      </c>
      <c r="N101">
        <f t="shared" ca="1" si="78"/>
        <v>18.170382358041774</v>
      </c>
      <c r="O101">
        <f t="shared" ca="1" si="79"/>
        <v>18.209111272646382</v>
      </c>
      <c r="P101" s="2">
        <f t="shared" ca="1" si="72"/>
        <v>0</v>
      </c>
    </row>
    <row r="102" spans="1:17" x14ac:dyDescent="0.25">
      <c r="C102" s="3">
        <f t="shared" si="73"/>
        <v>3.2921262866077932</v>
      </c>
      <c r="D102">
        <f t="shared" ref="D102:M102" ca="1" si="92">C102+$D$6*($H$5-C102)*$H$7+(C101+$D$6*($H$5-C101)*$H$7-D101)</f>
        <v>3.3945715831102277</v>
      </c>
      <c r="E102">
        <f t="shared" ca="1" si="92"/>
        <v>3.527873161606244</v>
      </c>
      <c r="F102">
        <f t="shared" ca="1" si="92"/>
        <v>3.5370567298840077</v>
      </c>
      <c r="G102">
        <f t="shared" ca="1" si="92"/>
        <v>3.7776217018718925</v>
      </c>
      <c r="H102">
        <f t="shared" ca="1" si="92"/>
        <v>3.7531436502110531</v>
      </c>
      <c r="I102">
        <f t="shared" ca="1" si="92"/>
        <v>3.6118362781133806</v>
      </c>
      <c r="J102">
        <f t="shared" ca="1" si="92"/>
        <v>3.6299583886146314</v>
      </c>
      <c r="K102">
        <f t="shared" ca="1" si="92"/>
        <v>3.5383940986822728</v>
      </c>
      <c r="L102">
        <f t="shared" ca="1" si="92"/>
        <v>3.5149639378127104</v>
      </c>
      <c r="M102">
        <f t="shared" ca="1" si="92"/>
        <v>3.4675117494339971</v>
      </c>
      <c r="N102">
        <f t="shared" ca="1" si="78"/>
        <v>32.056877580278837</v>
      </c>
      <c r="O102">
        <f t="shared" ca="1" si="79"/>
        <v>28.511155835708532</v>
      </c>
      <c r="P102" s="2">
        <f t="shared" ca="1" si="72"/>
        <v>5.0521277090346368</v>
      </c>
      <c r="Q102" s="2">
        <f ca="1">AVERAGE(P101:P102)</f>
        <v>2.5260638545173184</v>
      </c>
    </row>
    <row r="103" spans="1:17" x14ac:dyDescent="0.25">
      <c r="A103">
        <v>42</v>
      </c>
      <c r="C103" s="3">
        <f t="shared" si="73"/>
        <v>3.2921262866077932</v>
      </c>
      <c r="D103">
        <f t="shared" ref="D103:M103" ca="1" si="93">C103+$D$6*($H$5-C103)*$H$7+$D$9*($H$7^0.5)*(NORMINV(RAND(),0,1))</f>
        <v>3.2117568775622236</v>
      </c>
      <c r="E103">
        <f t="shared" ca="1" si="93"/>
        <v>3.271932894303339</v>
      </c>
      <c r="F103">
        <f t="shared" ca="1" si="93"/>
        <v>3.3060271506001828</v>
      </c>
      <c r="G103">
        <f t="shared" ca="1" si="93"/>
        <v>3.2865924718940893</v>
      </c>
      <c r="H103">
        <f t="shared" ca="1" si="93"/>
        <v>3.1786339104510719</v>
      </c>
      <c r="I103">
        <f t="shared" ca="1" si="93"/>
        <v>3.1144301877182587</v>
      </c>
      <c r="J103">
        <f t="shared" ca="1" si="93"/>
        <v>3.2246982842984417</v>
      </c>
      <c r="K103">
        <f t="shared" ca="1" si="93"/>
        <v>3.0601991562610964</v>
      </c>
      <c r="L103">
        <f t="shared" ca="1" si="93"/>
        <v>3.1153597574465581</v>
      </c>
      <c r="M103">
        <f t="shared" ca="1" si="93"/>
        <v>3.0581955000055339</v>
      </c>
      <c r="N103">
        <f t="shared" ca="1" si="78"/>
        <v>21.289106287980758</v>
      </c>
      <c r="O103">
        <f t="shared" ca="1" si="79"/>
        <v>20.635757668932879</v>
      </c>
      <c r="P103" s="2">
        <f t="shared" ca="1" si="72"/>
        <v>0</v>
      </c>
    </row>
    <row r="104" spans="1:17" x14ac:dyDescent="0.25">
      <c r="C104" s="3">
        <f t="shared" si="73"/>
        <v>3.2921262866077932</v>
      </c>
      <c r="D104">
        <f t="shared" ref="D104:M104" ca="1" si="94">C104+$D$6*($H$5-C104)*$H$7+(C103+$D$6*($H$5-C103)*$H$7-D103)</f>
        <v>3.3483961349254749</v>
      </c>
      <c r="E104">
        <f t="shared" ca="1" si="94"/>
        <v>3.2646893070896499</v>
      </c>
      <c r="F104">
        <f t="shared" ca="1" si="94"/>
        <v>3.2076195668399317</v>
      </c>
      <c r="G104">
        <f t="shared" ca="1" si="94"/>
        <v>3.2046209830144385</v>
      </c>
      <c r="H104">
        <f t="shared" ca="1" si="94"/>
        <v>3.2906757069216144</v>
      </c>
      <c r="I104">
        <f t="shared" ca="1" si="94"/>
        <v>3.3334925226844323</v>
      </c>
      <c r="J104">
        <f t="shared" ca="1" si="94"/>
        <v>3.2023422501387455</v>
      </c>
      <c r="K104">
        <f t="shared" ca="1" si="94"/>
        <v>3.3464520215633735</v>
      </c>
      <c r="L104">
        <f t="shared" ca="1" si="94"/>
        <v>3.2713832525812543</v>
      </c>
      <c r="M104">
        <f t="shared" ca="1" si="94"/>
        <v>3.3091091749856223</v>
      </c>
      <c r="N104">
        <f t="shared" ca="1" si="78"/>
        <v>27.360740979881268</v>
      </c>
      <c r="O104">
        <f t="shared" ca="1" si="79"/>
        <v>25.158407917620426</v>
      </c>
      <c r="P104" s="2">
        <f t="shared" ca="1" si="72"/>
        <v>1.8628952364157205</v>
      </c>
      <c r="Q104" s="2">
        <f ca="1">AVERAGE(P103:P104)</f>
        <v>0.93144761820786026</v>
      </c>
    </row>
    <row r="105" spans="1:17" x14ac:dyDescent="0.25">
      <c r="A105">
        <v>43</v>
      </c>
      <c r="C105" s="3">
        <f t="shared" si="73"/>
        <v>3.2921262866077932</v>
      </c>
      <c r="D105">
        <f t="shared" ref="D105:M105" ca="1" si="95">C105+$D$6*($H$5-C105)*$H$7+$D$9*($H$7^0.5)*(NORMINV(RAND(),0,1))</f>
        <v>3.3661966096691871</v>
      </c>
      <c r="E105">
        <f t="shared" ca="1" si="95"/>
        <v>3.2740309536512666</v>
      </c>
      <c r="F105">
        <f t="shared" ca="1" si="95"/>
        <v>3.2072858562228177</v>
      </c>
      <c r="G105">
        <f t="shared" ca="1" si="95"/>
        <v>3.2936152169125372</v>
      </c>
      <c r="H105">
        <f t="shared" ca="1" si="95"/>
        <v>3.2347269431429528</v>
      </c>
      <c r="I105">
        <f t="shared" ca="1" si="95"/>
        <v>3.2849544308289467</v>
      </c>
      <c r="J105">
        <f t="shared" ca="1" si="95"/>
        <v>3.3812321046752367</v>
      </c>
      <c r="K105">
        <f t="shared" ca="1" si="95"/>
        <v>3.3748284401564264</v>
      </c>
      <c r="L105">
        <f t="shared" ca="1" si="95"/>
        <v>3.2669945374754557</v>
      </c>
      <c r="M105">
        <f t="shared" ca="1" si="95"/>
        <v>3.2047386242590963</v>
      </c>
      <c r="N105">
        <f t="shared" ca="1" si="78"/>
        <v>24.649056508997045</v>
      </c>
      <c r="O105">
        <f t="shared" ca="1" si="79"/>
        <v>23.167775072739836</v>
      </c>
      <c r="P105" s="2">
        <f t="shared" ca="1" si="72"/>
        <v>0</v>
      </c>
    </row>
    <row r="106" spans="1:17" x14ac:dyDescent="0.25">
      <c r="C106" s="3">
        <f t="shared" si="73"/>
        <v>3.2921262866077932</v>
      </c>
      <c r="D106">
        <f t="shared" ref="D106:M106" ca="1" si="96">C106+$D$6*($H$5-C106)*$H$7+(C105+$D$6*($H$5-C105)*$H$7-D105)</f>
        <v>3.1939564028185115</v>
      </c>
      <c r="E106">
        <f t="shared" ca="1" si="96"/>
        <v>3.2625912477417223</v>
      </c>
      <c r="F106">
        <f t="shared" ca="1" si="96"/>
        <v>3.3063608612172968</v>
      </c>
      <c r="G106">
        <f t="shared" ca="1" si="96"/>
        <v>3.1975982379959906</v>
      </c>
      <c r="H106">
        <f t="shared" ca="1" si="96"/>
        <v>3.2345826742297339</v>
      </c>
      <c r="I106">
        <f t="shared" ca="1" si="96"/>
        <v>3.1629682795737448</v>
      </c>
      <c r="J106">
        <f t="shared" ca="1" si="96"/>
        <v>3.045808429761951</v>
      </c>
      <c r="K106">
        <f t="shared" ca="1" si="96"/>
        <v>3.0318227376680436</v>
      </c>
      <c r="L106">
        <f t="shared" ca="1" si="96"/>
        <v>3.1197484725523568</v>
      </c>
      <c r="M106">
        <f t="shared" ca="1" si="96"/>
        <v>3.1625660507320599</v>
      </c>
      <c r="N106">
        <f t="shared" ca="1" si="78"/>
        <v>23.631156942091984</v>
      </c>
      <c r="O106">
        <f t="shared" ca="1" si="79"/>
        <v>22.408833282184524</v>
      </c>
      <c r="P106" s="2">
        <f t="shared" ca="1" si="72"/>
        <v>0</v>
      </c>
      <c r="Q106" s="2">
        <f ca="1">AVERAGE(P105:P106)</f>
        <v>0</v>
      </c>
    </row>
    <row r="107" spans="1:17" x14ac:dyDescent="0.25">
      <c r="A107">
        <v>44</v>
      </c>
      <c r="C107" s="3">
        <f t="shared" si="73"/>
        <v>3.2921262866077932</v>
      </c>
      <c r="D107">
        <f t="shared" ref="D107:M107" ca="1" si="97">C107+$D$6*($H$5-C107)*$H$7+$D$9*($H$7^0.5)*(NORMINV(RAND(),0,1))</f>
        <v>3.2209324320867232</v>
      </c>
      <c r="E107">
        <f t="shared" ca="1" si="97"/>
        <v>3.1921905753786701</v>
      </c>
      <c r="F107">
        <f t="shared" ca="1" si="97"/>
        <v>3.0974561200289097</v>
      </c>
      <c r="G107">
        <f t="shared" ca="1" si="97"/>
        <v>2.9886935726057575</v>
      </c>
      <c r="H107">
        <f t="shared" ca="1" si="97"/>
        <v>2.8335648982983757</v>
      </c>
      <c r="I107">
        <f t="shared" ca="1" si="97"/>
        <v>2.8405886359923795</v>
      </c>
      <c r="J107">
        <f t="shared" ca="1" si="97"/>
        <v>2.9664472373039814</v>
      </c>
      <c r="K107">
        <f t="shared" ca="1" si="97"/>
        <v>2.8710716584150888</v>
      </c>
      <c r="L107">
        <f t="shared" ca="1" si="97"/>
        <v>2.9221480204909125</v>
      </c>
      <c r="M107">
        <f t="shared" ca="1" si="97"/>
        <v>2.9028337351538442</v>
      </c>
      <c r="N107">
        <f t="shared" ca="1" si="78"/>
        <v>18.22571912273472</v>
      </c>
      <c r="O107">
        <f t="shared" ca="1" si="79"/>
        <v>18.252894329358806</v>
      </c>
      <c r="P107" s="2">
        <f t="shared" ca="1" si="72"/>
        <v>0</v>
      </c>
    </row>
    <row r="108" spans="1:17" x14ac:dyDescent="0.25">
      <c r="C108" s="3">
        <f t="shared" si="73"/>
        <v>3.2921262866077932</v>
      </c>
      <c r="D108">
        <f t="shared" ref="D108:M108" ca="1" si="98">C108+$D$6*($H$5-C108)*$H$7+(C107+$D$6*($H$5-C107)*$H$7-D107)</f>
        <v>3.3392205804009754</v>
      </c>
      <c r="E108">
        <f t="shared" ca="1" si="98"/>
        <v>3.3444316260143188</v>
      </c>
      <c r="F108">
        <f t="shared" ca="1" si="98"/>
        <v>3.4161905974112043</v>
      </c>
      <c r="G108">
        <f t="shared" ca="1" si="98"/>
        <v>3.5025198823027699</v>
      </c>
      <c r="H108">
        <f t="shared" ca="1" si="98"/>
        <v>3.6357447190743106</v>
      </c>
      <c r="I108">
        <f t="shared" ca="1" si="98"/>
        <v>3.6073340744103115</v>
      </c>
      <c r="J108">
        <f t="shared" ca="1" si="98"/>
        <v>3.4605932971332063</v>
      </c>
      <c r="K108">
        <f t="shared" ca="1" si="98"/>
        <v>3.5355795194093815</v>
      </c>
      <c r="L108">
        <f t="shared" ca="1" si="98"/>
        <v>3.4645949895369004</v>
      </c>
      <c r="M108">
        <f t="shared" ca="1" si="98"/>
        <v>3.4644709398373124</v>
      </c>
      <c r="N108">
        <f t="shared" ca="1" si="78"/>
        <v>31.959546776511662</v>
      </c>
      <c r="O108">
        <f t="shared" ca="1" si="79"/>
        <v>28.442766377556474</v>
      </c>
      <c r="P108" s="2">
        <f t="shared" ca="1" si="72"/>
        <v>4.9870736441147381</v>
      </c>
      <c r="Q108" s="2">
        <f ca="1">AVERAGE(P107:P108)</f>
        <v>2.493536822057369</v>
      </c>
    </row>
    <row r="109" spans="1:17" x14ac:dyDescent="0.25">
      <c r="A109">
        <v>45</v>
      </c>
      <c r="C109" s="3">
        <f t="shared" si="73"/>
        <v>3.2921262866077932</v>
      </c>
      <c r="D109">
        <f t="shared" ref="D109:M109" ca="1" si="99">C109+$D$6*($H$5-C109)*$H$7+$D$9*($H$7^0.5)*(NORMINV(RAND(),0,1))</f>
        <v>3.3015922189760403</v>
      </c>
      <c r="E109">
        <f t="shared" ca="1" si="99"/>
        <v>3.3111024949567289</v>
      </c>
      <c r="F109">
        <f t="shared" ca="1" si="99"/>
        <v>3.4125770093868182</v>
      </c>
      <c r="G109">
        <f t="shared" ca="1" si="99"/>
        <v>3.4970180477209061</v>
      </c>
      <c r="H109">
        <f t="shared" ca="1" si="99"/>
        <v>3.5219220926030079</v>
      </c>
      <c r="I109">
        <f t="shared" ca="1" si="99"/>
        <v>3.4157594010342307</v>
      </c>
      <c r="J109">
        <f t="shared" ca="1" si="99"/>
        <v>3.4331999729250926</v>
      </c>
      <c r="K109">
        <f t="shared" ca="1" si="99"/>
        <v>3.4873936757818114</v>
      </c>
      <c r="L109">
        <f t="shared" ca="1" si="99"/>
        <v>3.4969198085319579</v>
      </c>
      <c r="M109">
        <f t="shared" ca="1" si="99"/>
        <v>3.5276966108540599</v>
      </c>
      <c r="N109">
        <f t="shared" ca="1" si="78"/>
        <v>34.045457292757931</v>
      </c>
      <c r="O109">
        <f t="shared" ca="1" si="79"/>
        <v>29.89909713926497</v>
      </c>
      <c r="P109" s="2">
        <f t="shared" ca="1" si="72"/>
        <v>6.3723783164573984</v>
      </c>
    </row>
    <row r="110" spans="1:17" x14ac:dyDescent="0.25">
      <c r="C110" s="3">
        <f t="shared" si="73"/>
        <v>3.2921262866077932</v>
      </c>
      <c r="D110">
        <f t="shared" ref="D110:M110" ca="1" si="100">C110+$D$6*($H$5-C110)*$H$7+(C109+$D$6*($H$5-C109)*$H$7-D109)</f>
        <v>3.2585607935116583</v>
      </c>
      <c r="E110">
        <f t="shared" ca="1" si="100"/>
        <v>3.22551970643626</v>
      </c>
      <c r="F110">
        <f t="shared" ca="1" si="100"/>
        <v>3.1010697080532963</v>
      </c>
      <c r="G110">
        <f t="shared" ca="1" si="100"/>
        <v>2.9941954071876218</v>
      </c>
      <c r="H110">
        <f t="shared" ca="1" si="100"/>
        <v>2.9473875247696784</v>
      </c>
      <c r="I110">
        <f t="shared" ca="1" si="100"/>
        <v>3.0321633093684603</v>
      </c>
      <c r="J110">
        <f t="shared" ca="1" si="100"/>
        <v>2.9938405615120951</v>
      </c>
      <c r="K110">
        <f t="shared" ca="1" si="100"/>
        <v>2.919257502042659</v>
      </c>
      <c r="L110">
        <f t="shared" ca="1" si="100"/>
        <v>2.8898232014958549</v>
      </c>
      <c r="M110">
        <f t="shared" ca="1" si="100"/>
        <v>2.8396080641370962</v>
      </c>
      <c r="N110">
        <f t="shared" ca="1" si="78"/>
        <v>17.109058569247299</v>
      </c>
      <c r="O110">
        <f t="shared" ca="1" si="79"/>
        <v>17.363828971356703</v>
      </c>
      <c r="P110" s="2">
        <f t="shared" ca="1" si="72"/>
        <v>0</v>
      </c>
      <c r="Q110" s="2">
        <f ca="1">AVERAGE(P109:P110)</f>
        <v>3.1861891582286992</v>
      </c>
    </row>
    <row r="111" spans="1:17" x14ac:dyDescent="0.25">
      <c r="A111">
        <v>46</v>
      </c>
      <c r="C111" s="3">
        <f t="shared" si="73"/>
        <v>3.2921262866077932</v>
      </c>
      <c r="D111">
        <f t="shared" ref="D111:M111" ca="1" si="101">C111+$D$6*($H$5-C111)*$H$7+$D$9*($H$7^0.5)*(NORMINV(RAND(),0,1))</f>
        <v>3.20222957567315</v>
      </c>
      <c r="E111">
        <f t="shared" ca="1" si="101"/>
        <v>3.0625410064973724</v>
      </c>
      <c r="F111">
        <f t="shared" ca="1" si="101"/>
        <v>2.8561887819363747</v>
      </c>
      <c r="G111">
        <f t="shared" ca="1" si="101"/>
        <v>2.9863069428437865</v>
      </c>
      <c r="H111">
        <f t="shared" ca="1" si="101"/>
        <v>3.1056259765149101</v>
      </c>
      <c r="I111">
        <f t="shared" ca="1" si="101"/>
        <v>3.0170495156645227</v>
      </c>
      <c r="J111">
        <f t="shared" ca="1" si="101"/>
        <v>3.1389311140771929</v>
      </c>
      <c r="K111">
        <f t="shared" ca="1" si="101"/>
        <v>3.2094303451926089</v>
      </c>
      <c r="L111">
        <f t="shared" ca="1" si="101"/>
        <v>3.1390881559759962</v>
      </c>
      <c r="M111">
        <f t="shared" ca="1" si="101"/>
        <v>3.0465858231557612</v>
      </c>
      <c r="N111">
        <f t="shared" ca="1" si="78"/>
        <v>21.043375829216565</v>
      </c>
      <c r="O111">
        <f t="shared" ca="1" si="79"/>
        <v>20.44741117948017</v>
      </c>
      <c r="P111" s="2">
        <f t="shared" ca="1" si="72"/>
        <v>0</v>
      </c>
    </row>
    <row r="112" spans="1:17" x14ac:dyDescent="0.25">
      <c r="C112" s="3">
        <f t="shared" si="73"/>
        <v>3.2921262866077932</v>
      </c>
      <c r="D112">
        <f t="shared" ref="D112:M112" ca="1" si="102">C112+$D$6*($H$5-C112)*$H$7+(C111+$D$6*($H$5-C111)*$H$7-D111)</f>
        <v>3.3579234368145485</v>
      </c>
      <c r="E112">
        <f t="shared" ca="1" si="102"/>
        <v>3.4740811948956165</v>
      </c>
      <c r="F112">
        <f t="shared" ca="1" si="102"/>
        <v>3.6574579355037393</v>
      </c>
      <c r="G112">
        <f t="shared" ca="1" si="102"/>
        <v>3.5049065120647409</v>
      </c>
      <c r="H112">
        <f t="shared" ca="1" si="102"/>
        <v>3.3636836408577762</v>
      </c>
      <c r="I112">
        <f t="shared" ca="1" si="102"/>
        <v>3.4308731947381683</v>
      </c>
      <c r="J112">
        <f t="shared" ca="1" si="102"/>
        <v>3.2881094203599948</v>
      </c>
      <c r="K112">
        <f t="shared" ca="1" si="102"/>
        <v>3.197220832631861</v>
      </c>
      <c r="L112">
        <f t="shared" ca="1" si="102"/>
        <v>3.2476548540518162</v>
      </c>
      <c r="M112">
        <f t="shared" ca="1" si="102"/>
        <v>3.3207188518353949</v>
      </c>
      <c r="N112">
        <f t="shared" ca="1" si="78"/>
        <v>27.680241400711072</v>
      </c>
      <c r="O112">
        <f t="shared" ca="1" si="79"/>
        <v>25.3901486387274</v>
      </c>
      <c r="P112" s="2">
        <f t="shared" ca="1" si="72"/>
        <v>2.0833338291876875</v>
      </c>
      <c r="Q112" s="2">
        <f ca="1">AVERAGE(P111:P112)</f>
        <v>1.0416669145938438</v>
      </c>
    </row>
    <row r="113" spans="1:17" x14ac:dyDescent="0.25">
      <c r="A113">
        <v>47</v>
      </c>
      <c r="C113" s="3">
        <f t="shared" si="73"/>
        <v>3.2921262866077932</v>
      </c>
      <c r="D113">
        <f t="shared" ref="D113:M113" ca="1" si="103">C113+$D$6*($H$5-C113)*$H$7+$D$9*($H$7^0.5)*(NORMINV(RAND(),0,1))</f>
        <v>3.2271229986035586</v>
      </c>
      <c r="E113">
        <f t="shared" ca="1" si="103"/>
        <v>3.11862469964059</v>
      </c>
      <c r="F113">
        <f t="shared" ca="1" si="103"/>
        <v>2.9922511870500625</v>
      </c>
      <c r="G113">
        <f t="shared" ca="1" si="103"/>
        <v>2.9680397491901189</v>
      </c>
      <c r="H113">
        <f t="shared" ca="1" si="103"/>
        <v>3.1113835302099129</v>
      </c>
      <c r="I113">
        <f t="shared" ca="1" si="103"/>
        <v>3.1792330075657738</v>
      </c>
      <c r="J113">
        <f t="shared" ca="1" si="103"/>
        <v>3.0843468921427899</v>
      </c>
      <c r="K113">
        <f t="shared" ca="1" si="103"/>
        <v>3.0517431770768595</v>
      </c>
      <c r="L113">
        <f t="shared" ca="1" si="103"/>
        <v>3.0750778644246042</v>
      </c>
      <c r="M113">
        <f t="shared" ca="1" si="103"/>
        <v>3.0089182287262521</v>
      </c>
      <c r="N113">
        <f t="shared" ca="1" si="78"/>
        <v>20.265465464956321</v>
      </c>
      <c r="O113">
        <f t="shared" ca="1" si="79"/>
        <v>19.848077353391133</v>
      </c>
      <c r="P113" s="2">
        <f t="shared" ca="1" si="72"/>
        <v>0</v>
      </c>
    </row>
    <row r="114" spans="1:17" x14ac:dyDescent="0.25">
      <c r="C114" s="3">
        <f t="shared" si="73"/>
        <v>3.2921262866077932</v>
      </c>
      <c r="D114">
        <f t="shared" ref="D114:M114" ca="1" si="104">C114+$D$6*($H$5-C114)*$H$7+(C113+$D$6*($H$5-C113)*$H$7-D113)</f>
        <v>3.33303001388414</v>
      </c>
      <c r="E114">
        <f t="shared" ca="1" si="104"/>
        <v>3.4179975017523989</v>
      </c>
      <c r="F114">
        <f t="shared" ca="1" si="104"/>
        <v>3.5213955303900515</v>
      </c>
      <c r="G114">
        <f t="shared" ca="1" si="104"/>
        <v>3.523173705718408</v>
      </c>
      <c r="H114">
        <f t="shared" ca="1" si="104"/>
        <v>3.3579260871627725</v>
      </c>
      <c r="I114">
        <f t="shared" ca="1" si="104"/>
        <v>3.2686897028369164</v>
      </c>
      <c r="J114">
        <f t="shared" ca="1" si="104"/>
        <v>3.3426936422943969</v>
      </c>
      <c r="K114">
        <f t="shared" ca="1" si="104"/>
        <v>3.35490800074761</v>
      </c>
      <c r="L114">
        <f t="shared" ca="1" si="104"/>
        <v>3.3116651456032078</v>
      </c>
      <c r="M114">
        <f t="shared" ca="1" si="104"/>
        <v>3.3583864462649036</v>
      </c>
      <c r="N114">
        <f t="shared" ca="1" si="78"/>
        <v>28.742775429750452</v>
      </c>
      <c r="O114">
        <f t="shared" ca="1" si="79"/>
        <v>26.156831207405393</v>
      </c>
      <c r="P114" s="2">
        <f t="shared" ca="1" si="72"/>
        <v>2.8126248477659836</v>
      </c>
      <c r="Q114" s="2">
        <f ca="1">AVERAGE(P113:P114)</f>
        <v>1.4063124238829918</v>
      </c>
    </row>
    <row r="115" spans="1:17" x14ac:dyDescent="0.25">
      <c r="A115">
        <v>48</v>
      </c>
      <c r="C115" s="3">
        <f t="shared" si="73"/>
        <v>3.2921262866077932</v>
      </c>
      <c r="D115">
        <f t="shared" ref="D115:M115" ca="1" si="105">C115+$D$6*($H$5-C115)*$H$7+$D$9*($H$7^0.5)*(NORMINV(RAND(),0,1))</f>
        <v>3.2723576161379073</v>
      </c>
      <c r="E115">
        <f t="shared" ca="1" si="105"/>
        <v>3.3096465855601473</v>
      </c>
      <c r="F115">
        <f t="shared" ca="1" si="105"/>
        <v>3.3801734393205458</v>
      </c>
      <c r="G115">
        <f t="shared" ca="1" si="105"/>
        <v>3.314599513389421</v>
      </c>
      <c r="H115">
        <f t="shared" ca="1" si="105"/>
        <v>3.3720502070637752</v>
      </c>
      <c r="I115">
        <f t="shared" ca="1" si="105"/>
        <v>3.4400936229825247</v>
      </c>
      <c r="J115">
        <f t="shared" ca="1" si="105"/>
        <v>3.3387675539481023</v>
      </c>
      <c r="K115">
        <f t="shared" ca="1" si="105"/>
        <v>3.3298509179264904</v>
      </c>
      <c r="L115">
        <f t="shared" ca="1" si="105"/>
        <v>3.2514942459375047</v>
      </c>
      <c r="M115">
        <f t="shared" ca="1" si="105"/>
        <v>3.1581816868656256</v>
      </c>
      <c r="N115">
        <f t="shared" ca="1" si="78"/>
        <v>23.527776146589503</v>
      </c>
      <c r="O115">
        <f t="shared" ca="1" si="79"/>
        <v>22.331372720473929</v>
      </c>
      <c r="P115" s="2">
        <f t="shared" ca="1" si="72"/>
        <v>0</v>
      </c>
    </row>
    <row r="116" spans="1:17" x14ac:dyDescent="0.25">
      <c r="C116" s="3">
        <f t="shared" si="73"/>
        <v>3.2921262866077932</v>
      </c>
      <c r="D116">
        <f t="shared" ref="D116:M116" ca="1" si="106">C116+$D$6*($H$5-C116)*$H$7+(C115+$D$6*($H$5-C115)*$H$7-D115)</f>
        <v>3.2877953963497912</v>
      </c>
      <c r="E116">
        <f t="shared" ca="1" si="106"/>
        <v>3.2269756158328415</v>
      </c>
      <c r="F116">
        <f t="shared" ca="1" si="106"/>
        <v>3.1334732781195687</v>
      </c>
      <c r="G116">
        <f t="shared" ca="1" si="106"/>
        <v>3.1766139415191064</v>
      </c>
      <c r="H116">
        <f t="shared" ca="1" si="106"/>
        <v>3.0972594103089111</v>
      </c>
      <c r="I116">
        <f t="shared" ca="1" si="106"/>
        <v>3.0078290874201663</v>
      </c>
      <c r="J116">
        <f t="shared" ca="1" si="106"/>
        <v>3.0882729804890854</v>
      </c>
      <c r="K116">
        <f t="shared" ca="1" si="106"/>
        <v>3.07680025989798</v>
      </c>
      <c r="L116">
        <f t="shared" ca="1" si="106"/>
        <v>3.1352487640903082</v>
      </c>
      <c r="M116">
        <f t="shared" ca="1" si="106"/>
        <v>3.209122988125531</v>
      </c>
      <c r="N116">
        <f t="shared" ca="1" si="78"/>
        <v>24.757364198360001</v>
      </c>
      <c r="O116">
        <f t="shared" ca="1" si="79"/>
        <v>23.248136853145475</v>
      </c>
      <c r="P116" s="2">
        <f t="shared" ca="1" si="72"/>
        <v>4.5789191114846098E-2</v>
      </c>
      <c r="Q116" s="2">
        <f ca="1">AVERAGE(P115:P116)</f>
        <v>2.2894595557423049E-2</v>
      </c>
    </row>
    <row r="117" spans="1:17" x14ac:dyDescent="0.25">
      <c r="A117">
        <v>49</v>
      </c>
      <c r="C117" s="3">
        <f t="shared" si="73"/>
        <v>3.2921262866077932</v>
      </c>
      <c r="D117">
        <f t="shared" ref="D117:M117" ca="1" si="107">C117+$D$6*($H$5-C117)*$H$7+$D$9*($H$7^0.5)*(NORMINV(RAND(),0,1))</f>
        <v>3.210262512561771</v>
      </c>
      <c r="E117">
        <f t="shared" ca="1" si="107"/>
        <v>3.2637874156957429</v>
      </c>
      <c r="F117">
        <f t="shared" ca="1" si="107"/>
        <v>3.1708306058508184</v>
      </c>
      <c r="G117">
        <f t="shared" ca="1" si="107"/>
        <v>2.9284663335835832</v>
      </c>
      <c r="H117">
        <f t="shared" ca="1" si="107"/>
        <v>2.996199143188901</v>
      </c>
      <c r="I117">
        <f t="shared" ca="1" si="107"/>
        <v>2.9640094054084454</v>
      </c>
      <c r="J117">
        <f t="shared" ca="1" si="107"/>
        <v>2.9052856209453082</v>
      </c>
      <c r="K117">
        <f t="shared" ca="1" si="107"/>
        <v>2.9625399929362923</v>
      </c>
      <c r="L117">
        <f t="shared" ca="1" si="107"/>
        <v>3.0116229113189683</v>
      </c>
      <c r="M117">
        <f t="shared" ca="1" si="107"/>
        <v>3.0757310322924583</v>
      </c>
      <c r="N117">
        <f t="shared" ca="1" si="78"/>
        <v>21.665714460664542</v>
      </c>
      <c r="O117">
        <f t="shared" ca="1" si="79"/>
        <v>20.923535056944637</v>
      </c>
      <c r="P117" s="2">
        <f t="shared" ca="1" si="72"/>
        <v>0</v>
      </c>
    </row>
    <row r="118" spans="1:17" x14ac:dyDescent="0.25">
      <c r="C118" s="3">
        <f t="shared" si="73"/>
        <v>3.2921262866077932</v>
      </c>
      <c r="D118">
        <f t="shared" ref="D118:M118" ca="1" si="108">C118+$D$6*($H$5-C118)*$H$7+(C117+$D$6*($H$5-C117)*$H$7-D117)</f>
        <v>3.3498904999259276</v>
      </c>
      <c r="E118">
        <f t="shared" ca="1" si="108"/>
        <v>3.272834785697246</v>
      </c>
      <c r="F118">
        <f t="shared" ca="1" si="108"/>
        <v>3.3428161115892956</v>
      </c>
      <c r="G118">
        <f t="shared" ca="1" si="108"/>
        <v>3.5627471213249442</v>
      </c>
      <c r="H118">
        <f t="shared" ca="1" si="108"/>
        <v>3.4731104741837853</v>
      </c>
      <c r="I118">
        <f t="shared" ca="1" si="108"/>
        <v>3.4839133049942457</v>
      </c>
      <c r="J118">
        <f t="shared" ca="1" si="108"/>
        <v>3.5217549134918791</v>
      </c>
      <c r="K118">
        <f t="shared" ca="1" si="108"/>
        <v>3.4441111848881771</v>
      </c>
      <c r="L118">
        <f t="shared" ca="1" si="108"/>
        <v>3.3751200987088437</v>
      </c>
      <c r="M118">
        <f t="shared" ca="1" si="108"/>
        <v>3.2915736426986975</v>
      </c>
      <c r="N118">
        <f t="shared" ca="1" si="78"/>
        <v>26.885137985924352</v>
      </c>
      <c r="O118">
        <f t="shared" ca="1" si="79"/>
        <v>24.812385082694924</v>
      </c>
      <c r="P118" s="2">
        <f t="shared" ca="1" si="72"/>
        <v>1.5337481342854291</v>
      </c>
      <c r="Q118" s="2">
        <f ca="1">AVERAGE(P117:P118)</f>
        <v>0.76687406714271455</v>
      </c>
    </row>
    <row r="119" spans="1:17" x14ac:dyDescent="0.25">
      <c r="A119">
        <v>50</v>
      </c>
      <c r="C119" s="3">
        <f t="shared" si="73"/>
        <v>3.2921262866077932</v>
      </c>
      <c r="D119">
        <f t="shared" ref="D119:M119" ca="1" si="109">C119+$D$6*($H$5-C119)*$H$7+$D$9*($H$7^0.5)*(NORMINV(RAND(),0,1))</f>
        <v>3.2721489064649383</v>
      </c>
      <c r="E119">
        <f t="shared" ca="1" si="109"/>
        <v>3.3390849073374453</v>
      </c>
      <c r="F119">
        <f t="shared" ca="1" si="109"/>
        <v>3.346948486049111</v>
      </c>
      <c r="G119">
        <f t="shared" ca="1" si="109"/>
        <v>3.4172900902023269</v>
      </c>
      <c r="H119">
        <f t="shared" ca="1" si="109"/>
        <v>3.2902895218942949</v>
      </c>
      <c r="I119">
        <f t="shared" ca="1" si="109"/>
        <v>3.2021739402676137</v>
      </c>
      <c r="J119">
        <f t="shared" ca="1" si="109"/>
        <v>3.1878591740039028</v>
      </c>
      <c r="K119">
        <f t="shared" ca="1" si="109"/>
        <v>3.2788118428702706</v>
      </c>
      <c r="L119">
        <f t="shared" ca="1" si="109"/>
        <v>3.202007324224621</v>
      </c>
      <c r="M119">
        <f t="shared" ca="1" si="109"/>
        <v>3.135888032390719</v>
      </c>
      <c r="N119">
        <f t="shared" ca="1" si="78"/>
        <v>23.009059562401411</v>
      </c>
      <c r="O119">
        <f t="shared" ca="1" si="79"/>
        <v>21.94162331137678</v>
      </c>
      <c r="P119" s="2">
        <f t="shared" ca="1" si="72"/>
        <v>0</v>
      </c>
    </row>
    <row r="120" spans="1:17" x14ac:dyDescent="0.25">
      <c r="C120" s="3">
        <f t="shared" si="73"/>
        <v>3.2921262866077932</v>
      </c>
      <c r="D120">
        <f t="shared" ref="D120:M120" ca="1" si="110">C120+$D$6*($H$5-C120)*$H$7+(C119+$D$6*($H$5-C119)*$H$7-D119)</f>
        <v>3.2880041060227603</v>
      </c>
      <c r="E120">
        <f t="shared" ca="1" si="110"/>
        <v>3.1975372940555435</v>
      </c>
      <c r="F120">
        <f t="shared" ca="1" si="110"/>
        <v>3.1666982313910035</v>
      </c>
      <c r="G120">
        <f t="shared" ca="1" si="110"/>
        <v>3.0739233647062005</v>
      </c>
      <c r="H120">
        <f t="shared" ca="1" si="110"/>
        <v>3.1790200954783909</v>
      </c>
      <c r="I120">
        <f t="shared" ca="1" si="110"/>
        <v>3.2457487701350765</v>
      </c>
      <c r="J120">
        <f t="shared" ca="1" si="110"/>
        <v>3.239181360433284</v>
      </c>
      <c r="K120">
        <f t="shared" ca="1" si="110"/>
        <v>3.1278393349541984</v>
      </c>
      <c r="L120">
        <f t="shared" ca="1" si="110"/>
        <v>3.1847356858031906</v>
      </c>
      <c r="M120">
        <f t="shared" ca="1" si="110"/>
        <v>3.2314166426004363</v>
      </c>
      <c r="N120">
        <f t="shared" ca="1" si="78"/>
        <v>25.315494588506759</v>
      </c>
      <c r="O120">
        <f t="shared" ca="1" si="79"/>
        <v>23.661093883376914</v>
      </c>
      <c r="P120" s="2">
        <f t="shared" ca="1" si="72"/>
        <v>0.4386060693254219</v>
      </c>
      <c r="Q120" s="2">
        <f ca="1">AVERAGE(P119:P120)</f>
        <v>0.21930303466271095</v>
      </c>
    </row>
    <row r="121" spans="1:17" x14ac:dyDescent="0.25">
      <c r="A121">
        <v>51</v>
      </c>
      <c r="C121" s="3">
        <f t="shared" si="73"/>
        <v>3.2921262866077932</v>
      </c>
      <c r="D121">
        <f t="shared" ref="D121:M121" ca="1" si="111">C121+$D$6*($H$5-C121)*$H$7+$D$9*($H$7^0.5)*(NORMINV(RAND(),0,1))</f>
        <v>3.2886333221860911</v>
      </c>
      <c r="E121">
        <f t="shared" ca="1" si="111"/>
        <v>3.2559463721121493</v>
      </c>
      <c r="F121">
        <f t="shared" ca="1" si="111"/>
        <v>3.2443439637145914</v>
      </c>
      <c r="G121">
        <f t="shared" ca="1" si="111"/>
        <v>3.2036630836296807</v>
      </c>
      <c r="H121">
        <f t="shared" ca="1" si="111"/>
        <v>3.074230416677882</v>
      </c>
      <c r="I121">
        <f t="shared" ca="1" si="111"/>
        <v>3.132361440753288</v>
      </c>
      <c r="J121">
        <f t="shared" ca="1" si="111"/>
        <v>3.0238243826655773</v>
      </c>
      <c r="K121">
        <f t="shared" ca="1" si="111"/>
        <v>3.0453633930955544</v>
      </c>
      <c r="L121">
        <f t="shared" ca="1" si="111"/>
        <v>2.9592484678363142</v>
      </c>
      <c r="M121">
        <f t="shared" ca="1" si="111"/>
        <v>2.9854895447151182</v>
      </c>
      <c r="N121">
        <f t="shared" ca="1" si="78"/>
        <v>19.796190985315249</v>
      </c>
      <c r="O121">
        <f t="shared" ca="1" si="79"/>
        <v>19.484194955519648</v>
      </c>
      <c r="P121" s="2">
        <f t="shared" ca="1" si="72"/>
        <v>0</v>
      </c>
    </row>
    <row r="122" spans="1:17" x14ac:dyDescent="0.25">
      <c r="C122" s="3">
        <f t="shared" si="73"/>
        <v>3.2921262866077932</v>
      </c>
      <c r="D122">
        <f t="shared" ref="D122:M122" ca="1" si="112">C122+$D$6*($H$5-C122)*$H$7+(C121+$D$6*($H$5-C121)*$H$7-D121)</f>
        <v>3.2715196903016075</v>
      </c>
      <c r="E122">
        <f t="shared" ca="1" si="112"/>
        <v>3.2806758292808396</v>
      </c>
      <c r="F122">
        <f t="shared" ca="1" si="112"/>
        <v>3.2693027537255226</v>
      </c>
      <c r="G122">
        <f t="shared" ca="1" si="112"/>
        <v>3.2875503712788468</v>
      </c>
      <c r="H122">
        <f t="shared" ca="1" si="112"/>
        <v>3.3950792006948043</v>
      </c>
      <c r="I122">
        <f t="shared" ca="1" si="112"/>
        <v>3.315561269649403</v>
      </c>
      <c r="J122">
        <f t="shared" ca="1" si="112"/>
        <v>3.4032161517716104</v>
      </c>
      <c r="K122">
        <f t="shared" ca="1" si="112"/>
        <v>3.3612877847289155</v>
      </c>
      <c r="L122">
        <f t="shared" ca="1" si="112"/>
        <v>3.4274945421914982</v>
      </c>
      <c r="M122">
        <f t="shared" ca="1" si="112"/>
        <v>3.381815130276038</v>
      </c>
      <c r="N122">
        <f t="shared" ca="1" si="78"/>
        <v>29.424131302364639</v>
      </c>
      <c r="O122">
        <f t="shared" ca="1" si="79"/>
        <v>26.645330243788443</v>
      </c>
      <c r="P122" s="2">
        <f t="shared" ca="1" si="72"/>
        <v>3.2772995050137861</v>
      </c>
      <c r="Q122" s="2">
        <f ca="1">AVERAGE(P121:P122)</f>
        <v>1.638649752506893</v>
      </c>
    </row>
    <row r="123" spans="1:17" x14ac:dyDescent="0.25">
      <c r="A123">
        <v>52</v>
      </c>
      <c r="C123" s="3">
        <f t="shared" si="73"/>
        <v>3.2921262866077932</v>
      </c>
      <c r="D123">
        <f t="shared" ref="D123:M123" ca="1" si="113">C123+$D$6*($H$5-C123)*$H$7+$D$9*($H$7^0.5)*(NORMINV(RAND(),0,1))</f>
        <v>3.3918752898810403</v>
      </c>
      <c r="E123">
        <f t="shared" ca="1" si="113"/>
        <v>3.3774692813937346</v>
      </c>
      <c r="F123">
        <f t="shared" ca="1" si="113"/>
        <v>3.3864545879148449</v>
      </c>
      <c r="G123">
        <f t="shared" ca="1" si="113"/>
        <v>3.5533210684090375</v>
      </c>
      <c r="H123">
        <f t="shared" ca="1" si="113"/>
        <v>3.4424186670348185</v>
      </c>
      <c r="I123">
        <f t="shared" ca="1" si="113"/>
        <v>3.5432814227105895</v>
      </c>
      <c r="J123">
        <f t="shared" ca="1" si="113"/>
        <v>3.4884393863306742</v>
      </c>
      <c r="K123">
        <f t="shared" ca="1" si="113"/>
        <v>3.4549649834471015</v>
      </c>
      <c r="L123">
        <f t="shared" ca="1" si="113"/>
        <v>3.485033241809842</v>
      </c>
      <c r="M123">
        <f t="shared" ca="1" si="113"/>
        <v>3.4561798520843849</v>
      </c>
      <c r="N123">
        <f t="shared" ca="1" si="78"/>
        <v>31.695662823808526</v>
      </c>
      <c r="O123">
        <f t="shared" ca="1" si="79"/>
        <v>28.257127594266734</v>
      </c>
      <c r="P123" s="2">
        <f t="shared" ca="1" si="72"/>
        <v>4.8104885711210263</v>
      </c>
    </row>
    <row r="124" spans="1:17" x14ac:dyDescent="0.25">
      <c r="C124" s="3">
        <f t="shared" si="73"/>
        <v>3.2921262866077932</v>
      </c>
      <c r="D124">
        <f t="shared" ref="D124:M124" ca="1" si="114">C124+$D$6*($H$5-C124)*$H$7+(C123+$D$6*($H$5-C123)*$H$7-D123)</f>
        <v>3.1682777226066583</v>
      </c>
      <c r="E124">
        <f t="shared" ca="1" si="114"/>
        <v>3.1591529199992543</v>
      </c>
      <c r="F124">
        <f t="shared" ca="1" si="114"/>
        <v>3.1271921295252691</v>
      </c>
      <c r="G124">
        <f t="shared" ca="1" si="114"/>
        <v>2.9378923864994899</v>
      </c>
      <c r="H124">
        <f t="shared" ca="1" si="114"/>
        <v>3.0268909503378678</v>
      </c>
      <c r="I124">
        <f t="shared" ca="1" si="114"/>
        <v>2.9046412876921011</v>
      </c>
      <c r="J124">
        <f t="shared" ca="1" si="114"/>
        <v>2.9386011481065131</v>
      </c>
      <c r="K124">
        <f t="shared" ca="1" si="114"/>
        <v>2.951686194377368</v>
      </c>
      <c r="L124">
        <f t="shared" ca="1" si="114"/>
        <v>2.90170976821797</v>
      </c>
      <c r="M124">
        <f t="shared" ca="1" si="114"/>
        <v>2.9111248229067703</v>
      </c>
      <c r="N124">
        <f t="shared" ca="1" si="78"/>
        <v>18.377458331651052</v>
      </c>
      <c r="O124">
        <f t="shared" ca="1" si="79"/>
        <v>18.372809033481296</v>
      </c>
      <c r="P124" s="2">
        <f t="shared" ca="1" si="72"/>
        <v>0</v>
      </c>
      <c r="Q124" s="2">
        <f ca="1">AVERAGE(P123:P124)</f>
        <v>2.4052442855605132</v>
      </c>
    </row>
    <row r="125" spans="1:17" x14ac:dyDescent="0.25">
      <c r="A125">
        <v>53</v>
      </c>
      <c r="C125" s="3">
        <f t="shared" si="73"/>
        <v>3.2921262866077932</v>
      </c>
      <c r="D125">
        <f t="shared" ref="D125:M125" ca="1" si="115">C125+$D$6*($H$5-C125)*$H$7+$D$9*($H$7^0.5)*(NORMINV(RAND(),0,1))</f>
        <v>3.3495737401981489</v>
      </c>
      <c r="E125">
        <f t="shared" ca="1" si="115"/>
        <v>3.2323035645593627</v>
      </c>
      <c r="F125">
        <f t="shared" ca="1" si="115"/>
        <v>3.0848964959070768</v>
      </c>
      <c r="G125">
        <f t="shared" ca="1" si="115"/>
        <v>2.9405700859942336</v>
      </c>
      <c r="H125">
        <f t="shared" ca="1" si="115"/>
        <v>2.8945129564364409</v>
      </c>
      <c r="I125">
        <f t="shared" ca="1" si="115"/>
        <v>2.9530806409466264</v>
      </c>
      <c r="J125">
        <f t="shared" ca="1" si="115"/>
        <v>2.8663148288482128</v>
      </c>
      <c r="K125">
        <f t="shared" ca="1" si="115"/>
        <v>3.0201839337110803</v>
      </c>
      <c r="L125">
        <f t="shared" ca="1" si="115"/>
        <v>3.001967014760071</v>
      </c>
      <c r="M125">
        <f t="shared" ca="1" si="115"/>
        <v>3.0720394905294945</v>
      </c>
      <c r="N125">
        <f t="shared" ca="1" si="78"/>
        <v>21.585882013973624</v>
      </c>
      <c r="O125">
        <f t="shared" ca="1" si="79"/>
        <v>20.862621156595036</v>
      </c>
      <c r="P125" s="2">
        <f t="shared" ca="1" si="72"/>
        <v>0</v>
      </c>
    </row>
    <row r="126" spans="1:17" x14ac:dyDescent="0.25">
      <c r="C126" s="3">
        <f t="shared" si="73"/>
        <v>3.2921262866077932</v>
      </c>
      <c r="D126">
        <f t="shared" ref="D126:M126" ca="1" si="116">C126+$D$6*($H$5-C126)*$H$7+(C125+$D$6*($H$5-C125)*$H$7-D125)</f>
        <v>3.2105792722895496</v>
      </c>
      <c r="E126">
        <f t="shared" ca="1" si="116"/>
        <v>3.3043186368336261</v>
      </c>
      <c r="F126">
        <f t="shared" ca="1" si="116"/>
        <v>3.4287502215330377</v>
      </c>
      <c r="G126">
        <f t="shared" ca="1" si="116"/>
        <v>3.5506433689142942</v>
      </c>
      <c r="H126">
        <f t="shared" ca="1" si="116"/>
        <v>3.5747966609362454</v>
      </c>
      <c r="I126">
        <f t="shared" ca="1" si="116"/>
        <v>3.4948420694560642</v>
      </c>
      <c r="J126">
        <f t="shared" ca="1" si="116"/>
        <v>3.5607257055889741</v>
      </c>
      <c r="K126">
        <f t="shared" ca="1" si="116"/>
        <v>3.3864672441133887</v>
      </c>
      <c r="L126">
        <f t="shared" ca="1" si="116"/>
        <v>3.3847759952677405</v>
      </c>
      <c r="M126">
        <f t="shared" ca="1" si="116"/>
        <v>3.2952651844616607</v>
      </c>
      <c r="N126">
        <f t="shared" ca="1" si="78"/>
        <v>26.984569009574422</v>
      </c>
      <c r="O126">
        <f t="shared" ca="1" si="79"/>
        <v>24.884831355913349</v>
      </c>
      <c r="P126" s="2">
        <f t="shared" ca="1" si="72"/>
        <v>1.6026611610662131</v>
      </c>
      <c r="Q126" s="2">
        <f ca="1">AVERAGE(P125:P126)</f>
        <v>0.80133058053310657</v>
      </c>
    </row>
    <row r="127" spans="1:17" x14ac:dyDescent="0.25">
      <c r="A127">
        <v>54</v>
      </c>
      <c r="C127" s="3">
        <f t="shared" si="73"/>
        <v>3.2921262866077932</v>
      </c>
      <c r="D127">
        <f t="shared" ref="D127:M127" ca="1" si="117">C127+$D$6*($H$5-C127)*$H$7+$D$9*($H$7^0.5)*(NORMINV(RAND(),0,1))</f>
        <v>3.3144141588134</v>
      </c>
      <c r="E127">
        <f t="shared" ca="1" si="117"/>
        <v>3.2857848594658536</v>
      </c>
      <c r="F127">
        <f t="shared" ca="1" si="117"/>
        <v>3.1937641711190472</v>
      </c>
      <c r="G127">
        <f t="shared" ca="1" si="117"/>
        <v>3.2420746131342866</v>
      </c>
      <c r="H127">
        <f t="shared" ca="1" si="117"/>
        <v>3.1525953808733043</v>
      </c>
      <c r="I127">
        <f t="shared" ca="1" si="117"/>
        <v>3.2549351284903723</v>
      </c>
      <c r="J127">
        <f t="shared" ca="1" si="117"/>
        <v>3.155041148132788</v>
      </c>
      <c r="K127">
        <f t="shared" ca="1" si="117"/>
        <v>3.2145830643518956</v>
      </c>
      <c r="L127">
        <f t="shared" ca="1" si="117"/>
        <v>3.2931228223904658</v>
      </c>
      <c r="M127">
        <f t="shared" ca="1" si="117"/>
        <v>3.308054366398212</v>
      </c>
      <c r="N127">
        <f t="shared" ca="1" si="78"/>
        <v>27.331895851057048</v>
      </c>
      <c r="O127">
        <f t="shared" ca="1" si="79"/>
        <v>25.137457994777492</v>
      </c>
      <c r="P127" s="2">
        <f t="shared" ca="1" si="72"/>
        <v>1.8429670533665017</v>
      </c>
    </row>
    <row r="128" spans="1:17" x14ac:dyDescent="0.25">
      <c r="C128" s="3">
        <f t="shared" si="73"/>
        <v>3.2921262866077932</v>
      </c>
      <c r="D128">
        <f t="shared" ref="D128:M128" ca="1" si="118">C128+$D$6*($H$5-C128)*$H$7+(C127+$D$6*($H$5-C127)*$H$7-D127)</f>
        <v>3.2457388536742986</v>
      </c>
      <c r="E128">
        <f t="shared" ca="1" si="118"/>
        <v>3.2508373419271352</v>
      </c>
      <c r="F128">
        <f t="shared" ca="1" si="118"/>
        <v>3.3198825463210668</v>
      </c>
      <c r="G128">
        <f t="shared" ca="1" si="118"/>
        <v>3.2491388417742408</v>
      </c>
      <c r="H128">
        <f t="shared" ca="1" si="118"/>
        <v>3.316714236499382</v>
      </c>
      <c r="I128">
        <f t="shared" ca="1" si="118"/>
        <v>3.1929875819123188</v>
      </c>
      <c r="J128">
        <f t="shared" ca="1" si="118"/>
        <v>3.2719993863043992</v>
      </c>
      <c r="K128">
        <f t="shared" ca="1" si="118"/>
        <v>3.1920681134725739</v>
      </c>
      <c r="L128">
        <f t="shared" ca="1" si="118"/>
        <v>3.0936201876373461</v>
      </c>
      <c r="M128">
        <f t="shared" ca="1" si="118"/>
        <v>3.0592503085929437</v>
      </c>
      <c r="N128">
        <f t="shared" ca="1" si="78"/>
        <v>21.311574067631881</v>
      </c>
      <c r="O128">
        <f t="shared" ca="1" si="79"/>
        <v>20.652955809296138</v>
      </c>
      <c r="P128" s="2">
        <f t="shared" ca="1" si="72"/>
        <v>0</v>
      </c>
      <c r="Q128" s="2">
        <f ca="1">AVERAGE(P127:P128)</f>
        <v>0.92148352668325084</v>
      </c>
    </row>
    <row r="129" spans="1:17" x14ac:dyDescent="0.25">
      <c r="A129">
        <v>55</v>
      </c>
      <c r="C129" s="3">
        <f t="shared" si="73"/>
        <v>3.2921262866077932</v>
      </c>
      <c r="D129">
        <f t="shared" ref="D129:M129" ca="1" si="119">C129+$D$6*($H$5-C129)*$H$7+$D$9*($H$7^0.5)*(NORMINV(RAND(),0,1))</f>
        <v>3.1703462964698108</v>
      </c>
      <c r="E129">
        <f t="shared" ca="1" si="119"/>
        <v>3.2112410128215436</v>
      </c>
      <c r="F129">
        <f t="shared" ca="1" si="119"/>
        <v>3.1942182251510025</v>
      </c>
      <c r="G129">
        <f t="shared" ca="1" si="119"/>
        <v>3.1677413263739282</v>
      </c>
      <c r="H129">
        <f t="shared" ca="1" si="119"/>
        <v>3.096414335357796</v>
      </c>
      <c r="I129">
        <f t="shared" ca="1" si="119"/>
        <v>2.9765304729877835</v>
      </c>
      <c r="J129">
        <f t="shared" ca="1" si="119"/>
        <v>2.9958045416940227</v>
      </c>
      <c r="K129">
        <f t="shared" ca="1" si="119"/>
        <v>3.0532480353045948</v>
      </c>
      <c r="L129">
        <f t="shared" ca="1" si="119"/>
        <v>3.0682111696570917</v>
      </c>
      <c r="M129">
        <f t="shared" ca="1" si="119"/>
        <v>2.9729064839980919</v>
      </c>
      <c r="N129">
        <f t="shared" ca="1" si="78"/>
        <v>19.548654958700908</v>
      </c>
      <c r="O129">
        <f t="shared" ca="1" si="79"/>
        <v>19.291522749666061</v>
      </c>
      <c r="P129" s="2">
        <f t="shared" ca="1" si="72"/>
        <v>0</v>
      </c>
    </row>
    <row r="130" spans="1:17" x14ac:dyDescent="0.25">
      <c r="C130" s="3">
        <f t="shared" si="73"/>
        <v>3.2921262866077932</v>
      </c>
      <c r="D130">
        <f t="shared" ref="D130:M130" ca="1" si="120">C130+$D$6*($H$5-C130)*$H$7+(C129+$D$6*($H$5-C129)*$H$7-D129)</f>
        <v>3.3898067160178877</v>
      </c>
      <c r="E130">
        <f t="shared" ca="1" si="120"/>
        <v>3.3253811885714453</v>
      </c>
      <c r="F130">
        <f t="shared" ca="1" si="120"/>
        <v>3.3194284922891115</v>
      </c>
      <c r="G130">
        <f t="shared" ca="1" si="120"/>
        <v>3.3234721285345992</v>
      </c>
      <c r="H130">
        <f t="shared" ca="1" si="120"/>
        <v>3.3728952820148903</v>
      </c>
      <c r="I130">
        <f t="shared" ca="1" si="120"/>
        <v>3.4713922374149075</v>
      </c>
      <c r="J130">
        <f t="shared" ca="1" si="120"/>
        <v>3.4312359927431646</v>
      </c>
      <c r="K130">
        <f t="shared" ca="1" si="120"/>
        <v>3.3534031425198747</v>
      </c>
      <c r="L130">
        <f t="shared" ca="1" si="120"/>
        <v>3.3185318403707202</v>
      </c>
      <c r="M130">
        <f t="shared" ca="1" si="120"/>
        <v>3.3943981909930638</v>
      </c>
      <c r="N130">
        <f t="shared" ca="1" si="78"/>
        <v>29.796716145902629</v>
      </c>
      <c r="O130">
        <f t="shared" ca="1" si="79"/>
        <v>26.911447886256891</v>
      </c>
      <c r="P130" s="2">
        <f t="shared" ca="1" si="72"/>
        <v>3.5304384369085344</v>
      </c>
      <c r="Q130" s="2">
        <f ca="1">AVERAGE(P129:P130)</f>
        <v>1.7652192184542672</v>
      </c>
    </row>
    <row r="131" spans="1:17" x14ac:dyDescent="0.25">
      <c r="A131">
        <v>56</v>
      </c>
      <c r="C131" s="3">
        <f t="shared" si="73"/>
        <v>3.2921262866077932</v>
      </c>
      <c r="D131">
        <f t="shared" ref="D131:M131" ca="1" si="121">C131+$D$6*($H$5-C131)*$H$7+$D$9*($H$7^0.5)*(NORMINV(RAND(),0,1))</f>
        <v>3.2579630100915451</v>
      </c>
      <c r="E131">
        <f t="shared" ca="1" si="121"/>
        <v>3.2127593976017645</v>
      </c>
      <c r="F131">
        <f t="shared" ca="1" si="121"/>
        <v>3.2016524162988627</v>
      </c>
      <c r="G131">
        <f t="shared" ca="1" si="121"/>
        <v>3.1752496615598167</v>
      </c>
      <c r="H131">
        <f t="shared" ca="1" si="121"/>
        <v>3.2575239957347275</v>
      </c>
      <c r="I131">
        <f t="shared" ca="1" si="121"/>
        <v>3.3748458846026286</v>
      </c>
      <c r="J131">
        <f t="shared" ca="1" si="121"/>
        <v>3.3970592129536317</v>
      </c>
      <c r="K131">
        <f t="shared" ca="1" si="121"/>
        <v>3.543255367185433</v>
      </c>
      <c r="L131">
        <f t="shared" ca="1" si="121"/>
        <v>3.5858707918615953</v>
      </c>
      <c r="M131">
        <f t="shared" ca="1" si="121"/>
        <v>3.6784546728313159</v>
      </c>
      <c r="N131">
        <f t="shared" ca="1" si="78"/>
        <v>39.585174736806131</v>
      </c>
      <c r="O131">
        <f t="shared" ca="1" si="79"/>
        <v>33.679659777964588</v>
      </c>
      <c r="P131" s="2">
        <f t="shared" ca="1" si="72"/>
        <v>9.9685607395565352</v>
      </c>
    </row>
    <row r="132" spans="1:17" x14ac:dyDescent="0.25">
      <c r="C132" s="3">
        <f t="shared" si="73"/>
        <v>3.2921262866077932</v>
      </c>
      <c r="D132">
        <f t="shared" ref="D132:M132" ca="1" si="122">C132+$D$6*($H$5-C132)*$H$7+(C131+$D$6*($H$5-C131)*$H$7-D131)</f>
        <v>3.3021900023961535</v>
      </c>
      <c r="E132">
        <f t="shared" ca="1" si="122"/>
        <v>3.3238628037912243</v>
      </c>
      <c r="F132">
        <f t="shared" ca="1" si="122"/>
        <v>3.3119943011412518</v>
      </c>
      <c r="G132">
        <f t="shared" ca="1" si="122"/>
        <v>3.3159637933487112</v>
      </c>
      <c r="H132">
        <f t="shared" ca="1" si="122"/>
        <v>3.2117856216379592</v>
      </c>
      <c r="I132">
        <f t="shared" ca="1" si="122"/>
        <v>3.0730768258000629</v>
      </c>
      <c r="J132">
        <f t="shared" ca="1" si="122"/>
        <v>3.0299813214835565</v>
      </c>
      <c r="K132">
        <f t="shared" ca="1" si="122"/>
        <v>2.8633958106390378</v>
      </c>
      <c r="L132">
        <f t="shared" ca="1" si="122"/>
        <v>2.800872218166218</v>
      </c>
      <c r="M132">
        <f t="shared" ca="1" si="122"/>
        <v>2.6888500021598412</v>
      </c>
      <c r="N132">
        <f t="shared" ca="1" si="78"/>
        <v>14.714744262503174</v>
      </c>
      <c r="O132">
        <f t="shared" ca="1" si="79"/>
        <v>15.4147284309519</v>
      </c>
      <c r="P132" s="2">
        <f t="shared" ca="1" si="72"/>
        <v>0</v>
      </c>
      <c r="Q132" s="2">
        <f ca="1">AVERAGE(P131:P132)</f>
        <v>4.9842803697782676</v>
      </c>
    </row>
    <row r="133" spans="1:17" x14ac:dyDescent="0.25">
      <c r="A133">
        <v>57</v>
      </c>
      <c r="C133" s="3">
        <f t="shared" si="73"/>
        <v>3.2921262866077932</v>
      </c>
      <c r="D133">
        <f t="shared" ref="D133:M133" ca="1" si="123">C133+$D$6*($H$5-C133)*$H$7+$D$9*($H$7^0.5)*(NORMINV(RAND(),0,1))</f>
        <v>3.2281565371364866</v>
      </c>
      <c r="E133">
        <f t="shared" ca="1" si="123"/>
        <v>3.1708473274477638</v>
      </c>
      <c r="F133">
        <f t="shared" ca="1" si="123"/>
        <v>3.077650672581087</v>
      </c>
      <c r="G133">
        <f t="shared" ca="1" si="123"/>
        <v>2.9892195306336942</v>
      </c>
      <c r="H133">
        <f t="shared" ca="1" si="123"/>
        <v>3.0784044083456994</v>
      </c>
      <c r="I133">
        <f t="shared" ca="1" si="123"/>
        <v>3.0607603517263304</v>
      </c>
      <c r="J133">
        <f t="shared" ca="1" si="123"/>
        <v>3.0746710367422354</v>
      </c>
      <c r="K133">
        <f t="shared" ca="1" si="123"/>
        <v>3.1374175142275909</v>
      </c>
      <c r="L133">
        <f t="shared" ca="1" si="123"/>
        <v>3.1652129163078073</v>
      </c>
      <c r="M133">
        <f t="shared" ca="1" si="123"/>
        <v>3.0253969571013126</v>
      </c>
      <c r="N133">
        <f t="shared" ca="1" si="78"/>
        <v>20.602181270374849</v>
      </c>
      <c r="O133">
        <f t="shared" ca="1" si="79"/>
        <v>20.108080010738529</v>
      </c>
      <c r="P133" s="2">
        <f t="shared" ca="1" si="72"/>
        <v>0</v>
      </c>
    </row>
    <row r="134" spans="1:17" x14ac:dyDescent="0.25">
      <c r="C134" s="3">
        <f t="shared" si="73"/>
        <v>3.2921262866077932</v>
      </c>
      <c r="D134">
        <f t="shared" ref="D134:M134" ca="1" si="124">C134+$D$6*($H$5-C134)*$H$7+(C133+$D$6*($H$5-C133)*$H$7-D133)</f>
        <v>3.3319964753512119</v>
      </c>
      <c r="E134">
        <f t="shared" ca="1" si="124"/>
        <v>3.3657748739452251</v>
      </c>
      <c r="F134">
        <f t="shared" ca="1" si="124"/>
        <v>3.4359960448590274</v>
      </c>
      <c r="G134">
        <f t="shared" ca="1" si="124"/>
        <v>3.5019939242748337</v>
      </c>
      <c r="H134">
        <f t="shared" ca="1" si="124"/>
        <v>3.3909052090269873</v>
      </c>
      <c r="I134">
        <f t="shared" ca="1" si="124"/>
        <v>3.3871623586763611</v>
      </c>
      <c r="J134">
        <f t="shared" ca="1" si="124"/>
        <v>3.3523694976949527</v>
      </c>
      <c r="K134">
        <f t="shared" ca="1" si="124"/>
        <v>3.2692336635968795</v>
      </c>
      <c r="L134">
        <f t="shared" ca="1" si="124"/>
        <v>3.2215300937200055</v>
      </c>
      <c r="M134">
        <f t="shared" ca="1" si="124"/>
        <v>3.341907717889844</v>
      </c>
      <c r="N134">
        <f t="shared" ca="1" si="78"/>
        <v>28.273012221098917</v>
      </c>
      <c r="O134">
        <f t="shared" ca="1" si="79"/>
        <v>25.818616638034232</v>
      </c>
      <c r="P134" s="2">
        <f t="shared" ca="1" si="72"/>
        <v>2.490905197585298</v>
      </c>
      <c r="Q134" s="2">
        <f ca="1">AVERAGE(P133:P134)</f>
        <v>1.245452598792649</v>
      </c>
    </row>
    <row r="135" spans="1:17" x14ac:dyDescent="0.25">
      <c r="A135">
        <v>58</v>
      </c>
      <c r="C135" s="3">
        <f t="shared" si="73"/>
        <v>3.2921262866077932</v>
      </c>
      <c r="D135">
        <f t="shared" ref="D135:M135" ca="1" si="125">C135+$D$6*($H$5-C135)*$H$7+$D$9*($H$7^0.5)*(NORMINV(RAND(),0,1))</f>
        <v>3.2606296480243042</v>
      </c>
      <c r="E135">
        <f t="shared" ca="1" si="125"/>
        <v>3.2111303472257196</v>
      </c>
      <c r="F135">
        <f t="shared" ca="1" si="125"/>
        <v>3.1885612630372591</v>
      </c>
      <c r="G135">
        <f t="shared" ca="1" si="125"/>
        <v>3.061839835397465</v>
      </c>
      <c r="H135">
        <f t="shared" ca="1" si="125"/>
        <v>3.0943225639025944</v>
      </c>
      <c r="I135">
        <f t="shared" ca="1" si="125"/>
        <v>3.1013994519754311</v>
      </c>
      <c r="J135">
        <f t="shared" ca="1" si="125"/>
        <v>3.1172766380904342</v>
      </c>
      <c r="K135">
        <f t="shared" ca="1" si="125"/>
        <v>3.0457827379207743</v>
      </c>
      <c r="L135">
        <f t="shared" ca="1" si="125"/>
        <v>3.1118202711446701</v>
      </c>
      <c r="M135">
        <f t="shared" ca="1" si="125"/>
        <v>3.0653368704364632</v>
      </c>
      <c r="N135">
        <f t="shared" ca="1" si="78"/>
        <v>21.441683840092679</v>
      </c>
      <c r="O135">
        <f t="shared" ca="1" si="79"/>
        <v>20.752474582271983</v>
      </c>
      <c r="P135" s="2">
        <f t="shared" ca="1" si="72"/>
        <v>0</v>
      </c>
    </row>
    <row r="136" spans="1:17" x14ac:dyDescent="0.25">
      <c r="C136" s="3">
        <f t="shared" si="73"/>
        <v>3.2921262866077932</v>
      </c>
      <c r="D136">
        <f t="shared" ref="D136:M136" ca="1" si="126">C136+$D$6*($H$5-C136)*$H$7+(C135+$D$6*($H$5-C135)*$H$7-D135)</f>
        <v>3.2995233644633943</v>
      </c>
      <c r="E136">
        <f t="shared" ca="1" si="126"/>
        <v>3.3254918541672693</v>
      </c>
      <c r="F136">
        <f t="shared" ca="1" si="126"/>
        <v>3.3250854544028554</v>
      </c>
      <c r="G136">
        <f t="shared" ca="1" si="126"/>
        <v>3.4293736195110629</v>
      </c>
      <c r="H136">
        <f t="shared" ca="1" si="126"/>
        <v>3.3749870534700923</v>
      </c>
      <c r="I136">
        <f t="shared" ca="1" si="126"/>
        <v>3.3465232584272604</v>
      </c>
      <c r="J136">
        <f t="shared" ca="1" si="126"/>
        <v>3.3097638963467535</v>
      </c>
      <c r="K136">
        <f t="shared" ca="1" si="126"/>
        <v>3.3608684399036957</v>
      </c>
      <c r="L136">
        <f t="shared" ca="1" si="126"/>
        <v>3.2749227388831423</v>
      </c>
      <c r="M136">
        <f t="shared" ca="1" si="126"/>
        <v>3.301967804554693</v>
      </c>
      <c r="N136">
        <f t="shared" ca="1" si="78"/>
        <v>27.166043822987614</v>
      </c>
      <c r="O136">
        <f t="shared" ca="1" si="79"/>
        <v>25.016910974447264</v>
      </c>
      <c r="P136" s="2">
        <f t="shared" ca="1" si="72"/>
        <v>1.7282991805925028</v>
      </c>
      <c r="Q136" s="2">
        <f ca="1">AVERAGE(P135:P136)</f>
        <v>0.86414959029625138</v>
      </c>
    </row>
    <row r="137" spans="1:17" x14ac:dyDescent="0.25">
      <c r="A137">
        <v>59</v>
      </c>
      <c r="C137" s="3">
        <f t="shared" si="73"/>
        <v>3.2921262866077932</v>
      </c>
      <c r="D137">
        <f t="shared" ref="D137:M137" ca="1" si="127">C137+$D$6*($H$5-C137)*$H$7+$D$9*($H$7^0.5)*(NORMINV(RAND(),0,1))</f>
        <v>3.1129740561118937</v>
      </c>
      <c r="E137">
        <f t="shared" ca="1" si="127"/>
        <v>3.1877128007433022</v>
      </c>
      <c r="F137">
        <f t="shared" ca="1" si="127"/>
        <v>3.3029941252755131</v>
      </c>
      <c r="G137">
        <f t="shared" ca="1" si="127"/>
        <v>3.078579712689173</v>
      </c>
      <c r="H137">
        <f t="shared" ca="1" si="127"/>
        <v>2.9431088745321192</v>
      </c>
      <c r="I137">
        <f t="shared" ca="1" si="127"/>
        <v>2.8233236763952352</v>
      </c>
      <c r="J137">
        <f t="shared" ca="1" si="127"/>
        <v>2.8545910935169281</v>
      </c>
      <c r="K137">
        <f t="shared" ca="1" si="127"/>
        <v>3.0361230302609461</v>
      </c>
      <c r="L137">
        <f t="shared" ca="1" si="127"/>
        <v>3.1003699143322172</v>
      </c>
      <c r="M137">
        <f t="shared" ca="1" si="127"/>
        <v>3.0401061187270226</v>
      </c>
      <c r="N137">
        <f t="shared" ca="1" si="78"/>
        <v>20.907461790606025</v>
      </c>
      <c r="O137">
        <f t="shared" ca="1" si="79"/>
        <v>20.343037921104173</v>
      </c>
      <c r="P137" s="2">
        <f t="shared" ca="1" si="72"/>
        <v>0</v>
      </c>
    </row>
    <row r="138" spans="1:17" x14ac:dyDescent="0.25">
      <c r="C138" s="3">
        <f t="shared" si="73"/>
        <v>3.2921262866077932</v>
      </c>
      <c r="D138">
        <f t="shared" ref="D138:M138" ca="1" si="128">C138+$D$6*($H$5-C138)*$H$7+(C137+$D$6*($H$5-C137)*$H$7-D137)</f>
        <v>3.4471789563758048</v>
      </c>
      <c r="E138">
        <f t="shared" ca="1" si="128"/>
        <v>3.3489094006496867</v>
      </c>
      <c r="F138">
        <f t="shared" ca="1" si="128"/>
        <v>3.2106525921646014</v>
      </c>
      <c r="G138">
        <f t="shared" ca="1" si="128"/>
        <v>3.4126337422193549</v>
      </c>
      <c r="H138">
        <f t="shared" ca="1" si="128"/>
        <v>3.5262007428405671</v>
      </c>
      <c r="I138">
        <f t="shared" ca="1" si="128"/>
        <v>3.6245990340074559</v>
      </c>
      <c r="J138">
        <f t="shared" ca="1" si="128"/>
        <v>3.5724494409202592</v>
      </c>
      <c r="K138">
        <f t="shared" ca="1" si="128"/>
        <v>3.3705281475635238</v>
      </c>
      <c r="L138">
        <f t="shared" ca="1" si="128"/>
        <v>3.2863730956955952</v>
      </c>
      <c r="M138">
        <f t="shared" ca="1" si="128"/>
        <v>3.3271985562641335</v>
      </c>
      <c r="N138">
        <f t="shared" ca="1" si="78"/>
        <v>27.860183539846094</v>
      </c>
      <c r="O138">
        <f t="shared" ca="1" si="79"/>
        <v>25.520416917946662</v>
      </c>
      <c r="P138" s="2">
        <f t="shared" ca="1" si="72"/>
        <v>2.2072488494601243</v>
      </c>
      <c r="Q138" s="2">
        <f ca="1">AVERAGE(P137:P138)</f>
        <v>1.1036244247300622</v>
      </c>
    </row>
    <row r="139" spans="1:17" x14ac:dyDescent="0.25">
      <c r="A139">
        <v>60</v>
      </c>
      <c r="C139" s="3">
        <f t="shared" si="73"/>
        <v>3.2921262866077932</v>
      </c>
      <c r="D139">
        <f t="shared" ref="D139:M139" ca="1" si="129">C139+$D$6*($H$5-C139)*$H$7+$D$9*($H$7^0.5)*(NORMINV(RAND(),0,1))</f>
        <v>3.4429707107779368</v>
      </c>
      <c r="E139">
        <f t="shared" ca="1" si="129"/>
        <v>3.4777906287532208</v>
      </c>
      <c r="F139">
        <f t="shared" ca="1" si="129"/>
        <v>3.4944851650730366</v>
      </c>
      <c r="G139">
        <f t="shared" ca="1" si="129"/>
        <v>3.4528487096480185</v>
      </c>
      <c r="H139">
        <f t="shared" ca="1" si="129"/>
        <v>3.2731387573237996</v>
      </c>
      <c r="I139">
        <f t="shared" ca="1" si="129"/>
        <v>3.2027397041675312</v>
      </c>
      <c r="J139">
        <f t="shared" ca="1" si="129"/>
        <v>3.1181159976636978</v>
      </c>
      <c r="K139">
        <f t="shared" ca="1" si="129"/>
        <v>2.999950765333379</v>
      </c>
      <c r="L139">
        <f t="shared" ca="1" si="129"/>
        <v>2.9056253767574822</v>
      </c>
      <c r="M139">
        <f t="shared" ca="1" si="129"/>
        <v>2.9967658633320613</v>
      </c>
      <c r="N139">
        <f t="shared" ca="1" si="78"/>
        <v>20.020682482321291</v>
      </c>
      <c r="O139">
        <f t="shared" ca="1" si="79"/>
        <v>19.658492639496313</v>
      </c>
      <c r="P139" s="2">
        <f t="shared" ca="1" si="72"/>
        <v>0</v>
      </c>
    </row>
    <row r="140" spans="1:17" x14ac:dyDescent="0.25">
      <c r="C140" s="3">
        <f t="shared" si="73"/>
        <v>3.2921262866077932</v>
      </c>
      <c r="D140">
        <f t="shared" ref="D140:M140" ca="1" si="130">C140+$D$6*($H$5-C140)*$H$7+(C139+$D$6*($H$5-C139)*$H$7-D139)</f>
        <v>3.1171823017097617</v>
      </c>
      <c r="E140">
        <f t="shared" ca="1" si="130"/>
        <v>3.0588315726397681</v>
      </c>
      <c r="F140">
        <f t="shared" ca="1" si="130"/>
        <v>3.0191615523670778</v>
      </c>
      <c r="G140">
        <f t="shared" ca="1" si="130"/>
        <v>3.0383647452605094</v>
      </c>
      <c r="H140">
        <f t="shared" ca="1" si="130"/>
        <v>3.1961708600488867</v>
      </c>
      <c r="I140">
        <f t="shared" ca="1" si="130"/>
        <v>3.2451830062351594</v>
      </c>
      <c r="J140">
        <f t="shared" ca="1" si="130"/>
        <v>3.3089245367734894</v>
      </c>
      <c r="K140">
        <f t="shared" ca="1" si="130"/>
        <v>3.4067004124910909</v>
      </c>
      <c r="L140">
        <f t="shared" ca="1" si="130"/>
        <v>3.4811176332703302</v>
      </c>
      <c r="M140">
        <f t="shared" ca="1" si="130"/>
        <v>3.3705388116590944</v>
      </c>
      <c r="N140">
        <f t="shared" ca="1" si="78"/>
        <v>29.094199128973287</v>
      </c>
      <c r="O140">
        <f t="shared" ca="1" si="79"/>
        <v>26.409085307034982</v>
      </c>
      <c r="P140" s="2">
        <f t="shared" ca="1" si="72"/>
        <v>3.0525763697845831</v>
      </c>
      <c r="Q140" s="2">
        <f ca="1">AVERAGE(P139:P140)</f>
        <v>1.5262881848922916</v>
      </c>
    </row>
    <row r="141" spans="1:17" x14ac:dyDescent="0.25">
      <c r="A141">
        <v>61</v>
      </c>
      <c r="C141" s="3">
        <f t="shared" si="73"/>
        <v>3.2921262866077932</v>
      </c>
      <c r="D141">
        <f t="shared" ref="D141:M141" ca="1" si="131">C141+$D$6*($H$5-C141)*$H$7+$D$9*($H$7^0.5)*(NORMINV(RAND(),0,1))</f>
        <v>3.2463059527498426</v>
      </c>
      <c r="E141">
        <f t="shared" ca="1" si="131"/>
        <v>3.301268085362401</v>
      </c>
      <c r="F141">
        <f t="shared" ca="1" si="131"/>
        <v>3.1603954896745696</v>
      </c>
      <c r="G141">
        <f t="shared" ca="1" si="131"/>
        <v>2.9853714249449101</v>
      </c>
      <c r="H141">
        <f t="shared" ca="1" si="131"/>
        <v>2.8719238857676186</v>
      </c>
      <c r="I141">
        <f t="shared" ca="1" si="131"/>
        <v>2.8279198487028903</v>
      </c>
      <c r="J141">
        <f t="shared" ca="1" si="131"/>
        <v>2.9155075864703681</v>
      </c>
      <c r="K141">
        <f t="shared" ca="1" si="131"/>
        <v>2.9269874914800482</v>
      </c>
      <c r="L141">
        <f t="shared" ca="1" si="131"/>
        <v>2.8504195997990878</v>
      </c>
      <c r="M141">
        <f t="shared" ca="1" si="131"/>
        <v>2.8125910610440656</v>
      </c>
      <c r="N141">
        <f t="shared" ca="1" si="78"/>
        <v>16.653011335166923</v>
      </c>
      <c r="O141">
        <f t="shared" ca="1" si="79"/>
        <v>16.997252967762428</v>
      </c>
      <c r="P141" s="2">
        <f t="shared" ca="1" si="72"/>
        <v>0</v>
      </c>
    </row>
    <row r="142" spans="1:17" x14ac:dyDescent="0.25">
      <c r="C142" s="3">
        <f t="shared" si="73"/>
        <v>3.2921262866077932</v>
      </c>
      <c r="D142">
        <f t="shared" ref="D142:M142" ca="1" si="132">C142+$D$6*($H$5-C142)*$H$7+(C141+$D$6*($H$5-C141)*$H$7-D141)</f>
        <v>3.313847059737856</v>
      </c>
      <c r="E142">
        <f t="shared" ca="1" si="132"/>
        <v>3.2353541160305879</v>
      </c>
      <c r="F142">
        <f t="shared" ca="1" si="132"/>
        <v>3.3532512277655449</v>
      </c>
      <c r="G142">
        <f t="shared" ca="1" si="132"/>
        <v>3.5058420299636177</v>
      </c>
      <c r="H142">
        <f t="shared" ca="1" si="132"/>
        <v>3.5973857316050681</v>
      </c>
      <c r="I142">
        <f t="shared" ca="1" si="132"/>
        <v>3.6200028616998012</v>
      </c>
      <c r="J142">
        <f t="shared" ca="1" si="132"/>
        <v>3.51153294796682</v>
      </c>
      <c r="K142">
        <f t="shared" ca="1" si="132"/>
        <v>3.4796636863444221</v>
      </c>
      <c r="L142">
        <f t="shared" ca="1" si="132"/>
        <v>3.5363234102287251</v>
      </c>
      <c r="M142">
        <f t="shared" ca="1" si="132"/>
        <v>3.554713613947091</v>
      </c>
      <c r="N142">
        <f t="shared" ca="1" si="78"/>
        <v>34.977801378693691</v>
      </c>
      <c r="O142">
        <f t="shared" ca="1" si="79"/>
        <v>30.543924368769435</v>
      </c>
      <c r="P142" s="2">
        <f t="shared" ca="1" si="72"/>
        <v>6.9857569508813198</v>
      </c>
      <c r="Q142" s="2">
        <f ca="1">AVERAGE(P141:P142)</f>
        <v>3.4928784754406599</v>
      </c>
    </row>
    <row r="143" spans="1:17" x14ac:dyDescent="0.25">
      <c r="A143">
        <v>62</v>
      </c>
      <c r="C143" s="3">
        <f t="shared" si="73"/>
        <v>3.2921262866077932</v>
      </c>
      <c r="D143">
        <f t="shared" ref="D143:M143" ca="1" si="133">C143+$D$6*($H$5-C143)*$H$7+$D$9*($H$7^0.5)*(NORMINV(RAND(),0,1))</f>
        <v>3.3025748664009025</v>
      </c>
      <c r="E143">
        <f t="shared" ca="1" si="133"/>
        <v>3.3440717104772206</v>
      </c>
      <c r="F143">
        <f t="shared" ca="1" si="133"/>
        <v>3.3751208635377967</v>
      </c>
      <c r="G143">
        <f t="shared" ca="1" si="133"/>
        <v>3.3439829693523819</v>
      </c>
      <c r="H143">
        <f t="shared" ca="1" si="133"/>
        <v>3.48187467219784</v>
      </c>
      <c r="I143">
        <f t="shared" ca="1" si="133"/>
        <v>3.369426633312353</v>
      </c>
      <c r="J143">
        <f t="shared" ca="1" si="133"/>
        <v>3.2612786580705659</v>
      </c>
      <c r="K143">
        <f t="shared" ca="1" si="133"/>
        <v>3.2133482134731053</v>
      </c>
      <c r="L143">
        <f t="shared" ca="1" si="133"/>
        <v>3.1956890448769637</v>
      </c>
      <c r="M143">
        <f t="shared" ca="1" si="133"/>
        <v>3.2052376203621775</v>
      </c>
      <c r="N143">
        <f t="shared" ca="1" si="78"/>
        <v>24.66135936142209</v>
      </c>
      <c r="O143">
        <f t="shared" ca="1" si="79"/>
        <v>23.176907233842989</v>
      </c>
      <c r="P143" s="2">
        <f t="shared" ca="1" si="72"/>
        <v>0</v>
      </c>
    </row>
    <row r="144" spans="1:17" x14ac:dyDescent="0.25">
      <c r="C144" s="3">
        <f t="shared" si="73"/>
        <v>3.2921262866077932</v>
      </c>
      <c r="D144">
        <f t="shared" ref="D144:M144" ca="1" si="134">C144+$D$6*($H$5-C144)*$H$7+(C143+$D$6*($H$5-C143)*$H$7-D143)</f>
        <v>3.2575781460867961</v>
      </c>
      <c r="E144">
        <f t="shared" ca="1" si="134"/>
        <v>3.1925504909157683</v>
      </c>
      <c r="F144">
        <f t="shared" ca="1" si="134"/>
        <v>3.1385258539023178</v>
      </c>
      <c r="G144">
        <f t="shared" ca="1" si="134"/>
        <v>3.1472304855561459</v>
      </c>
      <c r="H144">
        <f t="shared" ca="1" si="134"/>
        <v>2.9874349451748468</v>
      </c>
      <c r="I144">
        <f t="shared" ca="1" si="134"/>
        <v>3.0784960770903385</v>
      </c>
      <c r="J144">
        <f t="shared" ca="1" si="134"/>
        <v>3.1657618763666222</v>
      </c>
      <c r="K144">
        <f t="shared" ca="1" si="134"/>
        <v>3.1933029643513651</v>
      </c>
      <c r="L144">
        <f t="shared" ca="1" si="134"/>
        <v>3.1910539651508492</v>
      </c>
      <c r="M144">
        <f t="shared" ca="1" si="134"/>
        <v>3.1620670546289786</v>
      </c>
      <c r="N144">
        <f t="shared" ca="1" si="78"/>
        <v>23.619368028422187</v>
      </c>
      <c r="O144">
        <f t="shared" ca="1" si="79"/>
        <v>22.400003757451053</v>
      </c>
      <c r="P144" s="2">
        <f t="shared" ca="1" si="72"/>
        <v>0</v>
      </c>
      <c r="Q144" s="2">
        <f ca="1">AVERAGE(P143:P144)</f>
        <v>0</v>
      </c>
    </row>
    <row r="145" spans="1:17" x14ac:dyDescent="0.25">
      <c r="A145">
        <v>63</v>
      </c>
      <c r="C145" s="3">
        <f t="shared" si="73"/>
        <v>3.2921262866077932</v>
      </c>
      <c r="D145">
        <f t="shared" ref="D145:M145" ca="1" si="135">C145+$D$6*($H$5-C145)*$H$7+$D$9*($H$7^0.5)*(NORMINV(RAND(),0,1))</f>
        <v>3.3013342085421322</v>
      </c>
      <c r="E145">
        <f t="shared" ca="1" si="135"/>
        <v>3.3379177203726704</v>
      </c>
      <c r="F145">
        <f t="shared" ca="1" si="135"/>
        <v>3.4990167126290128</v>
      </c>
      <c r="G145">
        <f t="shared" ca="1" si="135"/>
        <v>3.3838285565085129</v>
      </c>
      <c r="H145">
        <f t="shared" ca="1" si="135"/>
        <v>3.4092474562287625</v>
      </c>
      <c r="I145">
        <f t="shared" ca="1" si="135"/>
        <v>3.3498628283282166</v>
      </c>
      <c r="J145">
        <f t="shared" ca="1" si="135"/>
        <v>3.4342918015307795</v>
      </c>
      <c r="K145">
        <f t="shared" ca="1" si="135"/>
        <v>3.2703387641646371</v>
      </c>
      <c r="L145">
        <f t="shared" ca="1" si="135"/>
        <v>3.115667437502883</v>
      </c>
      <c r="M145">
        <f t="shared" ca="1" si="135"/>
        <v>3.1384228363257636</v>
      </c>
      <c r="N145">
        <f t="shared" ca="1" si="78"/>
        <v>23.06745699887967</v>
      </c>
      <c r="O145">
        <f t="shared" ca="1" si="79"/>
        <v>21.985593104060026</v>
      </c>
      <c r="P145" s="2">
        <f t="shared" ca="1" si="72"/>
        <v>0</v>
      </c>
    </row>
    <row r="146" spans="1:17" x14ac:dyDescent="0.25">
      <c r="C146" s="3">
        <f t="shared" si="73"/>
        <v>3.2921262866077932</v>
      </c>
      <c r="D146">
        <f t="shared" ref="D146:M146" ca="1" si="136">C146+$D$6*($H$5-C146)*$H$7+(C145+$D$6*($H$5-C145)*$H$7-D145)</f>
        <v>3.2588188039455663</v>
      </c>
      <c r="E146">
        <f t="shared" ca="1" si="136"/>
        <v>3.1987044810203185</v>
      </c>
      <c r="F146">
        <f t="shared" ca="1" si="136"/>
        <v>3.0146300048111017</v>
      </c>
      <c r="G146">
        <f t="shared" ca="1" si="136"/>
        <v>3.107384898400015</v>
      </c>
      <c r="H146">
        <f t="shared" ca="1" si="136"/>
        <v>3.0600621611439243</v>
      </c>
      <c r="I146">
        <f t="shared" ca="1" si="136"/>
        <v>3.0980598820744749</v>
      </c>
      <c r="J146">
        <f t="shared" ca="1" si="136"/>
        <v>2.9927487329064082</v>
      </c>
      <c r="K146">
        <f t="shared" ca="1" si="136"/>
        <v>3.1363124136598328</v>
      </c>
      <c r="L146">
        <f t="shared" ca="1" si="136"/>
        <v>3.2710755725249294</v>
      </c>
      <c r="M146">
        <f t="shared" ca="1" si="136"/>
        <v>3.2288818386653926</v>
      </c>
      <c r="N146">
        <f t="shared" ca="1" si="78"/>
        <v>25.251406033482279</v>
      </c>
      <c r="O146">
        <f t="shared" ca="1" si="79"/>
        <v>23.613773195334236</v>
      </c>
      <c r="P146" s="2">
        <f t="shared" ca="1" si="72"/>
        <v>0.39359323847160754</v>
      </c>
      <c r="Q146" s="2">
        <f ca="1">AVERAGE(P145:P146)</f>
        <v>0.19679661923580377</v>
      </c>
    </row>
    <row r="147" spans="1:17" x14ac:dyDescent="0.25">
      <c r="A147">
        <v>64</v>
      </c>
      <c r="C147" s="3">
        <f t="shared" si="73"/>
        <v>3.2921262866077932</v>
      </c>
      <c r="D147">
        <f t="shared" ref="D147:M147" ca="1" si="137">C147+$D$6*($H$5-C147)*$H$7+$D$9*($H$7^0.5)*(NORMINV(RAND(),0,1))</f>
        <v>3.2852600088299302</v>
      </c>
      <c r="E147">
        <f t="shared" ca="1" si="137"/>
        <v>3.2426442402812685</v>
      </c>
      <c r="F147">
        <f t="shared" ca="1" si="137"/>
        <v>3.3569524910563318</v>
      </c>
      <c r="G147">
        <f t="shared" ca="1" si="137"/>
        <v>3.4329920535716005</v>
      </c>
      <c r="H147">
        <f t="shared" ca="1" si="137"/>
        <v>3.391440166096884</v>
      </c>
      <c r="I147">
        <f t="shared" ca="1" si="137"/>
        <v>3.0832432305282937</v>
      </c>
      <c r="J147">
        <f t="shared" ca="1" si="137"/>
        <v>3.223790375929112</v>
      </c>
      <c r="K147">
        <f t="shared" ca="1" si="137"/>
        <v>3.0986584237517829</v>
      </c>
      <c r="L147">
        <f t="shared" ca="1" si="137"/>
        <v>3.0761952860109369</v>
      </c>
      <c r="M147">
        <f t="shared" ca="1" si="137"/>
        <v>3.0512232185107906</v>
      </c>
      <c r="N147">
        <f t="shared" ca="1" si="78"/>
        <v>21.141188906202878</v>
      </c>
      <c r="O147">
        <f t="shared" ca="1" si="79"/>
        <v>20.522437648087827</v>
      </c>
      <c r="P147" s="2">
        <f t="shared" ca="1" si="72"/>
        <v>0</v>
      </c>
    </row>
    <row r="148" spans="1:17" x14ac:dyDescent="0.25">
      <c r="C148" s="3">
        <f t="shared" si="73"/>
        <v>3.2921262866077932</v>
      </c>
      <c r="D148">
        <f t="shared" ref="D148:M148" ca="1" si="138">C148+$D$6*($H$5-C148)*$H$7+(C147+$D$6*($H$5-C147)*$H$7-D147)</f>
        <v>3.2748930036577684</v>
      </c>
      <c r="E148">
        <f t="shared" ca="1" si="138"/>
        <v>3.2939779611117204</v>
      </c>
      <c r="F148">
        <f t="shared" ca="1" si="138"/>
        <v>3.1566942263837823</v>
      </c>
      <c r="G148">
        <f t="shared" ca="1" si="138"/>
        <v>3.0582214013369269</v>
      </c>
      <c r="H148">
        <f t="shared" ca="1" si="138"/>
        <v>3.0778694512758022</v>
      </c>
      <c r="I148">
        <f t="shared" ca="1" si="138"/>
        <v>3.3646794798743969</v>
      </c>
      <c r="J148">
        <f t="shared" ca="1" si="138"/>
        <v>3.2032501585080753</v>
      </c>
      <c r="K148">
        <f t="shared" ca="1" si="138"/>
        <v>3.307992754072687</v>
      </c>
      <c r="L148">
        <f t="shared" ca="1" si="138"/>
        <v>3.3105477240168755</v>
      </c>
      <c r="M148">
        <f t="shared" ca="1" si="138"/>
        <v>3.3160814564803656</v>
      </c>
      <c r="N148">
        <f t="shared" ca="1" si="78"/>
        <v>27.552174356083651</v>
      </c>
      <c r="O148">
        <f t="shared" ca="1" si="79"/>
        <v>25.297326663947775</v>
      </c>
      <c r="P148" s="2">
        <f t="shared" ca="1" si="72"/>
        <v>1.995038835537045</v>
      </c>
      <c r="Q148" s="2">
        <f ca="1">AVERAGE(P147:P148)</f>
        <v>0.99751941776852249</v>
      </c>
    </row>
    <row r="149" spans="1:17" x14ac:dyDescent="0.25">
      <c r="A149">
        <v>65</v>
      </c>
      <c r="C149" s="3">
        <f t="shared" si="73"/>
        <v>3.2921262866077932</v>
      </c>
      <c r="D149">
        <f t="shared" ref="D149:M149" ca="1" si="139">C149+$D$6*($H$5-C149)*$H$7+$D$9*($H$7^0.5)*(NORMINV(RAND(),0,1))</f>
        <v>3.3743623873178334</v>
      </c>
      <c r="E149">
        <f t="shared" ca="1" si="139"/>
        <v>3.3376993785845817</v>
      </c>
      <c r="F149">
        <f t="shared" ca="1" si="139"/>
        <v>3.3661320888760597</v>
      </c>
      <c r="G149">
        <f t="shared" ca="1" si="139"/>
        <v>3.3427611334750233</v>
      </c>
      <c r="H149">
        <f t="shared" ca="1" si="139"/>
        <v>3.415484175025477</v>
      </c>
      <c r="I149">
        <f t="shared" ca="1" si="139"/>
        <v>3.5593340900053159</v>
      </c>
      <c r="J149">
        <f t="shared" ca="1" si="139"/>
        <v>3.6771979854022216</v>
      </c>
      <c r="K149">
        <f t="shared" ca="1" si="139"/>
        <v>3.7160701101403011</v>
      </c>
      <c r="L149">
        <f t="shared" ca="1" si="139"/>
        <v>3.7413946900507593</v>
      </c>
      <c r="M149">
        <f t="shared" ca="1" si="139"/>
        <v>3.8490226636158331</v>
      </c>
      <c r="N149">
        <f t="shared" ca="1" si="78"/>
        <v>46.947157637337384</v>
      </c>
      <c r="O149">
        <f t="shared" ca="1" si="79"/>
        <v>38.536482516283343</v>
      </c>
      <c r="P149" s="2">
        <f t="shared" ref="P149:P212" ca="1" si="140">(MAX(O149-$D$5,0))*$H$8</f>
        <v>14.588513437829468</v>
      </c>
    </row>
    <row r="150" spans="1:17" x14ac:dyDescent="0.25">
      <c r="C150" s="3">
        <f t="shared" ref="C150:C213" si="141">$H$6</f>
        <v>3.2921262866077932</v>
      </c>
      <c r="D150">
        <f t="shared" ref="D150:M150" ca="1" si="142">C150+$D$6*($H$5-C150)*$H$7+(C149+$D$6*($H$5-C149)*$H$7-D149)</f>
        <v>3.1857906251698651</v>
      </c>
      <c r="E150">
        <f t="shared" ca="1" si="142"/>
        <v>3.1989228228084072</v>
      </c>
      <c r="F150">
        <f t="shared" ca="1" si="142"/>
        <v>3.1475146285640543</v>
      </c>
      <c r="G150">
        <f t="shared" ca="1" si="142"/>
        <v>3.1484523214335041</v>
      </c>
      <c r="H150">
        <f t="shared" ca="1" si="142"/>
        <v>3.0538254423472093</v>
      </c>
      <c r="I150">
        <f t="shared" ca="1" si="142"/>
        <v>2.8885886203973752</v>
      </c>
      <c r="J150">
        <f t="shared" ca="1" si="142"/>
        <v>2.7498425490349656</v>
      </c>
      <c r="K150">
        <f t="shared" ca="1" si="142"/>
        <v>2.6905810676841684</v>
      </c>
      <c r="L150">
        <f t="shared" ca="1" si="142"/>
        <v>2.6453483199770527</v>
      </c>
      <c r="M150">
        <f t="shared" ca="1" si="142"/>
        <v>2.5182820113753226</v>
      </c>
      <c r="N150">
        <f t="shared" ca="1" si="78"/>
        <v>12.407262806797661</v>
      </c>
      <c r="O150">
        <f t="shared" ca="1" si="79"/>
        <v>13.471982267836946</v>
      </c>
      <c r="P150" s="2">
        <f t="shared" ca="1" si="140"/>
        <v>0</v>
      </c>
      <c r="Q150" s="2">
        <f ca="1">AVERAGE(P149:P150)</f>
        <v>7.2942567189147338</v>
      </c>
    </row>
    <row r="151" spans="1:17" x14ac:dyDescent="0.25">
      <c r="A151">
        <v>66</v>
      </c>
      <c r="C151" s="3">
        <f t="shared" si="141"/>
        <v>3.2921262866077932</v>
      </c>
      <c r="D151">
        <f t="shared" ref="D151:M151" ca="1" si="143">C151+$D$6*($H$5-C151)*$H$7+$D$9*($H$7^0.5)*(NORMINV(RAND(),0,1))</f>
        <v>3.2976214963990902</v>
      </c>
      <c r="E151">
        <f t="shared" ca="1" si="143"/>
        <v>3.3568443117969298</v>
      </c>
      <c r="F151">
        <f t="shared" ca="1" si="143"/>
        <v>3.513890103410807</v>
      </c>
      <c r="G151">
        <f t="shared" ca="1" si="143"/>
        <v>3.7544988838919835</v>
      </c>
      <c r="H151">
        <f t="shared" ca="1" si="143"/>
        <v>3.7855674699771065</v>
      </c>
      <c r="I151">
        <f t="shared" ca="1" si="143"/>
        <v>3.8354179870267986</v>
      </c>
      <c r="J151">
        <f t="shared" ca="1" si="143"/>
        <v>3.7456947860866454</v>
      </c>
      <c r="K151">
        <f t="shared" ca="1" si="143"/>
        <v>3.7986824743087935</v>
      </c>
      <c r="L151">
        <f t="shared" ca="1" si="143"/>
        <v>3.7780118967924139</v>
      </c>
      <c r="M151">
        <f t="shared" ca="1" si="143"/>
        <v>3.73538410815204</v>
      </c>
      <c r="N151">
        <f t="shared" ca="1" si="78"/>
        <v>41.904118185650269</v>
      </c>
      <c r="O151">
        <f t="shared" ca="1" si="79"/>
        <v>35.228515550394874</v>
      </c>
      <c r="P151" s="2">
        <f t="shared" ca="1" si="140"/>
        <v>11.441877924600007</v>
      </c>
    </row>
    <row r="152" spans="1:17" x14ac:dyDescent="0.25">
      <c r="C152" s="3">
        <f t="shared" si="141"/>
        <v>3.2921262866077932</v>
      </c>
      <c r="D152">
        <f t="shared" ref="D152:M152" ca="1" si="144">C152+$D$6*($H$5-C152)*$H$7+(C151+$D$6*($H$5-C151)*$H$7-D151)</f>
        <v>3.2625315160886084</v>
      </c>
      <c r="E152">
        <f t="shared" ca="1" si="144"/>
        <v>3.1797778895960591</v>
      </c>
      <c r="F152">
        <f t="shared" ca="1" si="144"/>
        <v>2.9997566140293075</v>
      </c>
      <c r="G152">
        <f t="shared" ca="1" si="144"/>
        <v>2.7367145710165444</v>
      </c>
      <c r="H152">
        <f t="shared" ca="1" si="144"/>
        <v>2.6837421473955803</v>
      </c>
      <c r="I152">
        <f t="shared" ca="1" si="144"/>
        <v>2.6125047233758929</v>
      </c>
      <c r="J152">
        <f t="shared" ca="1" si="144"/>
        <v>2.6813457483505427</v>
      </c>
      <c r="K152">
        <f t="shared" ca="1" si="144"/>
        <v>2.6079687035156769</v>
      </c>
      <c r="L152">
        <f t="shared" ca="1" si="144"/>
        <v>2.608731113235399</v>
      </c>
      <c r="M152">
        <f t="shared" ca="1" si="144"/>
        <v>2.6319205668391166</v>
      </c>
      <c r="N152">
        <f t="shared" ca="1" si="78"/>
        <v>13.90044100816017</v>
      </c>
      <c r="O152">
        <f t="shared" ca="1" si="79"/>
        <v>14.737004980567756</v>
      </c>
      <c r="P152" s="2">
        <f t="shared" ca="1" si="140"/>
        <v>0</v>
      </c>
      <c r="Q152" s="2">
        <f ca="1">AVERAGE(P151:P152)</f>
        <v>5.7209389623000035</v>
      </c>
    </row>
    <row r="153" spans="1:17" x14ac:dyDescent="0.25">
      <c r="A153">
        <v>67</v>
      </c>
      <c r="C153" s="3">
        <f t="shared" si="141"/>
        <v>3.2921262866077932</v>
      </c>
      <c r="D153">
        <f t="shared" ref="D153:M153" ca="1" si="145">C153+$D$6*($H$5-C153)*$H$7+$D$9*($H$7^0.5)*(NORMINV(RAND(),0,1))</f>
        <v>3.4024310786121679</v>
      </c>
      <c r="E153">
        <f t="shared" ca="1" si="145"/>
        <v>3.3428005625581703</v>
      </c>
      <c r="F153">
        <f t="shared" ca="1" si="145"/>
        <v>3.254390760764621</v>
      </c>
      <c r="G153">
        <f t="shared" ca="1" si="145"/>
        <v>3.3965320210755774</v>
      </c>
      <c r="H153">
        <f t="shared" ca="1" si="145"/>
        <v>3.3783443764150185</v>
      </c>
      <c r="I153">
        <f t="shared" ca="1" si="145"/>
        <v>3.4456760799544366</v>
      </c>
      <c r="J153">
        <f t="shared" ca="1" si="145"/>
        <v>3.4910001949761447</v>
      </c>
      <c r="K153">
        <f t="shared" ca="1" si="145"/>
        <v>3.5003889195177735</v>
      </c>
      <c r="L153">
        <f t="shared" ca="1" si="145"/>
        <v>3.4519452777332438</v>
      </c>
      <c r="M153">
        <f t="shared" ca="1" si="145"/>
        <v>3.4679829125256796</v>
      </c>
      <c r="N153">
        <f t="shared" ref="N153:N216" ca="1" si="146">EXP(M153)</f>
        <v>32.071985156615952</v>
      </c>
      <c r="O153">
        <f t="shared" ref="O153:O216" ca="1" si="147">EXP(($H$9*LN(N153))+(1-$H$9)*$H$5+(($D$9^2)/(4*$D$6))*(1-$H$9^2))</f>
        <v>28.521767253048267</v>
      </c>
      <c r="P153" s="2">
        <f t="shared" ca="1" si="140"/>
        <v>5.0622216014438495</v>
      </c>
    </row>
    <row r="154" spans="1:17" x14ac:dyDescent="0.25">
      <c r="C154" s="3">
        <f t="shared" si="141"/>
        <v>3.2921262866077932</v>
      </c>
      <c r="D154">
        <f t="shared" ref="D154:M154" ca="1" si="148">C154+$D$6*($H$5-C154)*$H$7+(C153+$D$6*($H$5-C153)*$H$7-D153)</f>
        <v>3.1577219338755307</v>
      </c>
      <c r="E154">
        <f t="shared" ca="1" si="148"/>
        <v>3.1938216388348186</v>
      </c>
      <c r="F154">
        <f t="shared" ca="1" si="148"/>
        <v>3.2592559566754935</v>
      </c>
      <c r="G154">
        <f t="shared" ca="1" si="148"/>
        <v>3.0946814338329505</v>
      </c>
      <c r="H154">
        <f t="shared" ca="1" si="148"/>
        <v>3.0909652409576678</v>
      </c>
      <c r="I154">
        <f t="shared" ca="1" si="148"/>
        <v>3.0022466304482545</v>
      </c>
      <c r="J154">
        <f t="shared" ca="1" si="148"/>
        <v>2.936040339461043</v>
      </c>
      <c r="K154">
        <f t="shared" ca="1" si="148"/>
        <v>2.9062622583066964</v>
      </c>
      <c r="L154">
        <f t="shared" ca="1" si="148"/>
        <v>2.9347977322945686</v>
      </c>
      <c r="M154">
        <f t="shared" ca="1" si="148"/>
        <v>2.8993217624654766</v>
      </c>
      <c r="N154">
        <f t="shared" ca="1" si="146"/>
        <v>18.161823161060095</v>
      </c>
      <c r="O154">
        <f t="shared" ca="1" si="147"/>
        <v>18.202336640577272</v>
      </c>
      <c r="P154" s="2">
        <f t="shared" ca="1" si="140"/>
        <v>0</v>
      </c>
      <c r="Q154" s="2">
        <f ca="1">AVERAGE(P153:P154)</f>
        <v>2.5311108007219247</v>
      </c>
    </row>
    <row r="155" spans="1:17" x14ac:dyDescent="0.25">
      <c r="A155">
        <v>68</v>
      </c>
      <c r="C155" s="3">
        <f t="shared" si="141"/>
        <v>3.2921262866077932</v>
      </c>
      <c r="D155">
        <f t="shared" ref="D155:M155" ca="1" si="149">C155+$D$6*($H$5-C155)*$H$7+$D$9*($H$7^0.5)*(NORMINV(RAND(),0,1))</f>
        <v>3.1398917102855592</v>
      </c>
      <c r="E155">
        <f t="shared" ca="1" si="149"/>
        <v>3.146668133303792</v>
      </c>
      <c r="F155">
        <f t="shared" ca="1" si="149"/>
        <v>3.2493672318670348</v>
      </c>
      <c r="G155">
        <f t="shared" ca="1" si="149"/>
        <v>3.2033714837407978</v>
      </c>
      <c r="H155">
        <f t="shared" ca="1" si="149"/>
        <v>3.087236510136727</v>
      </c>
      <c r="I155">
        <f t="shared" ca="1" si="149"/>
        <v>3.0184704558896644</v>
      </c>
      <c r="J155">
        <f t="shared" ca="1" si="149"/>
        <v>3.0856659604420424</v>
      </c>
      <c r="K155">
        <f t="shared" ca="1" si="149"/>
        <v>3.1811659446906217</v>
      </c>
      <c r="L155">
        <f t="shared" ca="1" si="149"/>
        <v>3.2044209522489355</v>
      </c>
      <c r="M155">
        <f t="shared" ca="1" si="149"/>
        <v>3.055874633893934</v>
      </c>
      <c r="N155">
        <f t="shared" ca="1" si="146"/>
        <v>21.239754414348752</v>
      </c>
      <c r="O155">
        <f t="shared" ca="1" si="147"/>
        <v>20.597967481675557</v>
      </c>
      <c r="P155" s="2">
        <f t="shared" ca="1" si="140"/>
        <v>0</v>
      </c>
    </row>
    <row r="156" spans="1:17" x14ac:dyDescent="0.25">
      <c r="C156" s="3">
        <f t="shared" si="141"/>
        <v>3.2921262866077932</v>
      </c>
      <c r="D156">
        <f t="shared" ref="D156:M156" ca="1" si="150">C156+$D$6*($H$5-C156)*$H$7+(C155+$D$6*($H$5-C155)*$H$7-D155)</f>
        <v>3.4202613022021393</v>
      </c>
      <c r="E156">
        <f t="shared" ca="1" si="150"/>
        <v>3.3899540680891969</v>
      </c>
      <c r="F156">
        <f t="shared" ca="1" si="150"/>
        <v>3.2642794855730797</v>
      </c>
      <c r="G156">
        <f t="shared" ca="1" si="150"/>
        <v>3.28784197116773</v>
      </c>
      <c r="H156">
        <f t="shared" ca="1" si="150"/>
        <v>3.3820731072359598</v>
      </c>
      <c r="I156">
        <f t="shared" ca="1" si="150"/>
        <v>3.429452254513027</v>
      </c>
      <c r="J156">
        <f t="shared" ca="1" si="150"/>
        <v>3.3413745739951457</v>
      </c>
      <c r="K156">
        <f t="shared" ca="1" si="150"/>
        <v>3.2254852331338486</v>
      </c>
      <c r="L156">
        <f t="shared" ca="1" si="150"/>
        <v>3.1823220577788773</v>
      </c>
      <c r="M156">
        <f t="shared" ca="1" si="150"/>
        <v>3.3114300410972226</v>
      </c>
      <c r="N156">
        <f t="shared" ca="1" si="146"/>
        <v>27.424315341664148</v>
      </c>
      <c r="O156">
        <f t="shared" ca="1" si="147"/>
        <v>25.204564944868348</v>
      </c>
      <c r="P156" s="2">
        <f t="shared" ca="1" si="140"/>
        <v>1.9068011588814253</v>
      </c>
      <c r="Q156" s="2">
        <f ca="1">AVERAGE(P155:P156)</f>
        <v>0.95340057944071266</v>
      </c>
    </row>
    <row r="157" spans="1:17" x14ac:dyDescent="0.25">
      <c r="A157">
        <v>69</v>
      </c>
      <c r="C157" s="3">
        <f t="shared" si="141"/>
        <v>3.2921262866077932</v>
      </c>
      <c r="D157">
        <f t="shared" ref="D157:M157" ca="1" si="151">C157+$D$6*($H$5-C157)*$H$7+$D$9*($H$7^0.5)*(NORMINV(RAND(),0,1))</f>
        <v>3.17207715544304</v>
      </c>
      <c r="E157">
        <f t="shared" ca="1" si="151"/>
        <v>3.0455116265636089</v>
      </c>
      <c r="F157">
        <f t="shared" ca="1" si="151"/>
        <v>3.0727878531988049</v>
      </c>
      <c r="G157">
        <f t="shared" ca="1" si="151"/>
        <v>2.9267358858872985</v>
      </c>
      <c r="H157">
        <f t="shared" ca="1" si="151"/>
        <v>3.0359582834817105</v>
      </c>
      <c r="I157">
        <f t="shared" ca="1" si="151"/>
        <v>3.0243933724868546</v>
      </c>
      <c r="J157">
        <f t="shared" ca="1" si="151"/>
        <v>2.9322617101771398</v>
      </c>
      <c r="K157">
        <f t="shared" ca="1" si="151"/>
        <v>2.9394027182912126</v>
      </c>
      <c r="L157">
        <f t="shared" ca="1" si="151"/>
        <v>2.9679524671347846</v>
      </c>
      <c r="M157">
        <f t="shared" ca="1" si="151"/>
        <v>3.0974529330225442</v>
      </c>
      <c r="N157">
        <f t="shared" ca="1" si="146"/>
        <v>22.141483556831922</v>
      </c>
      <c r="O157">
        <f t="shared" ca="1" si="147"/>
        <v>21.285586256918698</v>
      </c>
      <c r="P157" s="2">
        <f t="shared" ca="1" si="140"/>
        <v>0</v>
      </c>
    </row>
    <row r="158" spans="1:17" x14ac:dyDescent="0.25">
      <c r="C158" s="3">
        <f t="shared" si="141"/>
        <v>3.2921262866077932</v>
      </c>
      <c r="D158">
        <f t="shared" ref="D158:M158" ca="1" si="152">C158+$D$6*($H$5-C158)*$H$7+(C157+$D$6*($H$5-C157)*$H$7-D157)</f>
        <v>3.3880758570446585</v>
      </c>
      <c r="E158">
        <f t="shared" ca="1" si="152"/>
        <v>3.49111057482938</v>
      </c>
      <c r="F158">
        <f t="shared" ca="1" si="152"/>
        <v>3.4408588642413096</v>
      </c>
      <c r="G158">
        <f t="shared" ca="1" si="152"/>
        <v>3.5644775690212294</v>
      </c>
      <c r="H158">
        <f t="shared" ca="1" si="152"/>
        <v>3.4333513338909762</v>
      </c>
      <c r="I158">
        <f t="shared" ca="1" si="152"/>
        <v>3.4235293379158369</v>
      </c>
      <c r="J158">
        <f t="shared" ca="1" si="152"/>
        <v>3.4947788242600479</v>
      </c>
      <c r="K158">
        <f t="shared" ca="1" si="152"/>
        <v>3.4672484595332578</v>
      </c>
      <c r="L158">
        <f t="shared" ca="1" si="152"/>
        <v>3.4187905428930283</v>
      </c>
      <c r="M158">
        <f t="shared" ca="1" si="152"/>
        <v>3.2698517419686119</v>
      </c>
      <c r="N158">
        <f t="shared" ca="1" si="146"/>
        <v>26.307438765044846</v>
      </c>
      <c r="O158">
        <f t="shared" ca="1" si="147"/>
        <v>24.39034578882827</v>
      </c>
      <c r="P158" s="2">
        <f t="shared" ca="1" si="140"/>
        <v>1.1322919396639646</v>
      </c>
      <c r="Q158" s="2">
        <f ca="1">AVERAGE(P157:P158)</f>
        <v>0.56614596983198229</v>
      </c>
    </row>
    <row r="159" spans="1:17" x14ac:dyDescent="0.25">
      <c r="A159">
        <v>70</v>
      </c>
      <c r="C159" s="3">
        <f t="shared" si="141"/>
        <v>3.2921262866077932</v>
      </c>
      <c r="D159">
        <f t="shared" ref="D159:M159" ca="1" si="153">C159+$D$6*($H$5-C159)*$H$7+$D$9*($H$7^0.5)*(NORMINV(RAND(),0,1))</f>
        <v>3.2306582467171863</v>
      </c>
      <c r="E159">
        <f t="shared" ca="1" si="153"/>
        <v>3.2969682991593796</v>
      </c>
      <c r="F159">
        <f t="shared" ca="1" si="153"/>
        <v>3.3215807439630343</v>
      </c>
      <c r="G159">
        <f t="shared" ca="1" si="153"/>
        <v>3.2379553766499867</v>
      </c>
      <c r="H159">
        <f t="shared" ca="1" si="153"/>
        <v>3.2358583442910289</v>
      </c>
      <c r="I159">
        <f t="shared" ca="1" si="153"/>
        <v>3.3743769069652036</v>
      </c>
      <c r="J159">
        <f t="shared" ca="1" si="153"/>
        <v>3.4281022442324773</v>
      </c>
      <c r="K159">
        <f t="shared" ca="1" si="153"/>
        <v>3.3438910315300561</v>
      </c>
      <c r="L159">
        <f t="shared" ca="1" si="153"/>
        <v>3.3363096781069128</v>
      </c>
      <c r="M159">
        <f t="shared" ca="1" si="153"/>
        <v>3.3069052598708075</v>
      </c>
      <c r="N159">
        <f t="shared" ca="1" si="146"/>
        <v>27.300506629362012</v>
      </c>
      <c r="O159">
        <f t="shared" ca="1" si="147"/>
        <v>25.114655041551046</v>
      </c>
      <c r="P159" s="2">
        <f t="shared" ca="1" si="140"/>
        <v>1.8212762132919929</v>
      </c>
    </row>
    <row r="160" spans="1:17" x14ac:dyDescent="0.25">
      <c r="C160" s="3">
        <f t="shared" si="141"/>
        <v>3.2921262866077932</v>
      </c>
      <c r="D160">
        <f t="shared" ref="D160:M160" ca="1" si="154">C160+$D$6*($H$5-C160)*$H$7+(C159+$D$6*($H$5-C159)*$H$7-D159)</f>
        <v>3.3294947657705123</v>
      </c>
      <c r="E160">
        <f t="shared" ca="1" si="154"/>
        <v>3.2396539022336093</v>
      </c>
      <c r="F160">
        <f t="shared" ca="1" si="154"/>
        <v>3.1920659734770802</v>
      </c>
      <c r="G160">
        <f t="shared" ca="1" si="154"/>
        <v>3.2532580782585412</v>
      </c>
      <c r="H160">
        <f t="shared" ca="1" si="154"/>
        <v>3.2334512730816574</v>
      </c>
      <c r="I160">
        <f t="shared" ca="1" si="154"/>
        <v>3.0735458034374874</v>
      </c>
      <c r="J160">
        <f t="shared" ca="1" si="154"/>
        <v>2.9989382902047104</v>
      </c>
      <c r="K160">
        <f t="shared" ca="1" si="154"/>
        <v>3.0627601462944138</v>
      </c>
      <c r="L160">
        <f t="shared" ca="1" si="154"/>
        <v>3.0504333319209</v>
      </c>
      <c r="M160">
        <f t="shared" ca="1" si="154"/>
        <v>3.0603994151203486</v>
      </c>
      <c r="N160">
        <f t="shared" ca="1" si="146"/>
        <v>21.336077412282634</v>
      </c>
      <c r="O160">
        <f t="shared" ca="1" si="147"/>
        <v>20.671707744551806</v>
      </c>
      <c r="P160" s="2">
        <f t="shared" ca="1" si="140"/>
        <v>0</v>
      </c>
      <c r="Q160" s="2">
        <f ca="1">AVERAGE(P159:P160)</f>
        <v>0.91063810664599643</v>
      </c>
    </row>
    <row r="161" spans="1:17" x14ac:dyDescent="0.25">
      <c r="A161">
        <v>71</v>
      </c>
      <c r="C161" s="3">
        <f t="shared" si="141"/>
        <v>3.2921262866077932</v>
      </c>
      <c r="D161">
        <f t="shared" ref="D161:M161" ca="1" si="155">C161+$D$6*($H$5-C161)*$H$7+$D$9*($H$7^0.5)*(NORMINV(RAND(),0,1))</f>
        <v>3.1988774981286272</v>
      </c>
      <c r="E161">
        <f t="shared" ca="1" si="155"/>
        <v>2.9304057651706437</v>
      </c>
      <c r="F161">
        <f t="shared" ca="1" si="155"/>
        <v>2.9115151485417301</v>
      </c>
      <c r="G161">
        <f t="shared" ca="1" si="155"/>
        <v>2.970022289802746</v>
      </c>
      <c r="H161">
        <f t="shared" ca="1" si="155"/>
        <v>2.9520126189621263</v>
      </c>
      <c r="I161">
        <f t="shared" ca="1" si="155"/>
        <v>3.0558369470298792</v>
      </c>
      <c r="J161">
        <f t="shared" ca="1" si="155"/>
        <v>3.0026292802048058</v>
      </c>
      <c r="K161">
        <f t="shared" ca="1" si="155"/>
        <v>3.0108192845212463</v>
      </c>
      <c r="L161">
        <f t="shared" ca="1" si="155"/>
        <v>2.9594159782410663</v>
      </c>
      <c r="M161">
        <f t="shared" ca="1" si="155"/>
        <v>2.9999041089300893</v>
      </c>
      <c r="N161">
        <f t="shared" ca="1" si="146"/>
        <v>20.083610991903655</v>
      </c>
      <c r="O161">
        <f t="shared" ca="1" si="147"/>
        <v>19.707277151045538</v>
      </c>
      <c r="P161" s="2">
        <f t="shared" ca="1" si="140"/>
        <v>0</v>
      </c>
    </row>
    <row r="162" spans="1:17" x14ac:dyDescent="0.25">
      <c r="C162" s="3">
        <f t="shared" si="141"/>
        <v>3.2921262866077932</v>
      </c>
      <c r="D162">
        <f t="shared" ref="D162:M162" ca="1" si="156">C162+$D$6*($H$5-C162)*$H$7+(C161+$D$6*($H$5-C161)*$H$7-D161)</f>
        <v>3.3612755143590713</v>
      </c>
      <c r="E162">
        <f t="shared" ca="1" si="156"/>
        <v>3.6062164362223452</v>
      </c>
      <c r="F162">
        <f t="shared" ca="1" si="156"/>
        <v>3.6021315688983844</v>
      </c>
      <c r="G162">
        <f t="shared" ca="1" si="156"/>
        <v>3.5211911651057819</v>
      </c>
      <c r="H162">
        <f t="shared" ca="1" si="156"/>
        <v>3.5172969984105604</v>
      </c>
      <c r="I162">
        <f t="shared" ca="1" si="156"/>
        <v>3.3920857633728123</v>
      </c>
      <c r="J162">
        <f t="shared" ca="1" si="156"/>
        <v>3.4244112542323824</v>
      </c>
      <c r="K162">
        <f t="shared" ca="1" si="156"/>
        <v>3.3958318933032241</v>
      </c>
      <c r="L162">
        <f t="shared" ca="1" si="156"/>
        <v>3.4273270317867466</v>
      </c>
      <c r="M162">
        <f t="shared" ca="1" si="156"/>
        <v>3.3674005660610673</v>
      </c>
      <c r="N162">
        <f t="shared" ca="1" si="146"/>
        <v>29.003037505228615</v>
      </c>
      <c r="O162">
        <f t="shared" ca="1" si="147"/>
        <v>26.343710759486349</v>
      </c>
      <c r="P162" s="2">
        <f t="shared" ca="1" si="140"/>
        <v>2.9903901765429031</v>
      </c>
      <c r="Q162" s="2">
        <f ca="1">AVERAGE(P161:P162)</f>
        <v>1.4951950882714515</v>
      </c>
    </row>
    <row r="163" spans="1:17" x14ac:dyDescent="0.25">
      <c r="A163">
        <v>72</v>
      </c>
      <c r="C163" s="3">
        <f t="shared" si="141"/>
        <v>3.2921262866077932</v>
      </c>
      <c r="D163">
        <f t="shared" ref="D163:M163" ca="1" si="157">C163+$D$6*($H$5-C163)*$H$7+$D$9*($H$7^0.5)*(NORMINV(RAND(),0,1))</f>
        <v>3.2804546346607659</v>
      </c>
      <c r="E163">
        <f t="shared" ca="1" si="157"/>
        <v>3.3161261601725536</v>
      </c>
      <c r="F163">
        <f t="shared" ca="1" si="157"/>
        <v>3.3286709582395604</v>
      </c>
      <c r="G163">
        <f t="shared" ca="1" si="157"/>
        <v>3.2759549544300128</v>
      </c>
      <c r="H163">
        <f t="shared" ca="1" si="157"/>
        <v>3.3625474437991318</v>
      </c>
      <c r="I163">
        <f t="shared" ca="1" si="157"/>
        <v>3.4348875361741777</v>
      </c>
      <c r="J163">
        <f t="shared" ca="1" si="157"/>
        <v>3.3736490056928528</v>
      </c>
      <c r="K163">
        <f t="shared" ca="1" si="157"/>
        <v>3.4143445006993991</v>
      </c>
      <c r="L163">
        <f t="shared" ca="1" si="157"/>
        <v>3.3495677689227978</v>
      </c>
      <c r="M163">
        <f t="shared" ca="1" si="157"/>
        <v>3.5048783671933261</v>
      </c>
      <c r="N163">
        <f t="shared" ca="1" si="146"/>
        <v>33.277395983159664</v>
      </c>
      <c r="O163">
        <f t="shared" ca="1" si="147"/>
        <v>29.365099462321975</v>
      </c>
      <c r="P163" s="2">
        <f t="shared" ca="1" si="140"/>
        <v>5.8644240135341947</v>
      </c>
    </row>
    <row r="164" spans="1:17" x14ac:dyDescent="0.25">
      <c r="C164" s="3">
        <f t="shared" si="141"/>
        <v>3.2921262866077932</v>
      </c>
      <c r="D164">
        <f t="shared" ref="D164:M164" ca="1" si="158">C164+$D$6*($H$5-C164)*$H$7+(C163+$D$6*($H$5-C163)*$H$7-D163)</f>
        <v>3.2796983778269326</v>
      </c>
      <c r="E164">
        <f t="shared" ca="1" si="158"/>
        <v>3.2204960412204353</v>
      </c>
      <c r="F164">
        <f t="shared" ca="1" si="158"/>
        <v>3.1849757592005536</v>
      </c>
      <c r="G164">
        <f t="shared" ca="1" si="158"/>
        <v>3.2152585004785146</v>
      </c>
      <c r="H164">
        <f t="shared" ca="1" si="158"/>
        <v>3.1067621735735544</v>
      </c>
      <c r="I164">
        <f t="shared" ca="1" si="158"/>
        <v>3.0130351742285129</v>
      </c>
      <c r="J164">
        <f t="shared" ca="1" si="158"/>
        <v>3.0533915287443345</v>
      </c>
      <c r="K164">
        <f t="shared" ca="1" si="158"/>
        <v>2.9923066771250704</v>
      </c>
      <c r="L164">
        <f t="shared" ca="1" si="158"/>
        <v>3.0371752411050141</v>
      </c>
      <c r="M164">
        <f t="shared" ca="1" si="158"/>
        <v>2.8624263077978296</v>
      </c>
      <c r="N164">
        <f t="shared" ca="1" si="146"/>
        <v>17.503945414880874</v>
      </c>
      <c r="O164">
        <f t="shared" ca="1" si="147"/>
        <v>17.679586264991517</v>
      </c>
      <c r="P164" s="2">
        <f t="shared" ca="1" si="140"/>
        <v>0</v>
      </c>
      <c r="Q164" s="2">
        <f ca="1">AVERAGE(P163:P164)</f>
        <v>2.9322120067670974</v>
      </c>
    </row>
    <row r="165" spans="1:17" x14ac:dyDescent="0.25">
      <c r="A165">
        <v>73</v>
      </c>
      <c r="C165" s="3">
        <f t="shared" si="141"/>
        <v>3.2921262866077932</v>
      </c>
      <c r="D165">
        <f t="shared" ref="D165:M165" ca="1" si="159">C165+$D$6*($H$5-C165)*$H$7+$D$9*($H$7^0.5)*(NORMINV(RAND(),0,1))</f>
        <v>3.2543865065024447</v>
      </c>
      <c r="E165">
        <f t="shared" ca="1" si="159"/>
        <v>3.1355006383557225</v>
      </c>
      <c r="F165">
        <f t="shared" ca="1" si="159"/>
        <v>3.1423985586892211</v>
      </c>
      <c r="G165">
        <f t="shared" ca="1" si="159"/>
        <v>3.1890447589541044</v>
      </c>
      <c r="H165">
        <f t="shared" ca="1" si="159"/>
        <v>3.0571913772608572</v>
      </c>
      <c r="I165">
        <f t="shared" ca="1" si="159"/>
        <v>3.2535948958057648</v>
      </c>
      <c r="J165">
        <f t="shared" ca="1" si="159"/>
        <v>3.1320284228477049</v>
      </c>
      <c r="K165">
        <f t="shared" ca="1" si="159"/>
        <v>3.050258217642849</v>
      </c>
      <c r="L165">
        <f t="shared" ca="1" si="159"/>
        <v>3.086398811662868</v>
      </c>
      <c r="M165">
        <f t="shared" ca="1" si="159"/>
        <v>2.9658842958183138</v>
      </c>
      <c r="N165">
        <f t="shared" ca="1" si="146"/>
        <v>19.411861481807193</v>
      </c>
      <c r="O165">
        <f t="shared" ca="1" si="147"/>
        <v>19.184828322604865</v>
      </c>
      <c r="P165" s="2">
        <f t="shared" ca="1" si="140"/>
        <v>0</v>
      </c>
    </row>
    <row r="166" spans="1:17" x14ac:dyDescent="0.25">
      <c r="C166" s="3">
        <f t="shared" si="141"/>
        <v>3.2921262866077932</v>
      </c>
      <c r="D166">
        <f t="shared" ref="D166:M166" ca="1" si="160">C166+$D$6*($H$5-C166)*$H$7+(C165+$D$6*($H$5-C165)*$H$7-D165)</f>
        <v>3.3057665059852539</v>
      </c>
      <c r="E166">
        <f t="shared" ca="1" si="160"/>
        <v>3.4011215630372664</v>
      </c>
      <c r="F166">
        <f t="shared" ca="1" si="160"/>
        <v>3.3712481587508929</v>
      </c>
      <c r="G166">
        <f t="shared" ca="1" si="160"/>
        <v>3.302168695954423</v>
      </c>
      <c r="H166">
        <f t="shared" ca="1" si="160"/>
        <v>3.4121182401118291</v>
      </c>
      <c r="I166">
        <f t="shared" ca="1" si="160"/>
        <v>3.1943278145969263</v>
      </c>
      <c r="J166">
        <f t="shared" ca="1" si="160"/>
        <v>3.2950121115894824</v>
      </c>
      <c r="K166">
        <f t="shared" ca="1" si="160"/>
        <v>3.3563929601816205</v>
      </c>
      <c r="L166">
        <f t="shared" ca="1" si="160"/>
        <v>3.300344198364944</v>
      </c>
      <c r="M166">
        <f t="shared" ca="1" si="160"/>
        <v>3.4014203791728419</v>
      </c>
      <c r="N166">
        <f t="shared" ca="1" si="146"/>
        <v>30.00669067129439</v>
      </c>
      <c r="O166">
        <f t="shared" ca="1" si="147"/>
        <v>27.061113104278583</v>
      </c>
      <c r="P166" s="2">
        <f t="shared" ca="1" si="140"/>
        <v>3.6728043961150822</v>
      </c>
      <c r="Q166" s="2">
        <f ca="1">AVERAGE(P165:P166)</f>
        <v>1.8364021980575411</v>
      </c>
    </row>
    <row r="167" spans="1:17" x14ac:dyDescent="0.25">
      <c r="A167">
        <v>74</v>
      </c>
      <c r="C167" s="3">
        <f t="shared" si="141"/>
        <v>3.2921262866077932</v>
      </c>
      <c r="D167">
        <f t="shared" ref="D167:M167" ca="1" si="161">C167+$D$6*($H$5-C167)*$H$7+$D$9*($H$7^0.5)*(NORMINV(RAND(),0,1))</f>
        <v>3.3285785387256626</v>
      </c>
      <c r="E167">
        <f t="shared" ca="1" si="161"/>
        <v>3.1793746138245509</v>
      </c>
      <c r="F167">
        <f t="shared" ca="1" si="161"/>
        <v>3.2277405385551825</v>
      </c>
      <c r="G167">
        <f t="shared" ca="1" si="161"/>
        <v>3.2402235202721776</v>
      </c>
      <c r="H167">
        <f t="shared" ca="1" si="161"/>
        <v>3.1955551228315646</v>
      </c>
      <c r="I167">
        <f t="shared" ca="1" si="161"/>
        <v>3.2056936034171053</v>
      </c>
      <c r="J167">
        <f t="shared" ca="1" si="161"/>
        <v>3.1947639459878645</v>
      </c>
      <c r="K167">
        <f t="shared" ca="1" si="161"/>
        <v>3.3024569940997983</v>
      </c>
      <c r="L167">
        <f t="shared" ca="1" si="161"/>
        <v>3.2728901811428677</v>
      </c>
      <c r="M167">
        <f t="shared" ca="1" si="161"/>
        <v>3.2100159685015566</v>
      </c>
      <c r="N167">
        <f t="shared" ca="1" si="146"/>
        <v>24.779481912623908</v>
      </c>
      <c r="O167">
        <f t="shared" ca="1" si="147"/>
        <v>23.264538585651113</v>
      </c>
      <c r="P167" s="2">
        <f t="shared" ca="1" si="140"/>
        <v>6.1391001686999243E-2</v>
      </c>
    </row>
    <row r="168" spans="1:17" x14ac:dyDescent="0.25">
      <c r="C168" s="3">
        <f t="shared" si="141"/>
        <v>3.2921262866077932</v>
      </c>
      <c r="D168">
        <f t="shared" ref="D168:M168" ca="1" si="162">C168+$D$6*($H$5-C168)*$H$7+(C167+$D$6*($H$5-C167)*$H$7-D167)</f>
        <v>3.231574473762036</v>
      </c>
      <c r="E168">
        <f t="shared" ca="1" si="162"/>
        <v>3.357247587568438</v>
      </c>
      <c r="F168">
        <f t="shared" ca="1" si="162"/>
        <v>3.285906178884932</v>
      </c>
      <c r="G168">
        <f t="shared" ca="1" si="162"/>
        <v>3.2509899346363502</v>
      </c>
      <c r="H168">
        <f t="shared" ca="1" si="162"/>
        <v>3.2737544945411221</v>
      </c>
      <c r="I168">
        <f t="shared" ca="1" si="162"/>
        <v>3.2422291069855862</v>
      </c>
      <c r="J168">
        <f t="shared" ca="1" si="162"/>
        <v>3.2322765884493232</v>
      </c>
      <c r="K168">
        <f t="shared" ca="1" si="162"/>
        <v>3.104194183724672</v>
      </c>
      <c r="L168">
        <f t="shared" ca="1" si="162"/>
        <v>3.1138528288849452</v>
      </c>
      <c r="M168">
        <f t="shared" ca="1" si="162"/>
        <v>3.1572887064896</v>
      </c>
      <c r="N168">
        <f t="shared" ca="1" si="146"/>
        <v>23.50677568209592</v>
      </c>
      <c r="O168">
        <f t="shared" ca="1" si="147"/>
        <v>22.315628879241228</v>
      </c>
      <c r="P168" s="2">
        <f t="shared" ca="1" si="140"/>
        <v>0</v>
      </c>
      <c r="Q168" s="2">
        <f ca="1">AVERAGE(P167:P168)</f>
        <v>3.0695500843499621E-2</v>
      </c>
    </row>
    <row r="169" spans="1:17" x14ac:dyDescent="0.25">
      <c r="A169">
        <v>75</v>
      </c>
      <c r="C169" s="3">
        <f t="shared" si="141"/>
        <v>3.2921262866077932</v>
      </c>
      <c r="D169">
        <f t="shared" ref="D169:M169" ca="1" si="163">C169+$D$6*($H$5-C169)*$H$7+$D$9*($H$7^0.5)*(NORMINV(RAND(),0,1))</f>
        <v>3.3411379777372261</v>
      </c>
      <c r="E169">
        <f t="shared" ca="1" si="163"/>
        <v>3.4505435429658684</v>
      </c>
      <c r="F169">
        <f t="shared" ca="1" si="163"/>
        <v>3.401063237265741</v>
      </c>
      <c r="G169">
        <f t="shared" ca="1" si="163"/>
        <v>3.3258869908589603</v>
      </c>
      <c r="H169">
        <f t="shared" ca="1" si="163"/>
        <v>3.3897722744598249</v>
      </c>
      <c r="I169">
        <f t="shared" ca="1" si="163"/>
        <v>3.3094163978135556</v>
      </c>
      <c r="J169">
        <f t="shared" ca="1" si="163"/>
        <v>3.4059259752771904</v>
      </c>
      <c r="K169">
        <f t="shared" ca="1" si="163"/>
        <v>3.4285900607989492</v>
      </c>
      <c r="L169">
        <f t="shared" ca="1" si="163"/>
        <v>3.6113220688758783</v>
      </c>
      <c r="M169">
        <f t="shared" ca="1" si="163"/>
        <v>3.4649320979256393</v>
      </c>
      <c r="N169">
        <f t="shared" ca="1" si="146"/>
        <v>31.97428857889636</v>
      </c>
      <c r="O169">
        <f t="shared" ca="1" si="147"/>
        <v>28.453127510758463</v>
      </c>
      <c r="P169" s="2">
        <f t="shared" ca="1" si="140"/>
        <v>4.9969294588876423</v>
      </c>
    </row>
    <row r="170" spans="1:17" x14ac:dyDescent="0.25">
      <c r="C170" s="3">
        <f t="shared" si="141"/>
        <v>3.2921262866077932</v>
      </c>
      <c r="D170">
        <f t="shared" ref="D170:M170" ca="1" si="164">C170+$D$6*($H$5-C170)*$H$7+(C169+$D$6*($H$5-C169)*$H$7-D169)</f>
        <v>3.2190150347504725</v>
      </c>
      <c r="E170">
        <f t="shared" ca="1" si="164"/>
        <v>3.0860786584271205</v>
      </c>
      <c r="F170">
        <f t="shared" ca="1" si="164"/>
        <v>3.1125834801743735</v>
      </c>
      <c r="G170">
        <f t="shared" ca="1" si="164"/>
        <v>3.1653264640495675</v>
      </c>
      <c r="H170">
        <f t="shared" ca="1" si="164"/>
        <v>3.0795373429128619</v>
      </c>
      <c r="I170">
        <f t="shared" ca="1" si="164"/>
        <v>3.1385063125891355</v>
      </c>
      <c r="J170">
        <f t="shared" ca="1" si="164"/>
        <v>3.0211145591599973</v>
      </c>
      <c r="K170">
        <f t="shared" ca="1" si="164"/>
        <v>2.9780611170255211</v>
      </c>
      <c r="L170">
        <f t="shared" ca="1" si="164"/>
        <v>2.7754209411519346</v>
      </c>
      <c r="M170">
        <f t="shared" ca="1" si="164"/>
        <v>2.9023725770655173</v>
      </c>
      <c r="N170">
        <f t="shared" ca="1" si="146"/>
        <v>18.217316122650342</v>
      </c>
      <c r="O170">
        <f t="shared" ca="1" si="147"/>
        <v>18.246247584834965</v>
      </c>
      <c r="P170" s="2">
        <f t="shared" ca="1" si="140"/>
        <v>0</v>
      </c>
      <c r="Q170" s="2">
        <f ca="1">AVERAGE(P169:P170)</f>
        <v>2.4984647294438211</v>
      </c>
    </row>
    <row r="171" spans="1:17" x14ac:dyDescent="0.25">
      <c r="A171">
        <v>76</v>
      </c>
      <c r="C171" s="3">
        <f t="shared" si="141"/>
        <v>3.2921262866077932</v>
      </c>
      <c r="D171">
        <f t="shared" ref="D171:M171" ca="1" si="165">C171+$D$6*($H$5-C171)*$H$7+$D$9*($H$7^0.5)*(NORMINV(RAND(),0,1))</f>
        <v>3.3005968487741613</v>
      </c>
      <c r="E171">
        <f t="shared" ca="1" si="165"/>
        <v>3.3381050085562971</v>
      </c>
      <c r="F171">
        <f t="shared" ca="1" si="165"/>
        <v>3.2088429831363006</v>
      </c>
      <c r="G171">
        <f t="shared" ca="1" si="165"/>
        <v>3.3157528557860938</v>
      </c>
      <c r="H171">
        <f t="shared" ca="1" si="165"/>
        <v>3.3314285958965368</v>
      </c>
      <c r="I171">
        <f t="shared" ca="1" si="165"/>
        <v>3.2805693995664233</v>
      </c>
      <c r="J171">
        <f t="shared" ca="1" si="165"/>
        <v>3.3236675700054232</v>
      </c>
      <c r="K171">
        <f t="shared" ca="1" si="165"/>
        <v>3.2175256519846154</v>
      </c>
      <c r="L171">
        <f t="shared" ca="1" si="165"/>
        <v>3.1756857370436569</v>
      </c>
      <c r="M171">
        <f t="shared" ca="1" si="165"/>
        <v>3.1606890141372488</v>
      </c>
      <c r="N171">
        <f t="shared" ca="1" si="146"/>
        <v>23.586841999129881</v>
      </c>
      <c r="O171">
        <f t="shared" ca="1" si="147"/>
        <v>22.375637980649131</v>
      </c>
      <c r="P171" s="2">
        <f t="shared" ca="1" si="140"/>
        <v>0</v>
      </c>
    </row>
    <row r="172" spans="1:17" x14ac:dyDescent="0.25">
      <c r="C172" s="3">
        <f t="shared" si="141"/>
        <v>3.2921262866077932</v>
      </c>
      <c r="D172">
        <f t="shared" ref="D172:M172" ca="1" si="166">C172+$D$6*($H$5-C172)*$H$7+(C171+$D$6*($H$5-C171)*$H$7-D171)</f>
        <v>3.2595561637135373</v>
      </c>
      <c r="E172">
        <f t="shared" ca="1" si="166"/>
        <v>3.1985171928366918</v>
      </c>
      <c r="F172">
        <f t="shared" ca="1" si="166"/>
        <v>3.3048037343038139</v>
      </c>
      <c r="G172">
        <f t="shared" ca="1" si="166"/>
        <v>3.1754605991224341</v>
      </c>
      <c r="H172">
        <f t="shared" ca="1" si="166"/>
        <v>3.1378810214761499</v>
      </c>
      <c r="I172">
        <f t="shared" ca="1" si="166"/>
        <v>3.1673533108362677</v>
      </c>
      <c r="J172">
        <f t="shared" ca="1" si="166"/>
        <v>3.103372964431764</v>
      </c>
      <c r="K172">
        <f t="shared" ca="1" si="166"/>
        <v>3.1891255258398541</v>
      </c>
      <c r="L172">
        <f t="shared" ca="1" si="166"/>
        <v>3.2110572729841551</v>
      </c>
      <c r="M172">
        <f t="shared" ca="1" si="166"/>
        <v>3.2066156608539069</v>
      </c>
      <c r="N172">
        <f t="shared" ca="1" si="146"/>
        <v>24.695367139869369</v>
      </c>
      <c r="O172">
        <f t="shared" ca="1" si="147"/>
        <v>23.20214554656091</v>
      </c>
      <c r="P172" s="2">
        <f t="shared" ca="1" si="140"/>
        <v>2.0409070203746818E-3</v>
      </c>
      <c r="Q172" s="2">
        <f ca="1">AVERAGE(P171:P172)</f>
        <v>1.0204535101873409E-3</v>
      </c>
    </row>
    <row r="173" spans="1:17" x14ac:dyDescent="0.25">
      <c r="A173">
        <v>77</v>
      </c>
      <c r="C173" s="3">
        <f t="shared" si="141"/>
        <v>3.2921262866077932</v>
      </c>
      <c r="D173">
        <f t="shared" ref="D173:M173" ca="1" si="167">C173+$D$6*($H$5-C173)*$H$7+$D$9*($H$7^0.5)*(NORMINV(RAND(),0,1))</f>
        <v>3.1731819789471931</v>
      </c>
      <c r="E173">
        <f t="shared" ca="1" si="167"/>
        <v>3.1655226151337761</v>
      </c>
      <c r="F173">
        <f t="shared" ca="1" si="167"/>
        <v>3.0485292477931187</v>
      </c>
      <c r="G173">
        <f t="shared" ca="1" si="167"/>
        <v>3.0310561689775906</v>
      </c>
      <c r="H173">
        <f t="shared" ca="1" si="167"/>
        <v>3.0024321344110718</v>
      </c>
      <c r="I173">
        <f t="shared" ca="1" si="167"/>
        <v>3.0680030543688948</v>
      </c>
      <c r="J173">
        <f t="shared" ca="1" si="167"/>
        <v>3.1056548968056155</v>
      </c>
      <c r="K173">
        <f t="shared" ca="1" si="167"/>
        <v>2.9284067332192221</v>
      </c>
      <c r="L173">
        <f t="shared" ca="1" si="167"/>
        <v>2.8497403284636422</v>
      </c>
      <c r="M173">
        <f t="shared" ca="1" si="167"/>
        <v>2.9261499189716464</v>
      </c>
      <c r="N173">
        <f t="shared" ca="1" si="146"/>
        <v>18.655666224825129</v>
      </c>
      <c r="O173">
        <f t="shared" ca="1" si="147"/>
        <v>18.592129243538274</v>
      </c>
      <c r="P173" s="2">
        <f t="shared" ca="1" si="140"/>
        <v>0</v>
      </c>
    </row>
    <row r="174" spans="1:17" x14ac:dyDescent="0.25">
      <c r="C174" s="3">
        <f t="shared" si="141"/>
        <v>3.2921262866077932</v>
      </c>
      <c r="D174">
        <f t="shared" ref="D174:M174" ca="1" si="168">C174+$D$6*($H$5-C174)*$H$7+(C173+$D$6*($H$5-C173)*$H$7-D173)</f>
        <v>3.3869710335405054</v>
      </c>
      <c r="E174">
        <f t="shared" ca="1" si="168"/>
        <v>3.3710995862592128</v>
      </c>
      <c r="F174">
        <f t="shared" ca="1" si="168"/>
        <v>3.4651174696469957</v>
      </c>
      <c r="G174">
        <f t="shared" ca="1" si="168"/>
        <v>3.4601572859309373</v>
      </c>
      <c r="H174">
        <f t="shared" ca="1" si="168"/>
        <v>3.4668774829616149</v>
      </c>
      <c r="I174">
        <f t="shared" ca="1" si="168"/>
        <v>3.3799196560337967</v>
      </c>
      <c r="J174">
        <f t="shared" ca="1" si="168"/>
        <v>3.3213856376315727</v>
      </c>
      <c r="K174">
        <f t="shared" ca="1" si="168"/>
        <v>3.4782444446052483</v>
      </c>
      <c r="L174">
        <f t="shared" ca="1" si="168"/>
        <v>3.5370026815641706</v>
      </c>
      <c r="M174">
        <f t="shared" ca="1" si="168"/>
        <v>3.4411547560195102</v>
      </c>
      <c r="N174">
        <f t="shared" ca="1" si="146"/>
        <v>31.222992297294027</v>
      </c>
      <c r="O174">
        <f t="shared" ca="1" si="147"/>
        <v>27.92379518901063</v>
      </c>
      <c r="P174" s="2">
        <f t="shared" ca="1" si="140"/>
        <v>4.4934129791018238</v>
      </c>
      <c r="Q174" s="2">
        <f ca="1">AVERAGE(P173:P174)</f>
        <v>2.2467064895509119</v>
      </c>
    </row>
    <row r="175" spans="1:17" x14ac:dyDescent="0.25">
      <c r="A175">
        <v>78</v>
      </c>
      <c r="C175" s="3">
        <f t="shared" si="141"/>
        <v>3.2921262866077932</v>
      </c>
      <c r="D175">
        <f t="shared" ref="D175:M175" ca="1" si="169">C175+$D$6*($H$5-C175)*$H$7+$D$9*($H$7^0.5)*(NORMINV(RAND(),0,1))</f>
        <v>3.3806590393430271</v>
      </c>
      <c r="E175">
        <f t="shared" ca="1" si="169"/>
        <v>3.275151075770903</v>
      </c>
      <c r="F175">
        <f t="shared" ca="1" si="169"/>
        <v>3.2723678149665876</v>
      </c>
      <c r="G175">
        <f t="shared" ca="1" si="169"/>
        <v>3.1122114865279751</v>
      </c>
      <c r="H175">
        <f t="shared" ca="1" si="169"/>
        <v>3.1772710394193879</v>
      </c>
      <c r="I175">
        <f t="shared" ca="1" si="169"/>
        <v>3.1364086369852844</v>
      </c>
      <c r="J175">
        <f t="shared" ca="1" si="169"/>
        <v>3.1686991562910691</v>
      </c>
      <c r="K175">
        <f t="shared" ca="1" si="169"/>
        <v>3.2864955314995612</v>
      </c>
      <c r="L175">
        <f t="shared" ca="1" si="169"/>
        <v>3.2806904345153018</v>
      </c>
      <c r="M175">
        <f t="shared" ca="1" si="169"/>
        <v>3.2583465191444847</v>
      </c>
      <c r="N175">
        <f t="shared" ca="1" si="146"/>
        <v>26.00650032164307</v>
      </c>
      <c r="O175">
        <f t="shared" ca="1" si="147"/>
        <v>24.169724276494119</v>
      </c>
      <c r="P175" s="2">
        <f t="shared" ca="1" si="140"/>
        <v>0.92243026545387252</v>
      </c>
    </row>
    <row r="176" spans="1:17" x14ac:dyDescent="0.25">
      <c r="C176" s="3">
        <f t="shared" si="141"/>
        <v>3.2921262866077932</v>
      </c>
      <c r="D176">
        <f t="shared" ref="D176:M176" ca="1" si="170">C176+$D$6*($H$5-C176)*$H$7+(C175+$D$6*($H$5-C175)*$H$7-D175)</f>
        <v>3.1794939731446714</v>
      </c>
      <c r="E176">
        <f t="shared" ca="1" si="170"/>
        <v>3.2614711256220859</v>
      </c>
      <c r="F176">
        <f t="shared" ca="1" si="170"/>
        <v>3.2412789024735269</v>
      </c>
      <c r="G176">
        <f t="shared" ca="1" si="170"/>
        <v>3.3790019683805528</v>
      </c>
      <c r="H176">
        <f t="shared" ca="1" si="170"/>
        <v>3.2920385779532988</v>
      </c>
      <c r="I176">
        <f t="shared" ca="1" si="170"/>
        <v>3.3115140734174071</v>
      </c>
      <c r="J176">
        <f t="shared" ca="1" si="170"/>
        <v>3.2583413781461186</v>
      </c>
      <c r="K176">
        <f t="shared" ca="1" si="170"/>
        <v>3.1201556463249087</v>
      </c>
      <c r="L176">
        <f t="shared" ca="1" si="170"/>
        <v>3.1060525755125106</v>
      </c>
      <c r="M176">
        <f t="shared" ca="1" si="170"/>
        <v>3.108958155846671</v>
      </c>
      <c r="N176">
        <f t="shared" ca="1" si="146"/>
        <v>22.397697330841854</v>
      </c>
      <c r="O176">
        <f t="shared" ca="1" si="147"/>
        <v>21.479881325294265</v>
      </c>
      <c r="P176" s="2">
        <f t="shared" ca="1" si="140"/>
        <v>0</v>
      </c>
      <c r="Q176" s="2">
        <f ca="1">AVERAGE(P175:P176)</f>
        <v>0.46121513272693626</v>
      </c>
    </row>
    <row r="177" spans="1:17" x14ac:dyDescent="0.25">
      <c r="A177">
        <v>79</v>
      </c>
      <c r="C177" s="3">
        <f t="shared" si="141"/>
        <v>3.2921262866077932</v>
      </c>
      <c r="D177">
        <f t="shared" ref="D177:M177" ca="1" si="171">C177+$D$6*($H$5-C177)*$H$7+$D$9*($H$7^0.5)*(NORMINV(RAND(),0,1))</f>
        <v>3.236728508151351</v>
      </c>
      <c r="E177">
        <f t="shared" ca="1" si="171"/>
        <v>3.1973293698269556</v>
      </c>
      <c r="F177">
        <f t="shared" ca="1" si="171"/>
        <v>3.1533028170060757</v>
      </c>
      <c r="G177">
        <f t="shared" ca="1" si="171"/>
        <v>3.1238232315798777</v>
      </c>
      <c r="H177">
        <f t="shared" ca="1" si="171"/>
        <v>3.0213472624434039</v>
      </c>
      <c r="I177">
        <f t="shared" ca="1" si="171"/>
        <v>2.9630419512537891</v>
      </c>
      <c r="J177">
        <f t="shared" ca="1" si="171"/>
        <v>2.8077971989136135</v>
      </c>
      <c r="K177">
        <f t="shared" ca="1" si="171"/>
        <v>2.7035558050104278</v>
      </c>
      <c r="L177">
        <f t="shared" ca="1" si="171"/>
        <v>2.6554934403609196</v>
      </c>
      <c r="M177">
        <f t="shared" ca="1" si="171"/>
        <v>2.6779536894681515</v>
      </c>
      <c r="N177">
        <f t="shared" ca="1" si="146"/>
        <v>14.555278181756407</v>
      </c>
      <c r="O177">
        <f t="shared" ca="1" si="147"/>
        <v>15.282643104272967</v>
      </c>
      <c r="P177" s="2">
        <f t="shared" ca="1" si="140"/>
        <v>0</v>
      </c>
    </row>
    <row r="178" spans="1:17" x14ac:dyDescent="0.25">
      <c r="C178" s="3">
        <f t="shared" si="141"/>
        <v>3.2921262866077932</v>
      </c>
      <c r="D178">
        <f t="shared" ref="D178:M178" ca="1" si="172">C178+$D$6*($H$5-C178)*$H$7+(C177+$D$6*($H$5-C177)*$H$7-D177)</f>
        <v>3.3234245043363475</v>
      </c>
      <c r="E178">
        <f t="shared" ca="1" si="172"/>
        <v>3.3392928315660333</v>
      </c>
      <c r="F178">
        <f t="shared" ca="1" si="172"/>
        <v>3.3603439004340387</v>
      </c>
      <c r="G178">
        <f t="shared" ca="1" si="172"/>
        <v>3.3673902233286501</v>
      </c>
      <c r="H178">
        <f t="shared" ca="1" si="172"/>
        <v>3.4479623549292828</v>
      </c>
      <c r="I178">
        <f t="shared" ca="1" si="172"/>
        <v>3.4848807591489024</v>
      </c>
      <c r="J178">
        <f t="shared" ca="1" si="172"/>
        <v>3.6192433355235742</v>
      </c>
      <c r="K178">
        <f t="shared" ca="1" si="172"/>
        <v>3.7030953728140421</v>
      </c>
      <c r="L178">
        <f t="shared" ca="1" si="172"/>
        <v>3.7312495696668928</v>
      </c>
      <c r="M178">
        <f t="shared" ca="1" si="172"/>
        <v>3.6893509855230047</v>
      </c>
      <c r="N178">
        <f t="shared" ca="1" si="146"/>
        <v>40.018865703899152</v>
      </c>
      <c r="O178">
        <f t="shared" ca="1" si="147"/>
        <v>33.970747440867832</v>
      </c>
      <c r="P178" s="2">
        <f t="shared" ca="1" si="140"/>
        <v>10.245451889619247</v>
      </c>
      <c r="Q178" s="2">
        <f ca="1">AVERAGE(P177:P178)</f>
        <v>5.1227259448096234</v>
      </c>
    </row>
    <row r="179" spans="1:17" x14ac:dyDescent="0.25">
      <c r="A179">
        <v>80</v>
      </c>
      <c r="C179" s="3">
        <f t="shared" si="141"/>
        <v>3.2921262866077932</v>
      </c>
      <c r="D179">
        <f t="shared" ref="D179:M179" ca="1" si="173">C179+$D$6*($H$5-C179)*$H$7+$D$9*($H$7^0.5)*(NORMINV(RAND(),0,1))</f>
        <v>3.4087711377589471</v>
      </c>
      <c r="E179">
        <f t="shared" ca="1" si="173"/>
        <v>3.4209516779632039</v>
      </c>
      <c r="F179">
        <f t="shared" ca="1" si="173"/>
        <v>3.4826995204567663</v>
      </c>
      <c r="G179">
        <f t="shared" ca="1" si="173"/>
        <v>3.4617003624161851</v>
      </c>
      <c r="H179">
        <f t="shared" ca="1" si="173"/>
        <v>3.5288694409260359</v>
      </c>
      <c r="I179">
        <f t="shared" ca="1" si="173"/>
        <v>3.6009150031101385</v>
      </c>
      <c r="J179">
        <f t="shared" ca="1" si="173"/>
        <v>3.4400174563633716</v>
      </c>
      <c r="K179">
        <f t="shared" ca="1" si="173"/>
        <v>3.4123316827343304</v>
      </c>
      <c r="L179">
        <f t="shared" ca="1" si="173"/>
        <v>3.3965052534195377</v>
      </c>
      <c r="M179">
        <f t="shared" ca="1" si="173"/>
        <v>3.5311786643356213</v>
      </c>
      <c r="N179">
        <f t="shared" ca="1" si="146"/>
        <v>34.164212031041735</v>
      </c>
      <c r="O179">
        <f t="shared" ca="1" si="147"/>
        <v>29.981434571338102</v>
      </c>
      <c r="P179" s="2">
        <f t="shared" ca="1" si="140"/>
        <v>6.4507001045831895</v>
      </c>
    </row>
    <row r="180" spans="1:17" x14ac:dyDescent="0.25">
      <c r="C180" s="3">
        <f t="shared" si="141"/>
        <v>3.2921262866077932</v>
      </c>
      <c r="D180">
        <f t="shared" ref="D180:M180" ca="1" si="174">C180+$D$6*($H$5-C180)*$H$7+(C179+$D$6*($H$5-C179)*$H$7-D179)</f>
        <v>3.1513818747287514</v>
      </c>
      <c r="E180">
        <f t="shared" ca="1" si="174"/>
        <v>3.115670523429785</v>
      </c>
      <c r="F180">
        <f t="shared" ca="1" si="174"/>
        <v>3.0309471969833481</v>
      </c>
      <c r="G180">
        <f t="shared" ca="1" si="174"/>
        <v>3.0295130924923424</v>
      </c>
      <c r="H180">
        <f t="shared" ca="1" si="174"/>
        <v>2.9404401764466503</v>
      </c>
      <c r="I180">
        <f t="shared" ca="1" si="174"/>
        <v>2.8470077072925526</v>
      </c>
      <c r="J180">
        <f t="shared" ca="1" si="174"/>
        <v>2.9870230780738161</v>
      </c>
      <c r="K180">
        <f t="shared" ca="1" si="174"/>
        <v>2.9943194950901395</v>
      </c>
      <c r="L180">
        <f t="shared" ca="1" si="174"/>
        <v>2.9902377566082747</v>
      </c>
      <c r="M180">
        <f t="shared" ca="1" si="174"/>
        <v>2.8361260106555344</v>
      </c>
      <c r="N180">
        <f t="shared" ca="1" si="146"/>
        <v>17.04958751307813</v>
      </c>
      <c r="O180">
        <f t="shared" ca="1" si="147"/>
        <v>17.316143024740082</v>
      </c>
      <c r="P180" s="2">
        <f t="shared" ca="1" si="140"/>
        <v>0</v>
      </c>
      <c r="Q180" s="2">
        <f ca="1">AVERAGE(P179:P180)</f>
        <v>3.2253500522915948</v>
      </c>
    </row>
    <row r="181" spans="1:17" x14ac:dyDescent="0.25">
      <c r="A181">
        <v>81</v>
      </c>
      <c r="C181" s="3">
        <f t="shared" si="141"/>
        <v>3.2921262866077932</v>
      </c>
      <c r="D181">
        <f t="shared" ref="D181:M181" ca="1" si="175">C181+$D$6*($H$5-C181)*$H$7+$D$9*($H$7^0.5)*(NORMINV(RAND(),0,1))</f>
        <v>3.2830744041281923</v>
      </c>
      <c r="E181">
        <f t="shared" ca="1" si="175"/>
        <v>3.2543785105476277</v>
      </c>
      <c r="F181">
        <f t="shared" ca="1" si="175"/>
        <v>3.2510536276466113</v>
      </c>
      <c r="G181">
        <f t="shared" ca="1" si="175"/>
        <v>3.1573514480890257</v>
      </c>
      <c r="H181">
        <f t="shared" ca="1" si="175"/>
        <v>3.197401992841538</v>
      </c>
      <c r="I181">
        <f t="shared" ca="1" si="175"/>
        <v>3.2392844650210657</v>
      </c>
      <c r="J181">
        <f t="shared" ca="1" si="175"/>
        <v>3.2125370249004757</v>
      </c>
      <c r="K181">
        <f t="shared" ca="1" si="175"/>
        <v>3.1461421962294636</v>
      </c>
      <c r="L181">
        <f t="shared" ca="1" si="175"/>
        <v>3.0626326649131514</v>
      </c>
      <c r="M181">
        <f t="shared" ca="1" si="175"/>
        <v>2.9546878348381669</v>
      </c>
      <c r="N181">
        <f t="shared" ca="1" si="146"/>
        <v>19.19572954643149</v>
      </c>
      <c r="O181">
        <f t="shared" ca="1" si="147"/>
        <v>19.01592957590314</v>
      </c>
      <c r="P181" s="2">
        <f t="shared" ca="1" si="140"/>
        <v>0</v>
      </c>
    </row>
    <row r="182" spans="1:17" x14ac:dyDescent="0.25">
      <c r="C182" s="3">
        <f t="shared" si="141"/>
        <v>3.2921262866077932</v>
      </c>
      <c r="D182">
        <f t="shared" ref="D182:M182" ca="1" si="176">C182+$D$6*($H$5-C182)*$H$7+(C181+$D$6*($H$5-C181)*$H$7-D181)</f>
        <v>3.2770786083595063</v>
      </c>
      <c r="E182">
        <f t="shared" ca="1" si="176"/>
        <v>3.2822436908453612</v>
      </c>
      <c r="F182">
        <f t="shared" ca="1" si="176"/>
        <v>3.2625930897935032</v>
      </c>
      <c r="G182">
        <f t="shared" ca="1" si="176"/>
        <v>3.3338620068195022</v>
      </c>
      <c r="H182">
        <f t="shared" ca="1" si="176"/>
        <v>3.2719076245311487</v>
      </c>
      <c r="I182">
        <f t="shared" ca="1" si="176"/>
        <v>3.2086382453816258</v>
      </c>
      <c r="J182">
        <f t="shared" ca="1" si="176"/>
        <v>3.214503509536712</v>
      </c>
      <c r="K182">
        <f t="shared" ca="1" si="176"/>
        <v>3.2605089815950068</v>
      </c>
      <c r="L182">
        <f t="shared" ca="1" si="176"/>
        <v>3.3241103451146614</v>
      </c>
      <c r="M182">
        <f t="shared" ca="1" si="176"/>
        <v>3.4126168401529897</v>
      </c>
      <c r="N182">
        <f t="shared" ca="1" si="146"/>
        <v>30.344547282230707</v>
      </c>
      <c r="O182">
        <f t="shared" ca="1" si="147"/>
        <v>27.301468858091351</v>
      </c>
      <c r="P182" s="2">
        <f t="shared" ca="1" si="140"/>
        <v>3.9014378614898368</v>
      </c>
      <c r="Q182" s="2">
        <f ca="1">AVERAGE(P181:P182)</f>
        <v>1.9507189307449184</v>
      </c>
    </row>
    <row r="183" spans="1:17" x14ac:dyDescent="0.25">
      <c r="A183">
        <v>82</v>
      </c>
      <c r="C183" s="3">
        <f t="shared" si="141"/>
        <v>3.2921262866077932</v>
      </c>
      <c r="D183">
        <f t="shared" ref="D183:M183" ca="1" si="177">C183+$D$6*($H$5-C183)*$H$7+$D$9*($H$7^0.5)*(NORMINV(RAND(),0,1))</f>
        <v>3.3159142303535436</v>
      </c>
      <c r="E183">
        <f t="shared" ca="1" si="177"/>
        <v>3.3324168845235072</v>
      </c>
      <c r="F183">
        <f t="shared" ca="1" si="177"/>
        <v>3.3289893873550178</v>
      </c>
      <c r="G183">
        <f t="shared" ca="1" si="177"/>
        <v>3.3154269504744445</v>
      </c>
      <c r="H183">
        <f t="shared" ca="1" si="177"/>
        <v>3.2020464157023421</v>
      </c>
      <c r="I183">
        <f t="shared" ca="1" si="177"/>
        <v>3.2678819799334509</v>
      </c>
      <c r="J183">
        <f t="shared" ca="1" si="177"/>
        <v>3.1350096141048001</v>
      </c>
      <c r="K183">
        <f t="shared" ca="1" si="177"/>
        <v>3.1034934359760409</v>
      </c>
      <c r="L183">
        <f t="shared" ca="1" si="177"/>
        <v>3.1409648929696337</v>
      </c>
      <c r="M183">
        <f t="shared" ca="1" si="177"/>
        <v>2.9496996228900874</v>
      </c>
      <c r="N183">
        <f t="shared" ca="1" si="146"/>
        <v>19.100215598913131</v>
      </c>
      <c r="O183">
        <f t="shared" ca="1" si="147"/>
        <v>18.941161919148996</v>
      </c>
      <c r="P183" s="2">
        <f t="shared" ca="1" si="140"/>
        <v>0</v>
      </c>
    </row>
    <row r="184" spans="1:17" x14ac:dyDescent="0.25">
      <c r="C184" s="3">
        <f t="shared" si="141"/>
        <v>3.2921262866077932</v>
      </c>
      <c r="D184">
        <f t="shared" ref="D184:M184" ca="1" si="178">C184+$D$6*($H$5-C184)*$H$7+(C183+$D$6*($H$5-C183)*$H$7-D183)</f>
        <v>3.244238782134155</v>
      </c>
      <c r="E184">
        <f t="shared" ca="1" si="178"/>
        <v>3.2042053168694817</v>
      </c>
      <c r="F184">
        <f t="shared" ca="1" si="178"/>
        <v>3.1846573300850967</v>
      </c>
      <c r="G184">
        <f t="shared" ca="1" si="178"/>
        <v>3.1757865044340834</v>
      </c>
      <c r="H184">
        <f t="shared" ca="1" si="178"/>
        <v>3.2672632016703442</v>
      </c>
      <c r="I184">
        <f t="shared" ca="1" si="178"/>
        <v>3.1800407304692402</v>
      </c>
      <c r="J184">
        <f t="shared" ca="1" si="178"/>
        <v>3.2920309203323876</v>
      </c>
      <c r="K184">
        <f t="shared" ca="1" si="178"/>
        <v>3.303157741848429</v>
      </c>
      <c r="L184">
        <f t="shared" ca="1" si="178"/>
        <v>3.2457781170581788</v>
      </c>
      <c r="M184">
        <f t="shared" ca="1" si="178"/>
        <v>3.4176050521010688</v>
      </c>
      <c r="N184">
        <f t="shared" ca="1" si="146"/>
        <v>30.496290464477717</v>
      </c>
      <c r="O184">
        <f t="shared" ca="1" si="147"/>
        <v>27.409237687753357</v>
      </c>
      <c r="P184" s="2">
        <f t="shared" ca="1" si="140"/>
        <v>4.0039507433083434</v>
      </c>
      <c r="Q184" s="2">
        <f ca="1">AVERAGE(P183:P184)</f>
        <v>2.0019753716541717</v>
      </c>
    </row>
    <row r="185" spans="1:17" x14ac:dyDescent="0.25">
      <c r="A185">
        <v>83</v>
      </c>
      <c r="C185" s="3">
        <f t="shared" si="141"/>
        <v>3.2921262866077932</v>
      </c>
      <c r="D185">
        <f t="shared" ref="D185:M185" ca="1" si="179">C185+$D$6*($H$5-C185)*$H$7+$D$9*($H$7^0.5)*(NORMINV(RAND(),0,1))</f>
        <v>3.1687645559272011</v>
      </c>
      <c r="E185">
        <f t="shared" ca="1" si="179"/>
        <v>3.080734791523295</v>
      </c>
      <c r="F185">
        <f t="shared" ca="1" si="179"/>
        <v>3.0661211048372659</v>
      </c>
      <c r="G185">
        <f t="shared" ca="1" si="179"/>
        <v>3.0805608732954259</v>
      </c>
      <c r="H185">
        <f t="shared" ca="1" si="179"/>
        <v>2.9206413676297496</v>
      </c>
      <c r="I185">
        <f t="shared" ca="1" si="179"/>
        <v>2.9452753041726414</v>
      </c>
      <c r="J185">
        <f t="shared" ca="1" si="179"/>
        <v>3.0321416331910269</v>
      </c>
      <c r="K185">
        <f t="shared" ca="1" si="179"/>
        <v>3.0056491472221847</v>
      </c>
      <c r="L185">
        <f t="shared" ca="1" si="179"/>
        <v>2.8282966425780001</v>
      </c>
      <c r="M185">
        <f t="shared" ca="1" si="179"/>
        <v>2.8432983129695919</v>
      </c>
      <c r="N185">
        <f t="shared" ca="1" si="146"/>
        <v>17.172311891124544</v>
      </c>
      <c r="O185">
        <f t="shared" ca="1" si="147"/>
        <v>17.414509446733078</v>
      </c>
      <c r="P185" s="2">
        <f t="shared" ca="1" si="140"/>
        <v>0</v>
      </c>
    </row>
    <row r="186" spans="1:17" x14ac:dyDescent="0.25">
      <c r="C186" s="3">
        <f t="shared" si="141"/>
        <v>3.2921262866077932</v>
      </c>
      <c r="D186">
        <f t="shared" ref="D186:M186" ca="1" si="180">C186+$D$6*($H$5-C186)*$H$7+(C185+$D$6*($H$5-C185)*$H$7-D185)</f>
        <v>3.3913884565604975</v>
      </c>
      <c r="E186">
        <f t="shared" ca="1" si="180"/>
        <v>3.4558874098696939</v>
      </c>
      <c r="F186">
        <f t="shared" ca="1" si="180"/>
        <v>3.4475256126028486</v>
      </c>
      <c r="G186">
        <f t="shared" ca="1" si="180"/>
        <v>3.4106525816131015</v>
      </c>
      <c r="H186">
        <f t="shared" ca="1" si="180"/>
        <v>3.5486682497429367</v>
      </c>
      <c r="I186">
        <f t="shared" ca="1" si="180"/>
        <v>3.5026474062300497</v>
      </c>
      <c r="J186">
        <f t="shared" ca="1" si="180"/>
        <v>3.3948989012461608</v>
      </c>
      <c r="K186">
        <f t="shared" ca="1" si="180"/>
        <v>3.4010020306022857</v>
      </c>
      <c r="L186">
        <f t="shared" ca="1" si="180"/>
        <v>3.5584463674498128</v>
      </c>
      <c r="M186">
        <f t="shared" ca="1" si="180"/>
        <v>3.5240063620215643</v>
      </c>
      <c r="N186">
        <f t="shared" ca="1" si="146"/>
        <v>33.920052613280284</v>
      </c>
      <c r="O186">
        <f t="shared" ca="1" si="147"/>
        <v>29.812083464778368</v>
      </c>
      <c r="P186" s="2">
        <f t="shared" ca="1" si="140"/>
        <v>6.2896083489518153</v>
      </c>
      <c r="Q186" s="2">
        <f ca="1">AVERAGE(P185:P186)</f>
        <v>3.1448041744759077</v>
      </c>
    </row>
    <row r="187" spans="1:17" x14ac:dyDescent="0.25">
      <c r="A187">
        <v>84</v>
      </c>
      <c r="C187" s="3">
        <f t="shared" si="141"/>
        <v>3.2921262866077932</v>
      </c>
      <c r="D187">
        <f t="shared" ref="D187:M187" ca="1" si="181">C187+$D$6*($H$5-C187)*$H$7+$D$9*($H$7^0.5)*(NORMINV(RAND(),0,1))</f>
        <v>3.1433777511880794</v>
      </c>
      <c r="E187">
        <f t="shared" ca="1" si="181"/>
        <v>3.2341992085663112</v>
      </c>
      <c r="F187">
        <f t="shared" ca="1" si="181"/>
        <v>3.1863920052089969</v>
      </c>
      <c r="G187">
        <f t="shared" ca="1" si="181"/>
        <v>3.1207084036825239</v>
      </c>
      <c r="H187">
        <f t="shared" ca="1" si="181"/>
        <v>3.16429326226055</v>
      </c>
      <c r="I187">
        <f t="shared" ca="1" si="181"/>
        <v>3.0905685750358964</v>
      </c>
      <c r="J187">
        <f t="shared" ca="1" si="181"/>
        <v>3.064215339897042</v>
      </c>
      <c r="K187">
        <f t="shared" ca="1" si="181"/>
        <v>2.9975049118356405</v>
      </c>
      <c r="L187">
        <f t="shared" ca="1" si="181"/>
        <v>3.0167629589198088</v>
      </c>
      <c r="M187">
        <f t="shared" ca="1" si="181"/>
        <v>3.037205415582144</v>
      </c>
      <c r="N187">
        <f t="shared" ca="1" si="146"/>
        <v>20.846903323967865</v>
      </c>
      <c r="O187">
        <f t="shared" ca="1" si="147"/>
        <v>20.296487005776811</v>
      </c>
      <c r="P187" s="2">
        <f t="shared" ca="1" si="140"/>
        <v>0</v>
      </c>
    </row>
    <row r="188" spans="1:17" x14ac:dyDescent="0.25">
      <c r="C188" s="3">
        <f t="shared" si="141"/>
        <v>3.2921262866077932</v>
      </c>
      <c r="D188">
        <f t="shared" ref="D188:M188" ca="1" si="182">C188+$D$6*($H$5-C188)*$H$7+(C187+$D$6*($H$5-C187)*$H$7-D187)</f>
        <v>3.4167752612996192</v>
      </c>
      <c r="E188">
        <f t="shared" ca="1" si="182"/>
        <v>3.3024229928266777</v>
      </c>
      <c r="F188">
        <f t="shared" ca="1" si="182"/>
        <v>3.3272547122311176</v>
      </c>
      <c r="G188">
        <f t="shared" ca="1" si="182"/>
        <v>3.370505051226004</v>
      </c>
      <c r="H188">
        <f t="shared" ca="1" si="182"/>
        <v>3.3050163551121368</v>
      </c>
      <c r="I188">
        <f t="shared" ca="1" si="182"/>
        <v>3.3573541353667946</v>
      </c>
      <c r="J188">
        <f t="shared" ca="1" si="182"/>
        <v>3.3628251945401453</v>
      </c>
      <c r="K188">
        <f t="shared" ca="1" si="182"/>
        <v>3.409146265988829</v>
      </c>
      <c r="L188">
        <f t="shared" ca="1" si="182"/>
        <v>3.3699800511080031</v>
      </c>
      <c r="M188">
        <f t="shared" ca="1" si="182"/>
        <v>3.3300992594090117</v>
      </c>
      <c r="N188">
        <f t="shared" ca="1" si="146"/>
        <v>27.941114984157572</v>
      </c>
      <c r="O188">
        <f t="shared" ca="1" si="147"/>
        <v>25.578949153930559</v>
      </c>
      <c r="P188" s="2">
        <f t="shared" ca="1" si="140"/>
        <v>2.2629264346098266</v>
      </c>
      <c r="Q188" s="2">
        <f ca="1">AVERAGE(P187:P188)</f>
        <v>1.1314632173049133</v>
      </c>
    </row>
    <row r="189" spans="1:17" x14ac:dyDescent="0.25">
      <c r="A189">
        <v>85</v>
      </c>
      <c r="C189" s="3">
        <f t="shared" si="141"/>
        <v>3.2921262866077932</v>
      </c>
      <c r="D189">
        <f t="shared" ref="D189:M189" ca="1" si="183">C189+$D$6*($H$5-C189)*$H$7+$D$9*($H$7^0.5)*(NORMINV(RAND(),0,1))</f>
        <v>3.1674591615853762</v>
      </c>
      <c r="E189">
        <f t="shared" ca="1" si="183"/>
        <v>3.1661095193072626</v>
      </c>
      <c r="F189">
        <f t="shared" ca="1" si="183"/>
        <v>3.1677856038285226</v>
      </c>
      <c r="G189">
        <f t="shared" ca="1" si="183"/>
        <v>3.0886817059114384</v>
      </c>
      <c r="H189">
        <f t="shared" ca="1" si="183"/>
        <v>3.2628764826774193</v>
      </c>
      <c r="I189">
        <f t="shared" ca="1" si="183"/>
        <v>3.2297474842625284</v>
      </c>
      <c r="J189">
        <f t="shared" ca="1" si="183"/>
        <v>3.1329537580819853</v>
      </c>
      <c r="K189">
        <f t="shared" ca="1" si="183"/>
        <v>3.1481364052822918</v>
      </c>
      <c r="L189">
        <f t="shared" ca="1" si="183"/>
        <v>3.1422619064008037</v>
      </c>
      <c r="M189">
        <f t="shared" ca="1" si="183"/>
        <v>3.2470216801842291</v>
      </c>
      <c r="N189">
        <f t="shared" ca="1" si="146"/>
        <v>25.713642308460965</v>
      </c>
      <c r="O189">
        <f t="shared" ca="1" si="147"/>
        <v>23.954510788654716</v>
      </c>
      <c r="P189" s="2">
        <f t="shared" ca="1" si="140"/>
        <v>0.71771286327160577</v>
      </c>
    </row>
    <row r="190" spans="1:17" x14ac:dyDescent="0.25">
      <c r="C190" s="3">
        <f t="shared" si="141"/>
        <v>3.2921262866077932</v>
      </c>
      <c r="D190">
        <f t="shared" ref="D190:M190" ca="1" si="184">C190+$D$6*($H$5-C190)*$H$7+(C189+$D$6*($H$5-C189)*$H$7-D189)</f>
        <v>3.3926938509023223</v>
      </c>
      <c r="E190">
        <f t="shared" ca="1" si="184"/>
        <v>3.3705126820857263</v>
      </c>
      <c r="F190">
        <f t="shared" ca="1" si="184"/>
        <v>3.3458611136115919</v>
      </c>
      <c r="G190">
        <f t="shared" ca="1" si="184"/>
        <v>3.4025317489970894</v>
      </c>
      <c r="H190">
        <f t="shared" ca="1" si="184"/>
        <v>3.2064331346952675</v>
      </c>
      <c r="I190">
        <f t="shared" ca="1" si="184"/>
        <v>3.218175226140163</v>
      </c>
      <c r="J190">
        <f t="shared" ca="1" si="184"/>
        <v>3.2940867763552029</v>
      </c>
      <c r="K190">
        <f t="shared" ca="1" si="184"/>
        <v>3.2585147725421786</v>
      </c>
      <c r="L190">
        <f t="shared" ca="1" si="184"/>
        <v>3.2444811036270091</v>
      </c>
      <c r="M190">
        <f t="shared" ca="1" si="184"/>
        <v>3.1202829948069271</v>
      </c>
      <c r="N190">
        <f t="shared" ca="1" si="146"/>
        <v>22.652789357925329</v>
      </c>
      <c r="O190">
        <f t="shared" ca="1" si="147"/>
        <v>21.672862105372747</v>
      </c>
      <c r="P190" s="2">
        <f t="shared" ca="1" si="140"/>
        <v>0</v>
      </c>
      <c r="Q190" s="2">
        <f ca="1">AVERAGE(P189:P190)</f>
        <v>0.35885643163580289</v>
      </c>
    </row>
    <row r="191" spans="1:17" x14ac:dyDescent="0.25">
      <c r="A191">
        <v>86</v>
      </c>
      <c r="C191" s="3">
        <f t="shared" si="141"/>
        <v>3.2921262866077932</v>
      </c>
      <c r="D191">
        <f t="shared" ref="D191:M191" ca="1" si="185">C191+$D$6*($H$5-C191)*$H$7+$D$9*($H$7^0.5)*(NORMINV(RAND(),0,1))</f>
        <v>3.1940905532761708</v>
      </c>
      <c r="E191">
        <f t="shared" ca="1" si="185"/>
        <v>3.3201135567720224</v>
      </c>
      <c r="F191">
        <f t="shared" ca="1" si="185"/>
        <v>3.2293670014035523</v>
      </c>
      <c r="G191">
        <f t="shared" ca="1" si="185"/>
        <v>3.1753015042968031</v>
      </c>
      <c r="H191">
        <f t="shared" ca="1" si="185"/>
        <v>3.0955955148959111</v>
      </c>
      <c r="I191">
        <f t="shared" ca="1" si="185"/>
        <v>3.2078962116858194</v>
      </c>
      <c r="J191">
        <f t="shared" ca="1" si="185"/>
        <v>3.2280549726967762</v>
      </c>
      <c r="K191">
        <f t="shared" ca="1" si="185"/>
        <v>3.3386556999064032</v>
      </c>
      <c r="L191">
        <f t="shared" ca="1" si="185"/>
        <v>3.4386776753489929</v>
      </c>
      <c r="M191">
        <f t="shared" ca="1" si="185"/>
        <v>3.3372244911687194</v>
      </c>
      <c r="N191">
        <f t="shared" ca="1" si="146"/>
        <v>28.140912861843191</v>
      </c>
      <c r="O191">
        <f t="shared" ca="1" si="147"/>
        <v>25.72329714262564</v>
      </c>
      <c r="P191" s="2">
        <f t="shared" ca="1" si="140"/>
        <v>2.4002344888240841</v>
      </c>
    </row>
    <row r="192" spans="1:17" x14ac:dyDescent="0.25">
      <c r="C192" s="3">
        <f t="shared" si="141"/>
        <v>3.2921262866077932</v>
      </c>
      <c r="D192">
        <f t="shared" ref="D192:M192" ca="1" si="186">C192+$D$6*($H$5-C192)*$H$7+(C191+$D$6*($H$5-C191)*$H$7-D191)</f>
        <v>3.3660624592115278</v>
      </c>
      <c r="E192">
        <f t="shared" ca="1" si="186"/>
        <v>3.2165086446209665</v>
      </c>
      <c r="F192">
        <f t="shared" ca="1" si="186"/>
        <v>3.2842797160365622</v>
      </c>
      <c r="G192">
        <f t="shared" ca="1" si="186"/>
        <v>3.3159119506117247</v>
      </c>
      <c r="H192">
        <f t="shared" ca="1" si="186"/>
        <v>3.3737141024767756</v>
      </c>
      <c r="I192">
        <f t="shared" ca="1" si="186"/>
        <v>3.2400264987168721</v>
      </c>
      <c r="J192">
        <f t="shared" ca="1" si="186"/>
        <v>3.1989855617404115</v>
      </c>
      <c r="K192">
        <f t="shared" ca="1" si="186"/>
        <v>3.0679954779180667</v>
      </c>
      <c r="L192">
        <f t="shared" ca="1" si="186"/>
        <v>2.9480653346788195</v>
      </c>
      <c r="M192">
        <f t="shared" ca="1" si="186"/>
        <v>3.0300801838224367</v>
      </c>
      <c r="N192">
        <f t="shared" ca="1" si="146"/>
        <v>20.698892239150023</v>
      </c>
      <c r="O192">
        <f t="shared" ca="1" si="147"/>
        <v>20.182591922241645</v>
      </c>
      <c r="P192" s="2">
        <f t="shared" ca="1" si="140"/>
        <v>0</v>
      </c>
      <c r="Q192" s="2">
        <f ca="1">AVERAGE(P191:P192)</f>
        <v>1.200117244412042</v>
      </c>
    </row>
    <row r="193" spans="1:17" x14ac:dyDescent="0.25">
      <c r="A193">
        <v>87</v>
      </c>
      <c r="C193" s="3">
        <f t="shared" si="141"/>
        <v>3.2921262866077932</v>
      </c>
      <c r="D193">
        <f t="shared" ref="D193:M193" ca="1" si="187">C193+$D$6*($H$5-C193)*$H$7+$D$9*($H$7^0.5)*(NORMINV(RAND(),0,1))</f>
        <v>3.1710913273239236</v>
      </c>
      <c r="E193">
        <f t="shared" ca="1" si="187"/>
        <v>3.1407155773147544</v>
      </c>
      <c r="F193">
        <f t="shared" ca="1" si="187"/>
        <v>3.0526337964958823</v>
      </c>
      <c r="G193">
        <f t="shared" ca="1" si="187"/>
        <v>2.929915056430672</v>
      </c>
      <c r="H193">
        <f t="shared" ca="1" si="187"/>
        <v>2.9309092788772815</v>
      </c>
      <c r="I193">
        <f t="shared" ca="1" si="187"/>
        <v>2.9638684668875381</v>
      </c>
      <c r="J193">
        <f t="shared" ca="1" si="187"/>
        <v>2.9782776889158349</v>
      </c>
      <c r="K193">
        <f t="shared" ca="1" si="187"/>
        <v>2.8351776177781067</v>
      </c>
      <c r="L193">
        <f t="shared" ca="1" si="187"/>
        <v>2.7630186414660072</v>
      </c>
      <c r="M193">
        <f t="shared" ca="1" si="187"/>
        <v>2.6677019365053156</v>
      </c>
      <c r="N193">
        <f t="shared" ca="1" si="146"/>
        <v>14.40682332697587</v>
      </c>
      <c r="O193">
        <f t="shared" ca="1" si="147"/>
        <v>15.15940468196874</v>
      </c>
      <c r="P193" s="2">
        <f t="shared" ca="1" si="140"/>
        <v>0</v>
      </c>
    </row>
    <row r="194" spans="1:17" x14ac:dyDescent="0.25">
      <c r="C194" s="3">
        <f t="shared" si="141"/>
        <v>3.2921262866077932</v>
      </c>
      <c r="D194">
        <f t="shared" ref="D194:M194" ca="1" si="188">C194+$D$6*($H$5-C194)*$H$7+(C193+$D$6*($H$5-C193)*$H$7-D193)</f>
        <v>3.3890616851637749</v>
      </c>
      <c r="E194">
        <f t="shared" ca="1" si="188"/>
        <v>3.3959066240782345</v>
      </c>
      <c r="F194">
        <f t="shared" ca="1" si="188"/>
        <v>3.4610129209442322</v>
      </c>
      <c r="G194">
        <f t="shared" ca="1" si="188"/>
        <v>3.5612983984778559</v>
      </c>
      <c r="H194">
        <f t="shared" ca="1" si="188"/>
        <v>3.5384003384954053</v>
      </c>
      <c r="I194">
        <f t="shared" ca="1" si="188"/>
        <v>3.4840542435151529</v>
      </c>
      <c r="J194">
        <f t="shared" ca="1" si="188"/>
        <v>3.4487628455213524</v>
      </c>
      <c r="K194">
        <f t="shared" ca="1" si="188"/>
        <v>3.5714735600463632</v>
      </c>
      <c r="L194">
        <f t="shared" ca="1" si="188"/>
        <v>3.6237243685618052</v>
      </c>
      <c r="M194">
        <f t="shared" ca="1" si="188"/>
        <v>3.6996027384858405</v>
      </c>
      <c r="N194">
        <f t="shared" ca="1" si="146"/>
        <v>40.431239393901308</v>
      </c>
      <c r="O194">
        <f t="shared" ca="1" si="147"/>
        <v>34.246912726176667</v>
      </c>
      <c r="P194" s="2">
        <f t="shared" ca="1" si="140"/>
        <v>10.508148435030646</v>
      </c>
      <c r="Q194" s="2">
        <f ca="1">AVERAGE(P193:P194)</f>
        <v>5.2540742175153232</v>
      </c>
    </row>
    <row r="195" spans="1:17" x14ac:dyDescent="0.25">
      <c r="A195">
        <v>88</v>
      </c>
      <c r="C195" s="3">
        <f t="shared" si="141"/>
        <v>3.2921262866077932</v>
      </c>
      <c r="D195">
        <f t="shared" ref="D195:M195" ca="1" si="189">C195+$D$6*($H$5-C195)*$H$7+$D$9*($H$7^0.5)*(NORMINV(RAND(),0,1))</f>
        <v>3.3392697876120834</v>
      </c>
      <c r="E195">
        <f t="shared" ca="1" si="189"/>
        <v>3.4022309762083887</v>
      </c>
      <c r="F195">
        <f t="shared" ca="1" si="189"/>
        <v>3.3655859792066587</v>
      </c>
      <c r="G195">
        <f t="shared" ca="1" si="189"/>
        <v>3.3964696008070314</v>
      </c>
      <c r="H195">
        <f t="shared" ca="1" si="189"/>
        <v>3.3810250006122033</v>
      </c>
      <c r="I195">
        <f t="shared" ca="1" si="189"/>
        <v>3.3280658180099483</v>
      </c>
      <c r="J195">
        <f t="shared" ca="1" si="189"/>
        <v>3.1731943959778341</v>
      </c>
      <c r="K195">
        <f t="shared" ca="1" si="189"/>
        <v>3.3351154178275673</v>
      </c>
      <c r="L195">
        <f t="shared" ca="1" si="189"/>
        <v>3.4879201831268403</v>
      </c>
      <c r="M195">
        <f t="shared" ca="1" si="189"/>
        <v>3.6716229272337877</v>
      </c>
      <c r="N195">
        <f t="shared" ca="1" si="146"/>
        <v>39.315660567935318</v>
      </c>
      <c r="O195">
        <f t="shared" ca="1" si="147"/>
        <v>33.498427823118853</v>
      </c>
      <c r="P195" s="2">
        <f t="shared" ca="1" si="140"/>
        <v>9.7961675714474872</v>
      </c>
    </row>
    <row r="196" spans="1:17" x14ac:dyDescent="0.25">
      <c r="C196" s="3">
        <f t="shared" si="141"/>
        <v>3.2921262866077932</v>
      </c>
      <c r="D196">
        <f t="shared" ref="D196:M196" ca="1" si="190">C196+$D$6*($H$5-C196)*$H$7+(C195+$D$6*($H$5-C195)*$H$7-D195)</f>
        <v>3.2208832248756152</v>
      </c>
      <c r="E196">
        <f t="shared" ca="1" si="190"/>
        <v>3.1343912251846002</v>
      </c>
      <c r="F196">
        <f t="shared" ca="1" si="190"/>
        <v>3.1480607382334553</v>
      </c>
      <c r="G196">
        <f t="shared" ca="1" si="190"/>
        <v>3.094743854101496</v>
      </c>
      <c r="H196">
        <f t="shared" ca="1" si="190"/>
        <v>3.0882846167604829</v>
      </c>
      <c r="I196">
        <f t="shared" ca="1" si="190"/>
        <v>3.1198568923927428</v>
      </c>
      <c r="J196">
        <f t="shared" ca="1" si="190"/>
        <v>3.2538461384593536</v>
      </c>
      <c r="K196">
        <f t="shared" ca="1" si="190"/>
        <v>3.0715357599969031</v>
      </c>
      <c r="L196">
        <f t="shared" ca="1" si="190"/>
        <v>2.8988228269009726</v>
      </c>
      <c r="M196">
        <f t="shared" ca="1" si="190"/>
        <v>2.6956817477573689</v>
      </c>
      <c r="N196">
        <f t="shared" ca="1" si="146"/>
        <v>14.815615823931021</v>
      </c>
      <c r="O196">
        <f t="shared" ca="1" si="147"/>
        <v>15.498124624400404</v>
      </c>
      <c r="P196" s="2">
        <f t="shared" ca="1" si="140"/>
        <v>0</v>
      </c>
      <c r="Q196" s="2">
        <f ca="1">AVERAGE(P195:P196)</f>
        <v>4.8980837857237436</v>
      </c>
    </row>
    <row r="197" spans="1:17" x14ac:dyDescent="0.25">
      <c r="A197">
        <v>89</v>
      </c>
      <c r="C197" s="3">
        <f t="shared" si="141"/>
        <v>3.2921262866077932</v>
      </c>
      <c r="D197">
        <f t="shared" ref="D197:M197" ca="1" si="191">C197+$D$6*($H$5-C197)*$H$7+$D$9*($H$7^0.5)*(NORMINV(RAND(),0,1))</f>
        <v>3.151782268005447</v>
      </c>
      <c r="E197">
        <f t="shared" ca="1" si="191"/>
        <v>3.1281136792530124</v>
      </c>
      <c r="F197">
        <f t="shared" ca="1" si="191"/>
        <v>3.1571382416148199</v>
      </c>
      <c r="G197">
        <f t="shared" ca="1" si="191"/>
        <v>3.1644749517462598</v>
      </c>
      <c r="H197">
        <f t="shared" ca="1" si="191"/>
        <v>3.0665481902626781</v>
      </c>
      <c r="I197">
        <f t="shared" ca="1" si="191"/>
        <v>3.0258063989212425</v>
      </c>
      <c r="J197">
        <f t="shared" ca="1" si="191"/>
        <v>2.8965312938265013</v>
      </c>
      <c r="K197">
        <f t="shared" ca="1" si="191"/>
        <v>2.787411358113379</v>
      </c>
      <c r="L197">
        <f t="shared" ca="1" si="191"/>
        <v>2.7959795328334129</v>
      </c>
      <c r="M197">
        <f t="shared" ca="1" si="191"/>
        <v>2.7954088703739375</v>
      </c>
      <c r="N197">
        <f t="shared" ca="1" si="146"/>
        <v>16.369320315191633</v>
      </c>
      <c r="O197">
        <f t="shared" ca="1" si="147"/>
        <v>16.768155450171122</v>
      </c>
      <c r="P197" s="2">
        <f t="shared" ca="1" si="140"/>
        <v>0</v>
      </c>
    </row>
    <row r="198" spans="1:17" x14ac:dyDescent="0.25">
      <c r="C198" s="3">
        <f t="shared" si="141"/>
        <v>3.2921262866077932</v>
      </c>
      <c r="D198">
        <f t="shared" ref="D198:M198" ca="1" si="192">C198+$D$6*($H$5-C198)*$H$7+(C197+$D$6*($H$5-C197)*$H$7-D197)</f>
        <v>3.4083707444822515</v>
      </c>
      <c r="E198">
        <f t="shared" ca="1" si="192"/>
        <v>3.4085085221399765</v>
      </c>
      <c r="F198">
        <f t="shared" ca="1" si="192"/>
        <v>3.3565084758252945</v>
      </c>
      <c r="G198">
        <f t="shared" ca="1" si="192"/>
        <v>3.326738503162268</v>
      </c>
      <c r="H198">
        <f t="shared" ca="1" si="192"/>
        <v>3.4027614271100086</v>
      </c>
      <c r="I198">
        <f t="shared" ca="1" si="192"/>
        <v>3.422116311481449</v>
      </c>
      <c r="J198">
        <f t="shared" ca="1" si="192"/>
        <v>3.5305092406106868</v>
      </c>
      <c r="K198">
        <f t="shared" ca="1" si="192"/>
        <v>3.6192398197110918</v>
      </c>
      <c r="L198">
        <f t="shared" ca="1" si="192"/>
        <v>3.5907634771944004</v>
      </c>
      <c r="M198">
        <f t="shared" ca="1" si="192"/>
        <v>3.5718958046172196</v>
      </c>
      <c r="N198">
        <f t="shared" ca="1" si="146"/>
        <v>35.583989537917759</v>
      </c>
      <c r="O198">
        <f t="shared" ca="1" si="147"/>
        <v>30.961235460092283</v>
      </c>
      <c r="P198" s="2">
        <f t="shared" ca="1" si="140"/>
        <v>7.3827155401181175</v>
      </c>
      <c r="Q198" s="2">
        <f ca="1">AVERAGE(P197:P198)</f>
        <v>3.6913577700590587</v>
      </c>
    </row>
    <row r="199" spans="1:17" x14ac:dyDescent="0.25">
      <c r="A199">
        <v>90</v>
      </c>
      <c r="C199" s="3">
        <f t="shared" si="141"/>
        <v>3.2921262866077932</v>
      </c>
      <c r="D199">
        <f t="shared" ref="D199:M199" ca="1" si="193">C199+$D$6*($H$5-C199)*$H$7+$D$9*($H$7^0.5)*(NORMINV(RAND(),0,1))</f>
        <v>3.3476447426828537</v>
      </c>
      <c r="E199">
        <f t="shared" ca="1" si="193"/>
        <v>3.2569620494377833</v>
      </c>
      <c r="F199">
        <f t="shared" ca="1" si="193"/>
        <v>3.1186520802573283</v>
      </c>
      <c r="G199">
        <f t="shared" ca="1" si="193"/>
        <v>3.1376039355050032</v>
      </c>
      <c r="H199">
        <f t="shared" ca="1" si="193"/>
        <v>3.1114617765725114</v>
      </c>
      <c r="I199">
        <f t="shared" ca="1" si="193"/>
        <v>3.1204397148114231</v>
      </c>
      <c r="J199">
        <f t="shared" ca="1" si="193"/>
        <v>3.0966042189021108</v>
      </c>
      <c r="K199">
        <f t="shared" ca="1" si="193"/>
        <v>3.0350758147541059</v>
      </c>
      <c r="L199">
        <f t="shared" ca="1" si="193"/>
        <v>2.9625317207668136</v>
      </c>
      <c r="M199">
        <f t="shared" ca="1" si="193"/>
        <v>2.9931404266464265</v>
      </c>
      <c r="N199">
        <f t="shared" ca="1" si="146"/>
        <v>19.948230180552976</v>
      </c>
      <c r="O199">
        <f t="shared" ca="1" si="147"/>
        <v>19.602284988965113</v>
      </c>
      <c r="P199" s="2">
        <f t="shared" ca="1" si="140"/>
        <v>0</v>
      </c>
    </row>
    <row r="200" spans="1:17" x14ac:dyDescent="0.25">
      <c r="C200" s="3">
        <f t="shared" si="141"/>
        <v>3.2921262866077932</v>
      </c>
      <c r="D200">
        <f t="shared" ref="D200:M200" ca="1" si="194">C200+$D$6*($H$5-C200)*$H$7+(C199+$D$6*($H$5-C199)*$H$7-D199)</f>
        <v>3.2125082698048448</v>
      </c>
      <c r="E200">
        <f t="shared" ca="1" si="194"/>
        <v>3.2796601519552055</v>
      </c>
      <c r="F200">
        <f t="shared" ca="1" si="194"/>
        <v>3.3949946371827857</v>
      </c>
      <c r="G200">
        <f t="shared" ca="1" si="194"/>
        <v>3.3536095194035238</v>
      </c>
      <c r="H200">
        <f t="shared" ca="1" si="194"/>
        <v>3.3578478408001744</v>
      </c>
      <c r="I200">
        <f t="shared" ca="1" si="194"/>
        <v>3.3274829955912675</v>
      </c>
      <c r="J200">
        <f t="shared" ca="1" si="194"/>
        <v>3.330436315535076</v>
      </c>
      <c r="K200">
        <f t="shared" ca="1" si="194"/>
        <v>3.3715753630703635</v>
      </c>
      <c r="L200">
        <f t="shared" ca="1" si="194"/>
        <v>3.4242112892609984</v>
      </c>
      <c r="M200">
        <f t="shared" ca="1" si="194"/>
        <v>3.3741642483447292</v>
      </c>
      <c r="N200">
        <f t="shared" ca="1" si="146"/>
        <v>29.199869741148937</v>
      </c>
      <c r="O200">
        <f t="shared" ca="1" si="147"/>
        <v>26.484810797130756</v>
      </c>
      <c r="P200" s="2">
        <f t="shared" ca="1" si="140"/>
        <v>3.1246086841484209</v>
      </c>
      <c r="Q200" s="2">
        <f ca="1">AVERAGE(P199:P200)</f>
        <v>1.5623043420742104</v>
      </c>
    </row>
    <row r="201" spans="1:17" x14ac:dyDescent="0.25">
      <c r="A201">
        <v>91</v>
      </c>
      <c r="C201" s="3">
        <f t="shared" si="141"/>
        <v>3.2921262866077932</v>
      </c>
      <c r="D201">
        <f t="shared" ref="D201:M201" ca="1" si="195">C201+$D$6*($H$5-C201)*$H$7+$D$9*($H$7^0.5)*(NORMINV(RAND(),0,1))</f>
        <v>3.2726217073108308</v>
      </c>
      <c r="E201">
        <f t="shared" ca="1" si="195"/>
        <v>3.2038253907615926</v>
      </c>
      <c r="F201">
        <f t="shared" ca="1" si="195"/>
        <v>3.1388568884010244</v>
      </c>
      <c r="G201">
        <f t="shared" ca="1" si="195"/>
        <v>3.1177447088401875</v>
      </c>
      <c r="H201">
        <f t="shared" ca="1" si="195"/>
        <v>3.082229130586585</v>
      </c>
      <c r="I201">
        <f t="shared" ca="1" si="195"/>
        <v>3.1061318757556031</v>
      </c>
      <c r="J201">
        <f t="shared" ca="1" si="195"/>
        <v>3.1006253612469679</v>
      </c>
      <c r="K201">
        <f t="shared" ca="1" si="195"/>
        <v>3.0377917104260992</v>
      </c>
      <c r="L201">
        <f t="shared" ca="1" si="195"/>
        <v>3.2758778522363463</v>
      </c>
      <c r="M201">
        <f t="shared" ca="1" si="195"/>
        <v>3.2509668433999033</v>
      </c>
      <c r="N201">
        <f t="shared" ca="1" si="146"/>
        <v>25.815287195235459</v>
      </c>
      <c r="O201">
        <f t="shared" ca="1" si="147"/>
        <v>24.029264980254311</v>
      </c>
      <c r="P201" s="2">
        <f t="shared" ca="1" si="140"/>
        <v>0.78882124992590497</v>
      </c>
    </row>
    <row r="202" spans="1:17" x14ac:dyDescent="0.25">
      <c r="C202" s="3">
        <f t="shared" si="141"/>
        <v>3.2921262866077932</v>
      </c>
      <c r="D202">
        <f t="shared" ref="D202:M202" ca="1" si="196">C202+$D$6*($H$5-C202)*$H$7+(C201+$D$6*($H$5-C201)*$H$7-D201)</f>
        <v>3.2875313051768678</v>
      </c>
      <c r="E202">
        <f t="shared" ca="1" si="196"/>
        <v>3.3327968106313963</v>
      </c>
      <c r="F202">
        <f t="shared" ca="1" si="196"/>
        <v>3.3747898290390901</v>
      </c>
      <c r="G202">
        <f t="shared" ca="1" si="196"/>
        <v>3.3734687460683404</v>
      </c>
      <c r="H202">
        <f t="shared" ca="1" si="196"/>
        <v>3.3870804867861017</v>
      </c>
      <c r="I202">
        <f t="shared" ca="1" si="196"/>
        <v>3.3417908346470879</v>
      </c>
      <c r="J202">
        <f t="shared" ca="1" si="196"/>
        <v>3.3264151731902198</v>
      </c>
      <c r="K202">
        <f t="shared" ca="1" si="196"/>
        <v>3.3688594673983707</v>
      </c>
      <c r="L202">
        <f t="shared" ca="1" si="196"/>
        <v>3.1108651577914661</v>
      </c>
      <c r="M202">
        <f t="shared" ca="1" si="196"/>
        <v>3.1163378315912529</v>
      </c>
      <c r="N202">
        <f t="shared" ca="1" si="146"/>
        <v>22.563596462568437</v>
      </c>
      <c r="O202">
        <f t="shared" ca="1" si="147"/>
        <v>21.605438599590631</v>
      </c>
      <c r="P202" s="2">
        <f t="shared" ca="1" si="140"/>
        <v>0</v>
      </c>
      <c r="Q202" s="2">
        <f ca="1">AVERAGE(P201:P202)</f>
        <v>0.39441062496295248</v>
      </c>
    </row>
    <row r="203" spans="1:17" x14ac:dyDescent="0.25">
      <c r="A203">
        <v>92</v>
      </c>
      <c r="C203" s="3">
        <f t="shared" si="141"/>
        <v>3.2921262866077932</v>
      </c>
      <c r="D203">
        <f t="shared" ref="D203:M203" ca="1" si="197">C203+$D$6*($H$5-C203)*$H$7+$D$9*($H$7^0.5)*(NORMINV(RAND(),0,1))</f>
        <v>3.3129824721997205</v>
      </c>
      <c r="E203">
        <f t="shared" ca="1" si="197"/>
        <v>3.3471405614928282</v>
      </c>
      <c r="F203">
        <f t="shared" ca="1" si="197"/>
        <v>3.327797116222067</v>
      </c>
      <c r="G203">
        <f t="shared" ca="1" si="197"/>
        <v>3.3155669951342532</v>
      </c>
      <c r="H203">
        <f t="shared" ca="1" si="197"/>
        <v>3.2356805432956555</v>
      </c>
      <c r="I203">
        <f t="shared" ca="1" si="197"/>
        <v>3.350834180089286</v>
      </c>
      <c r="J203">
        <f t="shared" ca="1" si="197"/>
        <v>3.5175429384116912</v>
      </c>
      <c r="K203">
        <f t="shared" ca="1" si="197"/>
        <v>3.5901484299265118</v>
      </c>
      <c r="L203">
        <f t="shared" ca="1" si="197"/>
        <v>3.6192902648626268</v>
      </c>
      <c r="M203">
        <f t="shared" ca="1" si="197"/>
        <v>3.7322041335189344</v>
      </c>
      <c r="N203">
        <f t="shared" ca="1" si="146"/>
        <v>41.771075800615023</v>
      </c>
      <c r="O203">
        <f t="shared" ca="1" si="147"/>
        <v>35.140150759538628</v>
      </c>
      <c r="P203" s="2">
        <f t="shared" ca="1" si="140"/>
        <v>11.357822735447693</v>
      </c>
    </row>
    <row r="204" spans="1:17" x14ac:dyDescent="0.25">
      <c r="C204" s="3">
        <f t="shared" si="141"/>
        <v>3.2921262866077932</v>
      </c>
      <c r="D204">
        <f t="shared" ref="D204:M204" ca="1" si="198">C204+$D$6*($H$5-C204)*$H$7+(C203+$D$6*($H$5-C203)*$H$7-D203)</f>
        <v>3.247170540287978</v>
      </c>
      <c r="E204">
        <f t="shared" ca="1" si="198"/>
        <v>3.1894816399001606</v>
      </c>
      <c r="F204">
        <f t="shared" ca="1" si="198"/>
        <v>3.1858496012180475</v>
      </c>
      <c r="G204">
        <f t="shared" ca="1" si="198"/>
        <v>3.1756464597742746</v>
      </c>
      <c r="H204">
        <f t="shared" ca="1" si="198"/>
        <v>3.2336290740770313</v>
      </c>
      <c r="I204">
        <f t="shared" ca="1" si="198"/>
        <v>3.0970885303134055</v>
      </c>
      <c r="J204">
        <f t="shared" ca="1" si="198"/>
        <v>2.909497596025497</v>
      </c>
      <c r="K204">
        <f t="shared" ca="1" si="198"/>
        <v>2.816502747897959</v>
      </c>
      <c r="L204">
        <f t="shared" ca="1" si="198"/>
        <v>2.7674527451651865</v>
      </c>
      <c r="M204">
        <f t="shared" ca="1" si="198"/>
        <v>2.6351005414722222</v>
      </c>
      <c r="N204">
        <f t="shared" ca="1" si="146"/>
        <v>13.944714414801522</v>
      </c>
      <c r="O204">
        <f t="shared" ca="1" si="147"/>
        <v>14.774063226898752</v>
      </c>
      <c r="P204" s="2">
        <f t="shared" ca="1" si="140"/>
        <v>0</v>
      </c>
      <c r="Q204" s="2">
        <f ca="1">AVERAGE(P203:P204)</f>
        <v>5.6789113677238463</v>
      </c>
    </row>
    <row r="205" spans="1:17" x14ac:dyDescent="0.25">
      <c r="A205">
        <v>93</v>
      </c>
      <c r="C205" s="3">
        <f t="shared" si="141"/>
        <v>3.2921262866077932</v>
      </c>
      <c r="D205">
        <f t="shared" ref="D205:M205" ca="1" si="199">C205+$D$6*($H$5-C205)*$H$7+$D$9*($H$7^0.5)*(NORMINV(RAND(),0,1))</f>
        <v>3.1897156018794539</v>
      </c>
      <c r="E205">
        <f t="shared" ca="1" si="199"/>
        <v>3.2067363702256717</v>
      </c>
      <c r="F205">
        <f t="shared" ca="1" si="199"/>
        <v>3.3295635070756706</v>
      </c>
      <c r="G205">
        <f t="shared" ca="1" si="199"/>
        <v>3.3742810400633307</v>
      </c>
      <c r="H205">
        <f t="shared" ca="1" si="199"/>
        <v>3.4128040793062966</v>
      </c>
      <c r="I205">
        <f t="shared" ca="1" si="199"/>
        <v>3.3209991740662312</v>
      </c>
      <c r="J205">
        <f t="shared" ca="1" si="199"/>
        <v>3.3826803356334998</v>
      </c>
      <c r="K205">
        <f t="shared" ca="1" si="199"/>
        <v>3.4286097237134654</v>
      </c>
      <c r="L205">
        <f t="shared" ca="1" si="199"/>
        <v>3.4359388895073506</v>
      </c>
      <c r="M205">
        <f t="shared" ca="1" si="199"/>
        <v>3.401163433337397</v>
      </c>
      <c r="N205">
        <f t="shared" ca="1" si="146"/>
        <v>29.998981567544384</v>
      </c>
      <c r="O205">
        <f t="shared" ca="1" si="147"/>
        <v>27.055622126620108</v>
      </c>
      <c r="P205" s="2">
        <f t="shared" ca="1" si="140"/>
        <v>3.6675812165970649</v>
      </c>
    </row>
    <row r="206" spans="1:17" x14ac:dyDescent="0.25">
      <c r="C206" s="3">
        <f t="shared" si="141"/>
        <v>3.2921262866077932</v>
      </c>
      <c r="D206">
        <f t="shared" ref="D206:M206" ca="1" si="200">C206+$D$6*($H$5-C206)*$H$7+(C205+$D$6*($H$5-C205)*$H$7-D205)</f>
        <v>3.3704374106082446</v>
      </c>
      <c r="E206">
        <f t="shared" ca="1" si="200"/>
        <v>3.3298858311673172</v>
      </c>
      <c r="F206">
        <f t="shared" ca="1" si="200"/>
        <v>3.1840832103644439</v>
      </c>
      <c r="G206">
        <f t="shared" ca="1" si="200"/>
        <v>3.1169324148451971</v>
      </c>
      <c r="H206">
        <f t="shared" ca="1" si="200"/>
        <v>3.0565055380663901</v>
      </c>
      <c r="I206">
        <f t="shared" ca="1" si="200"/>
        <v>3.1269235363364598</v>
      </c>
      <c r="J206">
        <f t="shared" ca="1" si="200"/>
        <v>3.0443601988036879</v>
      </c>
      <c r="K206">
        <f t="shared" ca="1" si="200"/>
        <v>2.9780414541110045</v>
      </c>
      <c r="L206">
        <f t="shared" ca="1" si="200"/>
        <v>2.9508041205204618</v>
      </c>
      <c r="M206">
        <f t="shared" ca="1" si="200"/>
        <v>2.9661412416537587</v>
      </c>
      <c r="N206">
        <f t="shared" ca="1" si="146"/>
        <v>19.416849919624894</v>
      </c>
      <c r="O206">
        <f t="shared" ca="1" si="147"/>
        <v>19.188721911272243</v>
      </c>
      <c r="P206" s="2">
        <f t="shared" ca="1" si="140"/>
        <v>0</v>
      </c>
      <c r="Q206" s="2">
        <f ca="1">AVERAGE(P205:P206)</f>
        <v>1.8337906082985325</v>
      </c>
    </row>
    <row r="207" spans="1:17" x14ac:dyDescent="0.25">
      <c r="A207">
        <v>94</v>
      </c>
      <c r="C207" s="3">
        <f t="shared" si="141"/>
        <v>3.2921262866077932</v>
      </c>
      <c r="D207">
        <f t="shared" ref="D207:M207" ca="1" si="201">C207+$D$6*($H$5-C207)*$H$7+$D$9*($H$7^0.5)*(NORMINV(RAND(),0,1))</f>
        <v>3.2358748659434426</v>
      </c>
      <c r="E207">
        <f t="shared" ca="1" si="201"/>
        <v>3.1095544026336044</v>
      </c>
      <c r="F207">
        <f t="shared" ca="1" si="201"/>
        <v>3.0515643367054759</v>
      </c>
      <c r="G207">
        <f t="shared" ca="1" si="201"/>
        <v>3.1495243899840166</v>
      </c>
      <c r="H207">
        <f t="shared" ca="1" si="201"/>
        <v>3.1169683427042068</v>
      </c>
      <c r="I207">
        <f t="shared" ca="1" si="201"/>
        <v>3.1884429796983089</v>
      </c>
      <c r="J207">
        <f t="shared" ca="1" si="201"/>
        <v>3.3043042941283089</v>
      </c>
      <c r="K207">
        <f t="shared" ca="1" si="201"/>
        <v>3.4243236588867854</v>
      </c>
      <c r="L207">
        <f t="shared" ca="1" si="201"/>
        <v>3.3376314327415288</v>
      </c>
      <c r="M207">
        <f t="shared" ca="1" si="201"/>
        <v>3.3276467019583249</v>
      </c>
      <c r="N207">
        <f t="shared" ca="1" si="146"/>
        <v>27.872671759200717</v>
      </c>
      <c r="O207">
        <f t="shared" ca="1" si="147"/>
        <v>25.529451131535151</v>
      </c>
      <c r="P207" s="2">
        <f t="shared" ca="1" si="140"/>
        <v>2.2158424592527193</v>
      </c>
    </row>
    <row r="208" spans="1:17" x14ac:dyDescent="0.25">
      <c r="C208" s="3">
        <f t="shared" si="141"/>
        <v>3.2921262866077932</v>
      </c>
      <c r="D208">
        <f t="shared" ref="D208:M208" ca="1" si="202">C208+$D$6*($H$5-C208)*$H$7+(C207+$D$6*($H$5-C207)*$H$7-D207)</f>
        <v>3.3242781465442559</v>
      </c>
      <c r="E208">
        <f t="shared" ca="1" si="202"/>
        <v>3.4270677987593845</v>
      </c>
      <c r="F208">
        <f t="shared" ca="1" si="202"/>
        <v>3.4620823807346386</v>
      </c>
      <c r="G208">
        <f t="shared" ca="1" si="202"/>
        <v>3.3416890649245112</v>
      </c>
      <c r="H208">
        <f t="shared" ca="1" si="202"/>
        <v>3.3523412746684795</v>
      </c>
      <c r="I208">
        <f t="shared" ca="1" si="202"/>
        <v>3.2594797307043821</v>
      </c>
      <c r="J208">
        <f t="shared" ca="1" si="202"/>
        <v>3.1227362403088788</v>
      </c>
      <c r="K208">
        <f t="shared" ca="1" si="202"/>
        <v>2.9823275189376846</v>
      </c>
      <c r="L208">
        <f t="shared" ca="1" si="202"/>
        <v>3.0491115772862836</v>
      </c>
      <c r="M208">
        <f t="shared" ca="1" si="202"/>
        <v>3.0396579730328313</v>
      </c>
      <c r="N208">
        <f t="shared" ca="1" si="146"/>
        <v>20.898094300784983</v>
      </c>
      <c r="O208">
        <f t="shared" ca="1" si="147"/>
        <v>20.335839045238373</v>
      </c>
      <c r="P208" s="2">
        <f t="shared" ca="1" si="140"/>
        <v>0</v>
      </c>
      <c r="Q208" s="2">
        <f ca="1">AVERAGE(P207:P208)</f>
        <v>1.1079212296263596</v>
      </c>
    </row>
    <row r="209" spans="1:17" x14ac:dyDescent="0.25">
      <c r="A209">
        <v>95</v>
      </c>
      <c r="C209" s="3">
        <f t="shared" si="141"/>
        <v>3.2921262866077932</v>
      </c>
      <c r="D209">
        <f t="shared" ref="D209:M209" ca="1" si="203">C209+$D$6*($H$5-C209)*$H$7+$D$9*($H$7^0.5)*(NORMINV(RAND(),0,1))</f>
        <v>3.2843738112808327</v>
      </c>
      <c r="E209">
        <f t="shared" ca="1" si="203"/>
        <v>3.2118528338054184</v>
      </c>
      <c r="F209">
        <f t="shared" ca="1" si="203"/>
        <v>3.1453470178239153</v>
      </c>
      <c r="G209">
        <f t="shared" ca="1" si="203"/>
        <v>3.1143672696576177</v>
      </c>
      <c r="H209">
        <f t="shared" ca="1" si="203"/>
        <v>3.0992183346706814</v>
      </c>
      <c r="I209">
        <f t="shared" ca="1" si="203"/>
        <v>3.1804367319091562</v>
      </c>
      <c r="J209">
        <f t="shared" ca="1" si="203"/>
        <v>3.1624103469444114</v>
      </c>
      <c r="K209">
        <f t="shared" ca="1" si="203"/>
        <v>3.1295362521555172</v>
      </c>
      <c r="L209">
        <f t="shared" ca="1" si="203"/>
        <v>3.0512770380426937</v>
      </c>
      <c r="M209">
        <f t="shared" ca="1" si="203"/>
        <v>2.9184180830529662</v>
      </c>
      <c r="N209">
        <f t="shared" ca="1" si="146"/>
        <v>18.511979870092606</v>
      </c>
      <c r="O209">
        <f t="shared" ca="1" si="147"/>
        <v>18.478943185195259</v>
      </c>
      <c r="P209" s="2">
        <f t="shared" ca="1" si="140"/>
        <v>0</v>
      </c>
    </row>
    <row r="210" spans="1:17" x14ac:dyDescent="0.25">
      <c r="C210" s="3">
        <f t="shared" si="141"/>
        <v>3.2921262866077932</v>
      </c>
      <c r="D210">
        <f t="shared" ref="D210:M210" ca="1" si="204">C210+$D$6*($H$5-C210)*$H$7+(C209+$D$6*($H$5-C209)*$H$7-D209)</f>
        <v>3.2757792012068658</v>
      </c>
      <c r="E210">
        <f t="shared" ca="1" si="204"/>
        <v>3.3247693675875705</v>
      </c>
      <c r="F210">
        <f t="shared" ca="1" si="204"/>
        <v>3.3682996996161987</v>
      </c>
      <c r="G210">
        <f t="shared" ca="1" si="204"/>
        <v>3.3768461852509097</v>
      </c>
      <c r="H210">
        <f t="shared" ca="1" si="204"/>
        <v>3.3700912827020049</v>
      </c>
      <c r="I210">
        <f t="shared" ca="1" si="204"/>
        <v>3.2674859784935344</v>
      </c>
      <c r="J210">
        <f t="shared" ca="1" si="204"/>
        <v>3.2646301874927759</v>
      </c>
      <c r="K210">
        <f t="shared" ca="1" si="204"/>
        <v>3.2771149256689527</v>
      </c>
      <c r="L210">
        <f t="shared" ca="1" si="204"/>
        <v>3.3354659719851187</v>
      </c>
      <c r="M210">
        <f t="shared" ca="1" si="204"/>
        <v>3.4488865919381899</v>
      </c>
      <c r="N210">
        <f t="shared" ca="1" si="146"/>
        <v>31.465339035920699</v>
      </c>
      <c r="O210">
        <f t="shared" ca="1" si="147"/>
        <v>28.094832259677847</v>
      </c>
      <c r="P210" s="2">
        <f t="shared" ca="1" si="140"/>
        <v>4.6561084734008888</v>
      </c>
      <c r="Q210" s="2">
        <f ca="1">AVERAGE(P209:P210)</f>
        <v>2.3280542367004444</v>
      </c>
    </row>
    <row r="211" spans="1:17" x14ac:dyDescent="0.25">
      <c r="A211">
        <v>96</v>
      </c>
      <c r="C211" s="3">
        <f t="shared" si="141"/>
        <v>3.2921262866077932</v>
      </c>
      <c r="D211">
        <f t="shared" ref="D211:M211" ca="1" si="205">C211+$D$6*($H$5-C211)*$H$7+$D$9*($H$7^0.5)*(NORMINV(RAND(),0,1))</f>
        <v>3.1713128533237405</v>
      </c>
      <c r="E211">
        <f t="shared" ca="1" si="205"/>
        <v>3.2285810507140678</v>
      </c>
      <c r="F211">
        <f t="shared" ca="1" si="205"/>
        <v>3.2253991097067249</v>
      </c>
      <c r="G211">
        <f t="shared" ca="1" si="205"/>
        <v>3.0950964863843979</v>
      </c>
      <c r="H211">
        <f t="shared" ca="1" si="205"/>
        <v>3.1828098450851066</v>
      </c>
      <c r="I211">
        <f t="shared" ca="1" si="205"/>
        <v>3.2179496374043426</v>
      </c>
      <c r="J211">
        <f t="shared" ca="1" si="205"/>
        <v>3.11880184816521</v>
      </c>
      <c r="K211">
        <f t="shared" ca="1" si="205"/>
        <v>3.0957418043777332</v>
      </c>
      <c r="L211">
        <f t="shared" ca="1" si="205"/>
        <v>3.1370660661974878</v>
      </c>
      <c r="M211">
        <f t="shared" ca="1" si="205"/>
        <v>3.1365806677550352</v>
      </c>
      <c r="N211">
        <f t="shared" ca="1" si="146"/>
        <v>23.025001971254714</v>
      </c>
      <c r="O211">
        <f t="shared" ca="1" si="147"/>
        <v>21.95362932164603</v>
      </c>
      <c r="P211" s="2">
        <f t="shared" ca="1" si="140"/>
        <v>0</v>
      </c>
    </row>
    <row r="212" spans="1:17" x14ac:dyDescent="0.25">
      <c r="C212" s="3">
        <f t="shared" si="141"/>
        <v>3.2921262866077932</v>
      </c>
      <c r="D212">
        <f t="shared" ref="D212:M212" ca="1" si="206">C212+$D$6*($H$5-C212)*$H$7+(C211+$D$6*($H$5-C211)*$H$7-D211)</f>
        <v>3.3888401591639581</v>
      </c>
      <c r="E212">
        <f t="shared" ca="1" si="206"/>
        <v>3.3080411506789211</v>
      </c>
      <c r="F212">
        <f t="shared" ca="1" si="206"/>
        <v>3.2882476077333891</v>
      </c>
      <c r="G212">
        <f t="shared" ca="1" si="206"/>
        <v>3.3961169685241295</v>
      </c>
      <c r="H212">
        <f t="shared" ca="1" si="206"/>
        <v>3.2864997722875797</v>
      </c>
      <c r="I212">
        <f t="shared" ca="1" si="206"/>
        <v>3.2299730729983485</v>
      </c>
      <c r="J212">
        <f t="shared" ca="1" si="206"/>
        <v>3.3082386862719777</v>
      </c>
      <c r="K212">
        <f t="shared" ca="1" si="206"/>
        <v>3.3109093734467372</v>
      </c>
      <c r="L212">
        <f t="shared" ca="1" si="206"/>
        <v>3.249676943830325</v>
      </c>
      <c r="M212">
        <f t="shared" ca="1" si="206"/>
        <v>3.2307240072361214</v>
      </c>
      <c r="N212">
        <f t="shared" ca="1" si="146"/>
        <v>25.297966252763004</v>
      </c>
      <c r="O212">
        <f t="shared" ca="1" si="147"/>
        <v>23.648154094151952</v>
      </c>
      <c r="P212" s="2">
        <f t="shared" ca="1" si="140"/>
        <v>0.4262973610678007</v>
      </c>
      <c r="Q212" s="2">
        <f ca="1">AVERAGE(P211:P212)</f>
        <v>0.21314868053390035</v>
      </c>
    </row>
    <row r="213" spans="1:17" x14ac:dyDescent="0.25">
      <c r="A213">
        <v>97</v>
      </c>
      <c r="C213" s="3">
        <f t="shared" si="141"/>
        <v>3.2921262866077932</v>
      </c>
      <c r="D213">
        <f t="shared" ref="D213:M213" ca="1" si="207">C213+$D$6*($H$5-C213)*$H$7+$D$9*($H$7^0.5)*(NORMINV(RAND(),0,1))</f>
        <v>3.2661366459259957</v>
      </c>
      <c r="E213">
        <f t="shared" ca="1" si="207"/>
        <v>3.1676401289548797</v>
      </c>
      <c r="F213">
        <f t="shared" ca="1" si="207"/>
        <v>3.1642246582210189</v>
      </c>
      <c r="G213">
        <f t="shared" ca="1" si="207"/>
        <v>3.2036910854765899</v>
      </c>
      <c r="H213">
        <f t="shared" ca="1" si="207"/>
        <v>3.2877934793321582</v>
      </c>
      <c r="I213">
        <f t="shared" ca="1" si="207"/>
        <v>3.3958722573942195</v>
      </c>
      <c r="J213">
        <f t="shared" ca="1" si="207"/>
        <v>3.4564912186217289</v>
      </c>
      <c r="K213">
        <f t="shared" ca="1" si="207"/>
        <v>3.6129336024763372</v>
      </c>
      <c r="L213">
        <f t="shared" ca="1" si="207"/>
        <v>3.5896320513570572</v>
      </c>
      <c r="M213">
        <f t="shared" ca="1" si="207"/>
        <v>3.5740775795426267</v>
      </c>
      <c r="N213">
        <f t="shared" ca="1" si="146"/>
        <v>35.661710548082866</v>
      </c>
      <c r="O213">
        <f t="shared" ca="1" si="147"/>
        <v>31.014631488564216</v>
      </c>
      <c r="P213" s="2">
        <f t="shared" ref="P213:P276" ca="1" si="208">(MAX(O213-$D$5,0))*$H$8</f>
        <v>7.433507413552098</v>
      </c>
    </row>
    <row r="214" spans="1:17" x14ac:dyDescent="0.25">
      <c r="C214" s="3">
        <f t="shared" ref="C214:C277" si="209">$H$6</f>
        <v>3.2921262866077932</v>
      </c>
      <c r="D214">
        <f t="shared" ref="D214:M214" ca="1" si="210">C214+$D$6*($H$5-C214)*$H$7+(C213+$D$6*($H$5-C213)*$H$7-D213)</f>
        <v>3.2940163665617028</v>
      </c>
      <c r="E214">
        <f t="shared" ca="1" si="210"/>
        <v>3.3689820724381092</v>
      </c>
      <c r="F214">
        <f t="shared" ca="1" si="210"/>
        <v>3.3494220592190955</v>
      </c>
      <c r="G214">
        <f t="shared" ca="1" si="210"/>
        <v>3.2875223694319375</v>
      </c>
      <c r="H214">
        <f t="shared" ca="1" si="210"/>
        <v>3.1815161380405281</v>
      </c>
      <c r="I214">
        <f t="shared" ca="1" si="210"/>
        <v>3.0520504530084716</v>
      </c>
      <c r="J214">
        <f t="shared" ca="1" si="210"/>
        <v>2.9705493158154588</v>
      </c>
      <c r="K214">
        <f t="shared" ca="1" si="210"/>
        <v>2.7937175753481327</v>
      </c>
      <c r="L214">
        <f t="shared" ca="1" si="210"/>
        <v>2.7971109586707552</v>
      </c>
      <c r="M214">
        <f t="shared" ca="1" si="210"/>
        <v>2.7932270954485294</v>
      </c>
      <c r="N214">
        <f t="shared" ca="1" si="146"/>
        <v>16.333645074406473</v>
      </c>
      <c r="O214">
        <f t="shared" ca="1" si="147"/>
        <v>16.739286723932356</v>
      </c>
      <c r="P214" s="2">
        <f t="shared" ca="1" si="208"/>
        <v>0</v>
      </c>
      <c r="Q214" s="2">
        <f ca="1">AVERAGE(P213:P214)</f>
        <v>3.716753706776049</v>
      </c>
    </row>
    <row r="215" spans="1:17" x14ac:dyDescent="0.25">
      <c r="A215">
        <v>98</v>
      </c>
      <c r="C215" s="3">
        <f t="shared" si="209"/>
        <v>3.2921262866077932</v>
      </c>
      <c r="D215">
        <f t="shared" ref="D215:M215" ca="1" si="211">C215+$D$6*($H$5-C215)*$H$7+$D$9*($H$7^0.5)*(NORMINV(RAND(),0,1))</f>
        <v>3.2342013530166187</v>
      </c>
      <c r="E215">
        <f t="shared" ca="1" si="211"/>
        <v>3.22054923589954</v>
      </c>
      <c r="F215">
        <f t="shared" ca="1" si="211"/>
        <v>3.1801295228837119</v>
      </c>
      <c r="G215">
        <f t="shared" ca="1" si="211"/>
        <v>3.210441972741692</v>
      </c>
      <c r="H215">
        <f t="shared" ca="1" si="211"/>
        <v>3.3346601189014944</v>
      </c>
      <c r="I215">
        <f t="shared" ca="1" si="211"/>
        <v>3.3420093840379907</v>
      </c>
      <c r="J215">
        <f t="shared" ca="1" si="211"/>
        <v>3.2866514477835533</v>
      </c>
      <c r="K215">
        <f t="shared" ca="1" si="211"/>
        <v>3.0447090523467963</v>
      </c>
      <c r="L215">
        <f t="shared" ca="1" si="211"/>
        <v>3.0744354862914633</v>
      </c>
      <c r="M215">
        <f t="shared" ca="1" si="211"/>
        <v>3.1997454173575686</v>
      </c>
      <c r="N215">
        <f t="shared" ca="1" si="146"/>
        <v>24.526285435683899</v>
      </c>
      <c r="O215">
        <f t="shared" ca="1" si="147"/>
        <v>23.07659197433232</v>
      </c>
      <c r="P215" s="2">
        <f t="shared" ca="1" si="208"/>
        <v>0</v>
      </c>
    </row>
    <row r="216" spans="1:17" x14ac:dyDescent="0.25">
      <c r="C216" s="3">
        <f t="shared" si="209"/>
        <v>3.2921262866077932</v>
      </c>
      <c r="D216">
        <f t="shared" ref="D216:M216" ca="1" si="212">C216+$D$6*($H$5-C216)*$H$7+(C215+$D$6*($H$5-C215)*$H$7-D215)</f>
        <v>3.3259516594710798</v>
      </c>
      <c r="E216">
        <f t="shared" ca="1" si="212"/>
        <v>3.3160729654934489</v>
      </c>
      <c r="F216">
        <f t="shared" ca="1" si="212"/>
        <v>3.3335171945564026</v>
      </c>
      <c r="G216">
        <f t="shared" ca="1" si="212"/>
        <v>3.2807714821668359</v>
      </c>
      <c r="H216">
        <f t="shared" ca="1" si="212"/>
        <v>3.1346494984711923</v>
      </c>
      <c r="I216">
        <f t="shared" ca="1" si="212"/>
        <v>3.1059133263647007</v>
      </c>
      <c r="J216">
        <f t="shared" ca="1" si="212"/>
        <v>3.1403890866536348</v>
      </c>
      <c r="K216">
        <f t="shared" ca="1" si="212"/>
        <v>3.361942125477674</v>
      </c>
      <c r="L216">
        <f t="shared" ca="1" si="212"/>
        <v>3.3123075237363495</v>
      </c>
      <c r="M216">
        <f t="shared" ca="1" si="212"/>
        <v>3.167559257633588</v>
      </c>
      <c r="N216">
        <f t="shared" ca="1" si="146"/>
        <v>23.749447276314026</v>
      </c>
      <c r="O216">
        <f t="shared" ca="1" si="147"/>
        <v>22.497377849451659</v>
      </c>
      <c r="P216" s="2">
        <f t="shared" ca="1" si="208"/>
        <v>0</v>
      </c>
      <c r="Q216" s="2">
        <f ca="1">AVERAGE(P215:P216)</f>
        <v>0</v>
      </c>
    </row>
    <row r="217" spans="1:17" x14ac:dyDescent="0.25">
      <c r="A217">
        <v>99</v>
      </c>
      <c r="C217" s="3">
        <f t="shared" si="209"/>
        <v>3.2921262866077932</v>
      </c>
      <c r="D217">
        <f t="shared" ref="D217:M217" ca="1" si="213">C217+$D$6*($H$5-C217)*$H$7+$D$9*($H$7^0.5)*(NORMINV(RAND(),0,1))</f>
        <v>3.3001117929004073</v>
      </c>
      <c r="E217">
        <f t="shared" ca="1" si="213"/>
        <v>3.2507449363602441</v>
      </c>
      <c r="F217">
        <f t="shared" ca="1" si="213"/>
        <v>3.1215830557875899</v>
      </c>
      <c r="G217">
        <f t="shared" ca="1" si="213"/>
        <v>3.3433703653186195</v>
      </c>
      <c r="H217">
        <f t="shared" ca="1" si="213"/>
        <v>3.3407989186899427</v>
      </c>
      <c r="I217">
        <f t="shared" ca="1" si="213"/>
        <v>3.2477485736600906</v>
      </c>
      <c r="J217">
        <f t="shared" ca="1" si="213"/>
        <v>3.2884805671141946</v>
      </c>
      <c r="K217">
        <f t="shared" ca="1" si="213"/>
        <v>3.3799436478913125</v>
      </c>
      <c r="L217">
        <f t="shared" ca="1" si="213"/>
        <v>3.4965625054192113</v>
      </c>
      <c r="M217">
        <f t="shared" ca="1" si="213"/>
        <v>3.5374073405222584</v>
      </c>
      <c r="N217">
        <f t="shared" ref="N217:N280" ca="1" si="214">EXP(M217)</f>
        <v>34.377673947403132</v>
      </c>
      <c r="O217">
        <f t="shared" ref="O217:O280" ca="1" si="215">EXP(($H$9*LN(N217))+(1-$H$9)*$H$5+(($D$9^2)/(4*$D$6))*(1-$H$9^2))</f>
        <v>30.129285246812508</v>
      </c>
      <c r="P217" s="2">
        <f t="shared" ca="1" si="208"/>
        <v>6.5913400175267505</v>
      </c>
    </row>
    <row r="218" spans="1:17" x14ac:dyDescent="0.25">
      <c r="C218" s="3">
        <f t="shared" si="209"/>
        <v>3.2921262866077932</v>
      </c>
      <c r="D218">
        <f t="shared" ref="D218:M218" ca="1" si="216">C218+$D$6*($H$5-C218)*$H$7+(C217+$D$6*($H$5-C217)*$H$7-D217)</f>
        <v>3.2600412195872912</v>
      </c>
      <c r="E218">
        <f t="shared" ca="1" si="216"/>
        <v>3.2858772650327448</v>
      </c>
      <c r="F218">
        <f t="shared" ca="1" si="216"/>
        <v>3.3920636616525242</v>
      </c>
      <c r="G218">
        <f t="shared" ca="1" si="216"/>
        <v>3.1478430895899079</v>
      </c>
      <c r="H218">
        <f t="shared" ca="1" si="216"/>
        <v>3.1285106986827436</v>
      </c>
      <c r="I218">
        <f t="shared" ca="1" si="216"/>
        <v>3.2001741367426004</v>
      </c>
      <c r="J218">
        <f t="shared" ca="1" si="216"/>
        <v>3.1385599673229931</v>
      </c>
      <c r="K218">
        <f t="shared" ca="1" si="216"/>
        <v>3.0267075299331578</v>
      </c>
      <c r="L218">
        <f t="shared" ca="1" si="216"/>
        <v>2.8901805046086015</v>
      </c>
      <c r="M218">
        <f t="shared" ca="1" si="216"/>
        <v>2.8298973344688978</v>
      </c>
      <c r="N218">
        <f t="shared" ca="1" si="214"/>
        <v>16.943721199107006</v>
      </c>
      <c r="O218">
        <f t="shared" ca="1" si="215"/>
        <v>17.231169105782293</v>
      </c>
      <c r="P218" s="2">
        <f t="shared" ca="1" si="208"/>
        <v>0</v>
      </c>
      <c r="Q218" s="2">
        <f ca="1">AVERAGE(P217:P218)</f>
        <v>3.2956700087633752</v>
      </c>
    </row>
    <row r="219" spans="1:17" x14ac:dyDescent="0.25">
      <c r="A219">
        <v>100</v>
      </c>
      <c r="C219" s="3">
        <f t="shared" si="209"/>
        <v>3.2921262866077932</v>
      </c>
      <c r="D219">
        <f t="shared" ref="D219:M219" ca="1" si="217">C219+$D$6*($H$5-C219)*$H$7+$D$9*($H$7^0.5)*(NORMINV(RAND(),0,1))</f>
        <v>3.2148602996559386</v>
      </c>
      <c r="E219">
        <f t="shared" ca="1" si="217"/>
        <v>3.1077507980020886</v>
      </c>
      <c r="F219">
        <f t="shared" ca="1" si="217"/>
        <v>2.9558946089878866</v>
      </c>
      <c r="G219">
        <f t="shared" ca="1" si="217"/>
        <v>2.8065755905251506</v>
      </c>
      <c r="H219">
        <f t="shared" ca="1" si="217"/>
        <v>2.7882260550696727</v>
      </c>
      <c r="I219">
        <f t="shared" ca="1" si="217"/>
        <v>2.8235594421558541</v>
      </c>
      <c r="J219">
        <f t="shared" ca="1" si="217"/>
        <v>2.8472388007532579</v>
      </c>
      <c r="K219">
        <f t="shared" ca="1" si="217"/>
        <v>2.6843755268646792</v>
      </c>
      <c r="L219">
        <f t="shared" ca="1" si="217"/>
        <v>2.6877428971400876</v>
      </c>
      <c r="M219">
        <f t="shared" ca="1" si="217"/>
        <v>2.777929890345102</v>
      </c>
      <c r="N219">
        <f t="shared" ca="1" si="214"/>
        <v>16.085687321170788</v>
      </c>
      <c r="O219">
        <f t="shared" ca="1" si="215"/>
        <v>16.53826882429216</v>
      </c>
      <c r="P219" s="2">
        <f t="shared" ca="1" si="208"/>
        <v>0</v>
      </c>
    </row>
    <row r="220" spans="1:17" x14ac:dyDescent="0.25">
      <c r="C220" s="3">
        <f t="shared" si="209"/>
        <v>3.2921262866077932</v>
      </c>
      <c r="D220">
        <f t="shared" ref="D220:M220" ca="1" si="218">C220+$D$6*($H$5-C220)*$H$7+(C219+$D$6*($H$5-C219)*$H$7-D219)</f>
        <v>3.34529271283176</v>
      </c>
      <c r="E220">
        <f t="shared" ca="1" si="218"/>
        <v>3.4288714033909002</v>
      </c>
      <c r="F220">
        <f t="shared" ca="1" si="218"/>
        <v>3.5577521084522279</v>
      </c>
      <c r="G220">
        <f t="shared" ca="1" si="218"/>
        <v>3.6846378643833773</v>
      </c>
      <c r="H220">
        <f t="shared" ca="1" si="218"/>
        <v>3.681083562303014</v>
      </c>
      <c r="I220">
        <f t="shared" ca="1" si="218"/>
        <v>3.624363268246837</v>
      </c>
      <c r="J220">
        <f t="shared" ca="1" si="218"/>
        <v>3.5798017336839298</v>
      </c>
      <c r="K220">
        <f t="shared" ca="1" si="218"/>
        <v>3.7222756509597907</v>
      </c>
      <c r="L220">
        <f t="shared" ca="1" si="218"/>
        <v>3.6990001128877248</v>
      </c>
      <c r="M220">
        <f t="shared" ca="1" si="218"/>
        <v>3.5893747846460542</v>
      </c>
      <c r="N220">
        <f t="shared" ca="1" si="214"/>
        <v>36.211428906241295</v>
      </c>
      <c r="O220">
        <f t="shared" ca="1" si="215"/>
        <v>31.391605411662432</v>
      </c>
      <c r="P220" s="2">
        <f t="shared" ca="1" si="208"/>
        <v>7.7920961014725911</v>
      </c>
      <c r="Q220" s="2">
        <f ca="1">AVERAGE(P219:P220)</f>
        <v>3.8960480507362956</v>
      </c>
    </row>
    <row r="221" spans="1:17" x14ac:dyDescent="0.25">
      <c r="A221">
        <v>101</v>
      </c>
      <c r="C221" s="3">
        <f t="shared" si="209"/>
        <v>3.2921262866077932</v>
      </c>
      <c r="D221">
        <f t="shared" ref="D221:M221" ca="1" si="219">C221+$D$6*($H$5-C221)*$H$7+$D$9*($H$7^0.5)*(NORMINV(RAND(),0,1))</f>
        <v>3.4052824774611592</v>
      </c>
      <c r="E221">
        <f t="shared" ca="1" si="219"/>
        <v>3.281310976353776</v>
      </c>
      <c r="F221">
        <f t="shared" ca="1" si="219"/>
        <v>3.1792831349169206</v>
      </c>
      <c r="G221">
        <f t="shared" ca="1" si="219"/>
        <v>3.3078622468997647</v>
      </c>
      <c r="H221">
        <f t="shared" ca="1" si="219"/>
        <v>3.2993820716036208</v>
      </c>
      <c r="I221">
        <f t="shared" ca="1" si="219"/>
        <v>3.2403464740836063</v>
      </c>
      <c r="J221">
        <f t="shared" ca="1" si="219"/>
        <v>3.189454859569949</v>
      </c>
      <c r="K221">
        <f t="shared" ca="1" si="219"/>
        <v>3.2767285366349723</v>
      </c>
      <c r="L221">
        <f t="shared" ca="1" si="219"/>
        <v>3.3321319657736388</v>
      </c>
      <c r="M221">
        <f t="shared" ca="1" si="219"/>
        <v>3.4134168226682089</v>
      </c>
      <c r="N221">
        <f t="shared" ca="1" si="214"/>
        <v>30.368832101909163</v>
      </c>
      <c r="O221">
        <f t="shared" ca="1" si="215"/>
        <v>27.31872366937424</v>
      </c>
      <c r="P221" s="2">
        <f t="shared" ca="1" si="208"/>
        <v>3.9178511456963281</v>
      </c>
    </row>
    <row r="222" spans="1:17" x14ac:dyDescent="0.25">
      <c r="C222" s="3">
        <f t="shared" si="209"/>
        <v>3.2921262866077932</v>
      </c>
      <c r="D222">
        <f t="shared" ref="D222:M222" ca="1" si="220">C222+$D$6*($H$5-C222)*$H$7+(C221+$D$6*($H$5-C221)*$H$7-D221)</f>
        <v>3.1548705350265394</v>
      </c>
      <c r="E222">
        <f t="shared" ca="1" si="220"/>
        <v>3.2553112250392129</v>
      </c>
      <c r="F222">
        <f t="shared" ca="1" si="220"/>
        <v>3.3343635825231939</v>
      </c>
      <c r="G222">
        <f t="shared" ca="1" si="220"/>
        <v>3.1833512080087631</v>
      </c>
      <c r="H222">
        <f t="shared" ca="1" si="220"/>
        <v>3.1699275457690654</v>
      </c>
      <c r="I222">
        <f t="shared" ca="1" si="220"/>
        <v>3.2075762363190847</v>
      </c>
      <c r="J222">
        <f t="shared" ca="1" si="220"/>
        <v>3.2375856748672387</v>
      </c>
      <c r="K222">
        <f t="shared" ca="1" si="220"/>
        <v>3.1299226411894976</v>
      </c>
      <c r="L222">
        <f t="shared" ca="1" si="220"/>
        <v>3.0546110442541736</v>
      </c>
      <c r="M222">
        <f t="shared" ca="1" si="220"/>
        <v>2.9538878523229473</v>
      </c>
      <c r="N222">
        <f t="shared" ca="1" si="214"/>
        <v>19.180379439154809</v>
      </c>
      <c r="O222">
        <f t="shared" ca="1" si="215"/>
        <v>19.003918902191881</v>
      </c>
      <c r="P222" s="2">
        <f t="shared" ca="1" si="208"/>
        <v>0</v>
      </c>
      <c r="Q222" s="2">
        <f ca="1">AVERAGE(P221:P222)</f>
        <v>1.958925572848164</v>
      </c>
    </row>
    <row r="223" spans="1:17" x14ac:dyDescent="0.25">
      <c r="A223">
        <v>102</v>
      </c>
      <c r="C223" s="3">
        <f t="shared" si="209"/>
        <v>3.2921262866077932</v>
      </c>
      <c r="D223">
        <f t="shared" ref="D223:M223" ca="1" si="221">C223+$D$6*($H$5-C223)*$H$7+$D$9*($H$7^0.5)*(NORMINV(RAND(),0,1))</f>
        <v>3.2063644782035112</v>
      </c>
      <c r="E223">
        <f t="shared" ca="1" si="221"/>
        <v>3.2985819062170627</v>
      </c>
      <c r="F223">
        <f t="shared" ca="1" si="221"/>
        <v>3.1953269743158415</v>
      </c>
      <c r="G223">
        <f t="shared" ca="1" si="221"/>
        <v>3.2249351912442958</v>
      </c>
      <c r="H223">
        <f t="shared" ca="1" si="221"/>
        <v>3.169009457756736</v>
      </c>
      <c r="I223">
        <f t="shared" ca="1" si="221"/>
        <v>3.1302515678003173</v>
      </c>
      <c r="J223">
        <f t="shared" ca="1" si="221"/>
        <v>3.1314181758262363</v>
      </c>
      <c r="K223">
        <f t="shared" ca="1" si="221"/>
        <v>3.0305982265901781</v>
      </c>
      <c r="L223">
        <f t="shared" ca="1" si="221"/>
        <v>2.9163089770864388</v>
      </c>
      <c r="M223">
        <f t="shared" ca="1" si="221"/>
        <v>2.9858236266045273</v>
      </c>
      <c r="N223">
        <f t="shared" ca="1" si="214"/>
        <v>19.802805639059216</v>
      </c>
      <c r="O223">
        <f t="shared" ca="1" si="215"/>
        <v>19.489336566302484</v>
      </c>
      <c r="P223" s="2">
        <f t="shared" ca="1" si="208"/>
        <v>0</v>
      </c>
    </row>
    <row r="224" spans="1:17" x14ac:dyDescent="0.25">
      <c r="C224" s="3">
        <f t="shared" si="209"/>
        <v>3.2921262866077932</v>
      </c>
      <c r="D224">
        <f t="shared" ref="D224:M224" ca="1" si="222">C224+$D$6*($H$5-C224)*$H$7+(C223+$D$6*($H$5-C223)*$H$7-D223)</f>
        <v>3.3537885342841873</v>
      </c>
      <c r="E224">
        <f t="shared" ca="1" si="222"/>
        <v>3.2380402951759262</v>
      </c>
      <c r="F224">
        <f t="shared" ca="1" si="222"/>
        <v>3.3183197431242726</v>
      </c>
      <c r="G224">
        <f t="shared" ca="1" si="222"/>
        <v>3.2662782636642311</v>
      </c>
      <c r="H224">
        <f t="shared" ca="1" si="222"/>
        <v>3.3003001596159498</v>
      </c>
      <c r="I224">
        <f t="shared" ca="1" si="222"/>
        <v>3.3176711426023728</v>
      </c>
      <c r="J224">
        <f t="shared" ca="1" si="222"/>
        <v>3.2956223586109505</v>
      </c>
      <c r="K224">
        <f t="shared" ca="1" si="222"/>
        <v>3.3760529512342914</v>
      </c>
      <c r="L224">
        <f t="shared" ca="1" si="222"/>
        <v>3.4704340329413732</v>
      </c>
      <c r="M224">
        <f t="shared" ca="1" si="222"/>
        <v>3.3814810483866284</v>
      </c>
      <c r="N224">
        <f t="shared" ca="1" si="214"/>
        <v>29.414302874826145</v>
      </c>
      <c r="O224">
        <f t="shared" ca="1" si="215"/>
        <v>26.638300762983484</v>
      </c>
      <c r="P224" s="2">
        <f t="shared" ca="1" si="208"/>
        <v>3.2706128560331456</v>
      </c>
      <c r="Q224" s="2">
        <f ca="1">AVERAGE(P223:P224)</f>
        <v>1.6353064280165728</v>
      </c>
    </row>
    <row r="225" spans="1:17" x14ac:dyDescent="0.25">
      <c r="A225">
        <v>103</v>
      </c>
      <c r="C225" s="3">
        <f t="shared" si="209"/>
        <v>3.2921262866077932</v>
      </c>
      <c r="D225">
        <f t="shared" ref="D225:M225" ca="1" si="223">C225+$D$6*($H$5-C225)*$H$7+$D$9*($H$7^0.5)*(NORMINV(RAND(),0,1))</f>
        <v>3.3532771909079213</v>
      </c>
      <c r="E225">
        <f t="shared" ca="1" si="223"/>
        <v>3.2654699473501547</v>
      </c>
      <c r="F225">
        <f t="shared" ca="1" si="223"/>
        <v>3.311035136148563</v>
      </c>
      <c r="G225">
        <f t="shared" ca="1" si="223"/>
        <v>3.4047754176211713</v>
      </c>
      <c r="H225">
        <f t="shared" ca="1" si="223"/>
        <v>3.3621441771076808</v>
      </c>
      <c r="I225">
        <f t="shared" ca="1" si="223"/>
        <v>3.2988323120470433</v>
      </c>
      <c r="J225">
        <f t="shared" ca="1" si="223"/>
        <v>3.2232534268612003</v>
      </c>
      <c r="K225">
        <f t="shared" ca="1" si="223"/>
        <v>3.3073589050205179</v>
      </c>
      <c r="L225">
        <f t="shared" ca="1" si="223"/>
        <v>3.2758480690687226</v>
      </c>
      <c r="M225">
        <f t="shared" ca="1" si="223"/>
        <v>3.2251160452115775</v>
      </c>
      <c r="N225">
        <f t="shared" ca="1" si="214"/>
        <v>25.156493277024946</v>
      </c>
      <c r="O225">
        <f t="shared" ca="1" si="215"/>
        <v>23.54364660594716</v>
      </c>
      <c r="P225" s="2">
        <f t="shared" ca="1" si="208"/>
        <v>0.3268867632067412</v>
      </c>
    </row>
    <row r="226" spans="1:17" x14ac:dyDescent="0.25">
      <c r="C226" s="3">
        <f t="shared" si="209"/>
        <v>3.2921262866077932</v>
      </c>
      <c r="D226">
        <f t="shared" ref="D226:M226" ca="1" si="224">C226+$D$6*($H$5-C226)*$H$7+(C225+$D$6*($H$5-C225)*$H$7-D225)</f>
        <v>3.2068758215797772</v>
      </c>
      <c r="E226">
        <f t="shared" ca="1" si="224"/>
        <v>3.2711522540428342</v>
      </c>
      <c r="F226">
        <f t="shared" ca="1" si="224"/>
        <v>3.2026115812915514</v>
      </c>
      <c r="G226">
        <f t="shared" ca="1" si="224"/>
        <v>3.0864380372873566</v>
      </c>
      <c r="H226">
        <f t="shared" ca="1" si="224"/>
        <v>3.1071654402650055</v>
      </c>
      <c r="I226">
        <f t="shared" ca="1" si="224"/>
        <v>3.1490903983556477</v>
      </c>
      <c r="J226">
        <f t="shared" ca="1" si="224"/>
        <v>3.2037871075759874</v>
      </c>
      <c r="K226">
        <f t="shared" ca="1" si="224"/>
        <v>3.099292272803952</v>
      </c>
      <c r="L226">
        <f t="shared" ca="1" si="224"/>
        <v>3.1108949409590898</v>
      </c>
      <c r="M226">
        <f t="shared" ca="1" si="224"/>
        <v>3.1421886297795787</v>
      </c>
      <c r="N226">
        <f t="shared" ca="1" si="214"/>
        <v>23.154488045063843</v>
      </c>
      <c r="O226">
        <f t="shared" ca="1" si="215"/>
        <v>22.051078909459871</v>
      </c>
      <c r="P226" s="2">
        <f t="shared" ca="1" si="208"/>
        <v>0</v>
      </c>
      <c r="Q226" s="2">
        <f ca="1">AVERAGE(P225:P226)</f>
        <v>0.1634433816033706</v>
      </c>
    </row>
    <row r="227" spans="1:17" x14ac:dyDescent="0.25">
      <c r="A227">
        <v>104</v>
      </c>
      <c r="C227" s="3">
        <f t="shared" si="209"/>
        <v>3.2921262866077932</v>
      </c>
      <c r="D227">
        <f t="shared" ref="D227:M227" ca="1" si="225">C227+$D$6*($H$5-C227)*$H$7+$D$9*($H$7^0.5)*(NORMINV(RAND(),0,1))</f>
        <v>3.238516432521493</v>
      </c>
      <c r="E227">
        <f t="shared" ca="1" si="225"/>
        <v>3.3248689375372993</v>
      </c>
      <c r="F227">
        <f t="shared" ca="1" si="225"/>
        <v>3.2942010519488254</v>
      </c>
      <c r="G227">
        <f t="shared" ca="1" si="225"/>
        <v>3.3112463537245542</v>
      </c>
      <c r="H227">
        <f t="shared" ca="1" si="225"/>
        <v>3.4029194379877246</v>
      </c>
      <c r="I227">
        <f t="shared" ca="1" si="225"/>
        <v>3.1470071382617117</v>
      </c>
      <c r="J227">
        <f t="shared" ca="1" si="225"/>
        <v>3.1971093859089095</v>
      </c>
      <c r="K227">
        <f t="shared" ca="1" si="225"/>
        <v>3.2202187285878954</v>
      </c>
      <c r="L227">
        <f t="shared" ca="1" si="225"/>
        <v>3.1366235587045215</v>
      </c>
      <c r="M227">
        <f t="shared" ca="1" si="225"/>
        <v>3.2334943123853548</v>
      </c>
      <c r="N227">
        <f t="shared" ca="1" si="214"/>
        <v>25.368146504410703</v>
      </c>
      <c r="O227">
        <f t="shared" ca="1" si="215"/>
        <v>23.699951325730563</v>
      </c>
      <c r="P227" s="2">
        <f t="shared" ca="1" si="208"/>
        <v>0.4755684118530531</v>
      </c>
    </row>
    <row r="228" spans="1:17" x14ac:dyDescent="0.25">
      <c r="C228" s="3">
        <f t="shared" si="209"/>
        <v>3.2921262866077932</v>
      </c>
      <c r="D228">
        <f t="shared" ref="D228:M228" ca="1" si="226">C228+$D$6*($H$5-C228)*$H$7+(C227+$D$6*($H$5-C227)*$H$7-D227)</f>
        <v>3.3216365799662055</v>
      </c>
      <c r="E228">
        <f t="shared" ca="1" si="226"/>
        <v>3.2117532638556896</v>
      </c>
      <c r="F228">
        <f t="shared" ca="1" si="226"/>
        <v>3.2194456654912891</v>
      </c>
      <c r="G228">
        <f t="shared" ca="1" si="226"/>
        <v>3.1799671011839736</v>
      </c>
      <c r="H228">
        <f t="shared" ca="1" si="226"/>
        <v>3.0663901793849617</v>
      </c>
      <c r="I228">
        <f t="shared" ca="1" si="226"/>
        <v>3.3009155721409793</v>
      </c>
      <c r="J228">
        <f t="shared" ca="1" si="226"/>
        <v>3.2299311485282782</v>
      </c>
      <c r="K228">
        <f t="shared" ca="1" si="226"/>
        <v>3.1864324492365745</v>
      </c>
      <c r="L228">
        <f t="shared" ca="1" si="226"/>
        <v>3.2501194513232909</v>
      </c>
      <c r="M228">
        <f t="shared" ca="1" si="226"/>
        <v>3.1338103626058014</v>
      </c>
      <c r="N228">
        <f t="shared" ca="1" si="214"/>
        <v>22.961303961932245</v>
      </c>
      <c r="O228">
        <f t="shared" ca="1" si="215"/>
        <v>21.905648749604506</v>
      </c>
      <c r="P228" s="2">
        <f t="shared" ca="1" si="208"/>
        <v>0</v>
      </c>
      <c r="Q228" s="2">
        <f ca="1">AVERAGE(P227:P228)</f>
        <v>0.23778420592652655</v>
      </c>
    </row>
    <row r="229" spans="1:17" x14ac:dyDescent="0.25">
      <c r="A229">
        <v>105</v>
      </c>
      <c r="C229" s="3">
        <f t="shared" si="209"/>
        <v>3.2921262866077932</v>
      </c>
      <c r="D229">
        <f t="shared" ref="D229:M229" ca="1" si="227">C229+$D$6*($H$5-C229)*$H$7+$D$9*($H$7^0.5)*(NORMINV(RAND(),0,1))</f>
        <v>3.2330243090429307</v>
      </c>
      <c r="E229">
        <f t="shared" ca="1" si="227"/>
        <v>3.2644639528062287</v>
      </c>
      <c r="F229">
        <f t="shared" ca="1" si="227"/>
        <v>3.3621479774668748</v>
      </c>
      <c r="G229">
        <f t="shared" ca="1" si="227"/>
        <v>3.4647247573422741</v>
      </c>
      <c r="H229">
        <f t="shared" ca="1" si="227"/>
        <v>3.3695786140229194</v>
      </c>
      <c r="I229">
        <f t="shared" ca="1" si="227"/>
        <v>3.3557598015756795</v>
      </c>
      <c r="J229">
        <f t="shared" ca="1" si="227"/>
        <v>3.344988758335584</v>
      </c>
      <c r="K229">
        <f t="shared" ca="1" si="227"/>
        <v>3.2126705930481916</v>
      </c>
      <c r="L229">
        <f t="shared" ca="1" si="227"/>
        <v>3.1542837519468905</v>
      </c>
      <c r="M229">
        <f t="shared" ca="1" si="227"/>
        <v>3.3278762963175437</v>
      </c>
      <c r="N229">
        <f t="shared" ca="1" si="214"/>
        <v>27.879071902103227</v>
      </c>
      <c r="O229">
        <f t="shared" ca="1" si="215"/>
        <v>25.534080785905704</v>
      </c>
      <c r="P229" s="2">
        <f t="shared" ca="1" si="208"/>
        <v>2.220246322715258</v>
      </c>
    </row>
    <row r="230" spans="1:17" x14ac:dyDescent="0.25">
      <c r="C230" s="3">
        <f t="shared" si="209"/>
        <v>3.2921262866077932</v>
      </c>
      <c r="D230">
        <f t="shared" ref="D230:M230" ca="1" si="228">C230+$D$6*($H$5-C230)*$H$7+(C229+$D$6*($H$5-C229)*$H$7-D229)</f>
        <v>3.3271287034447679</v>
      </c>
      <c r="E230">
        <f t="shared" ca="1" si="228"/>
        <v>3.2721582485867602</v>
      </c>
      <c r="F230">
        <f t="shared" ca="1" si="228"/>
        <v>3.1514987399732397</v>
      </c>
      <c r="G230">
        <f t="shared" ca="1" si="228"/>
        <v>3.0264886975662533</v>
      </c>
      <c r="H230">
        <f t="shared" ca="1" si="228"/>
        <v>3.0997310033497669</v>
      </c>
      <c r="I230">
        <f t="shared" ca="1" si="228"/>
        <v>3.0921629088270111</v>
      </c>
      <c r="J230">
        <f t="shared" ca="1" si="228"/>
        <v>3.0820517761016033</v>
      </c>
      <c r="K230">
        <f t="shared" ca="1" si="228"/>
        <v>3.1939805847762779</v>
      </c>
      <c r="L230">
        <f t="shared" ca="1" si="228"/>
        <v>3.2324592580809215</v>
      </c>
      <c r="M230">
        <f t="shared" ca="1" si="228"/>
        <v>3.039428378673612</v>
      </c>
      <c r="N230">
        <f t="shared" ca="1" si="214"/>
        <v>20.893296766979518</v>
      </c>
      <c r="O230">
        <f t="shared" ca="1" si="215"/>
        <v>20.332151898365762</v>
      </c>
      <c r="P230" s="2">
        <f t="shared" ca="1" si="208"/>
        <v>0</v>
      </c>
      <c r="Q230" s="2">
        <f ca="1">AVERAGE(P229:P230)</f>
        <v>1.110123161357629</v>
      </c>
    </row>
    <row r="231" spans="1:17" x14ac:dyDescent="0.25">
      <c r="A231">
        <v>106</v>
      </c>
      <c r="C231" s="3">
        <f t="shared" si="209"/>
        <v>3.2921262866077932</v>
      </c>
      <c r="D231">
        <f t="shared" ref="D231:M231" ca="1" si="229">C231+$D$6*($H$5-C231)*$H$7+$D$9*($H$7^0.5)*(NORMINV(RAND(),0,1))</f>
        <v>3.4196812932499165</v>
      </c>
      <c r="E231">
        <f t="shared" ca="1" si="229"/>
        <v>3.3703963832558581</v>
      </c>
      <c r="F231">
        <f t="shared" ca="1" si="229"/>
        <v>3.474144702486615</v>
      </c>
      <c r="G231">
        <f t="shared" ca="1" si="229"/>
        <v>3.5444733930324723</v>
      </c>
      <c r="H231">
        <f t="shared" ca="1" si="229"/>
        <v>3.4987300412155076</v>
      </c>
      <c r="I231">
        <f t="shared" ca="1" si="229"/>
        <v>3.4992223617275595</v>
      </c>
      <c r="J231">
        <f t="shared" ca="1" si="229"/>
        <v>3.5846828880107617</v>
      </c>
      <c r="K231">
        <f t="shared" ca="1" si="229"/>
        <v>3.5718727505547032</v>
      </c>
      <c r="L231">
        <f t="shared" ca="1" si="229"/>
        <v>3.7157035389192838</v>
      </c>
      <c r="M231">
        <f t="shared" ca="1" si="229"/>
        <v>3.8346953058178324</v>
      </c>
      <c r="N231">
        <f t="shared" ca="1" si="214"/>
        <v>46.279324478556397</v>
      </c>
      <c r="O231">
        <f t="shared" ca="1" si="215"/>
        <v>38.102881916860355</v>
      </c>
      <c r="P231" s="2">
        <f t="shared" ca="1" si="208"/>
        <v>14.176059789177174</v>
      </c>
    </row>
    <row r="232" spans="1:17" x14ac:dyDescent="0.25">
      <c r="C232" s="3">
        <f t="shared" si="209"/>
        <v>3.2921262866077932</v>
      </c>
      <c r="D232">
        <f t="shared" ref="D232:M232" ca="1" si="230">C232+$D$6*($H$5-C232)*$H$7+(C231+$D$6*($H$5-C231)*$H$7-D231)</f>
        <v>3.140471719237782</v>
      </c>
      <c r="E232">
        <f t="shared" ca="1" si="230"/>
        <v>3.1662258181371308</v>
      </c>
      <c r="F232">
        <f t="shared" ca="1" si="230"/>
        <v>3.0395020149534995</v>
      </c>
      <c r="G232">
        <f t="shared" ca="1" si="230"/>
        <v>2.9467400618760555</v>
      </c>
      <c r="H232">
        <f t="shared" ca="1" si="230"/>
        <v>2.9705795761571792</v>
      </c>
      <c r="I232">
        <f t="shared" ca="1" si="230"/>
        <v>2.948700348675132</v>
      </c>
      <c r="J232">
        <f t="shared" ca="1" si="230"/>
        <v>2.8423576464264264</v>
      </c>
      <c r="K232">
        <f t="shared" ca="1" si="230"/>
        <v>2.8347784272697671</v>
      </c>
      <c r="L232">
        <f t="shared" ca="1" si="230"/>
        <v>2.671039471108529</v>
      </c>
      <c r="M232">
        <f t="shared" ca="1" si="230"/>
        <v>2.5326093691733242</v>
      </c>
      <c r="N232">
        <f t="shared" ca="1" si="214"/>
        <v>12.58630564299829</v>
      </c>
      <c r="O232">
        <f t="shared" ca="1" si="215"/>
        <v>13.625289820779939</v>
      </c>
      <c r="P232" s="2">
        <f t="shared" ca="1" si="208"/>
        <v>0</v>
      </c>
      <c r="Q232" s="2">
        <f ca="1">AVERAGE(P231:P232)</f>
        <v>7.0880298945885869</v>
      </c>
    </row>
    <row r="233" spans="1:17" x14ac:dyDescent="0.25">
      <c r="A233">
        <v>107</v>
      </c>
      <c r="C233" s="3">
        <f t="shared" si="209"/>
        <v>3.2921262866077932</v>
      </c>
      <c r="D233">
        <f t="shared" ref="D233:M233" ca="1" si="231">C233+$D$6*($H$5-C233)*$H$7+$D$9*($H$7^0.5)*(NORMINV(RAND(),0,1))</f>
        <v>3.3073460948817504</v>
      </c>
      <c r="E233">
        <f t="shared" ca="1" si="231"/>
        <v>3.3485557739812677</v>
      </c>
      <c r="F233">
        <f t="shared" ca="1" si="231"/>
        <v>3.5257300246792038</v>
      </c>
      <c r="G233">
        <f t="shared" ca="1" si="231"/>
        <v>3.4362848156512058</v>
      </c>
      <c r="H233">
        <f t="shared" ca="1" si="231"/>
        <v>3.4886035722751338</v>
      </c>
      <c r="I233">
        <f t="shared" ca="1" si="231"/>
        <v>3.3378383165804206</v>
      </c>
      <c r="J233">
        <f t="shared" ca="1" si="231"/>
        <v>3.2276811572897732</v>
      </c>
      <c r="K233">
        <f t="shared" ca="1" si="231"/>
        <v>3.2345160661103214</v>
      </c>
      <c r="L233">
        <f t="shared" ca="1" si="231"/>
        <v>3.1967533142563105</v>
      </c>
      <c r="M233">
        <f t="shared" ca="1" si="231"/>
        <v>3.2001421492662772</v>
      </c>
      <c r="N233">
        <f t="shared" ca="1" si="214"/>
        <v>24.536017726145765</v>
      </c>
      <c r="O233">
        <f t="shared" ca="1" si="215"/>
        <v>23.083823723361522</v>
      </c>
      <c r="P233" s="2">
        <f t="shared" ca="1" si="208"/>
        <v>0</v>
      </c>
    </row>
    <row r="234" spans="1:17" x14ac:dyDescent="0.25">
      <c r="C234" s="3">
        <f t="shared" si="209"/>
        <v>3.2921262866077932</v>
      </c>
      <c r="D234">
        <f t="shared" ref="D234:M234" ca="1" si="232">C234+$D$6*($H$5-C234)*$H$7+(C233+$D$6*($H$5-C233)*$H$7-D233)</f>
        <v>3.2528069176059482</v>
      </c>
      <c r="E234">
        <f t="shared" ca="1" si="232"/>
        <v>3.1880664274117212</v>
      </c>
      <c r="F234">
        <f t="shared" ca="1" si="232"/>
        <v>2.9879166927609107</v>
      </c>
      <c r="G234">
        <f t="shared" ca="1" si="232"/>
        <v>3.0549286392573221</v>
      </c>
      <c r="H234">
        <f t="shared" ca="1" si="232"/>
        <v>2.9807060450975529</v>
      </c>
      <c r="I234">
        <f t="shared" ca="1" si="232"/>
        <v>3.1100843938222704</v>
      </c>
      <c r="J234">
        <f t="shared" ca="1" si="232"/>
        <v>3.199359377147414</v>
      </c>
      <c r="K234">
        <f t="shared" ca="1" si="232"/>
        <v>3.1721351117141481</v>
      </c>
      <c r="L234">
        <f t="shared" ca="1" si="232"/>
        <v>3.1899896957715015</v>
      </c>
      <c r="M234">
        <f t="shared" ca="1" si="232"/>
        <v>3.1671625257248786</v>
      </c>
      <c r="N234">
        <f t="shared" ca="1" si="214"/>
        <v>23.740026981554617</v>
      </c>
      <c r="O234">
        <f t="shared" ca="1" si="215"/>
        <v>22.490329823423885</v>
      </c>
      <c r="P234" s="2">
        <f t="shared" ca="1" si="208"/>
        <v>0</v>
      </c>
      <c r="Q234" s="2">
        <f ca="1">AVERAGE(P233:P234)</f>
        <v>0</v>
      </c>
    </row>
    <row r="235" spans="1:17" x14ac:dyDescent="0.25">
      <c r="A235">
        <v>108</v>
      </c>
      <c r="C235" s="3">
        <f t="shared" si="209"/>
        <v>3.2921262866077932</v>
      </c>
      <c r="D235">
        <f t="shared" ref="D235:M235" ca="1" si="233">C235+$D$6*($H$5-C235)*$H$7+$D$9*($H$7^0.5)*(NORMINV(RAND(),0,1))</f>
        <v>3.2992689089230645</v>
      </c>
      <c r="E235">
        <f t="shared" ca="1" si="233"/>
        <v>3.2476836711881729</v>
      </c>
      <c r="F235">
        <f t="shared" ca="1" si="233"/>
        <v>3.218444635694985</v>
      </c>
      <c r="G235">
        <f t="shared" ca="1" si="233"/>
        <v>3.1841444784788253</v>
      </c>
      <c r="H235">
        <f t="shared" ca="1" si="233"/>
        <v>3.1678498542585638</v>
      </c>
      <c r="I235">
        <f t="shared" ca="1" si="233"/>
        <v>3.1852371616186912</v>
      </c>
      <c r="J235">
        <f t="shared" ca="1" si="233"/>
        <v>3.1040393809763134</v>
      </c>
      <c r="K235">
        <f t="shared" ca="1" si="233"/>
        <v>3.1376072161964577</v>
      </c>
      <c r="L235">
        <f t="shared" ca="1" si="233"/>
        <v>3.1372673329280873</v>
      </c>
      <c r="M235">
        <f t="shared" ca="1" si="233"/>
        <v>2.9598748283622189</v>
      </c>
      <c r="N235">
        <f t="shared" ca="1" si="214"/>
        <v>19.295556347945684</v>
      </c>
      <c r="O235">
        <f t="shared" ca="1" si="215"/>
        <v>19.093989771414797</v>
      </c>
      <c r="P235" s="2">
        <f t="shared" ca="1" si="208"/>
        <v>0</v>
      </c>
    </row>
    <row r="236" spans="1:17" x14ac:dyDescent="0.25">
      <c r="C236" s="3">
        <f t="shared" si="209"/>
        <v>3.2921262866077932</v>
      </c>
      <c r="D236">
        <f t="shared" ref="D236:M236" ca="1" si="234">C236+$D$6*($H$5-C236)*$H$7+(C235+$D$6*($H$5-C235)*$H$7-D235)</f>
        <v>3.2608841035646341</v>
      </c>
      <c r="E236">
        <f t="shared" ca="1" si="234"/>
        <v>3.288938530204816</v>
      </c>
      <c r="F236">
        <f t="shared" ca="1" si="234"/>
        <v>3.2952020817451291</v>
      </c>
      <c r="G236">
        <f t="shared" ca="1" si="234"/>
        <v>3.3070689764297021</v>
      </c>
      <c r="H236">
        <f t="shared" ca="1" si="234"/>
        <v>3.301459763114122</v>
      </c>
      <c r="I236">
        <f t="shared" ca="1" si="234"/>
        <v>3.262685548783999</v>
      </c>
      <c r="J236">
        <f t="shared" ca="1" si="234"/>
        <v>3.323001153460873</v>
      </c>
      <c r="K236">
        <f t="shared" ca="1" si="234"/>
        <v>3.2690439616280109</v>
      </c>
      <c r="L236">
        <f t="shared" ca="1" si="234"/>
        <v>3.2494756770997237</v>
      </c>
      <c r="M236">
        <f t="shared" ca="1" si="234"/>
        <v>3.4074298466289354</v>
      </c>
      <c r="N236">
        <f t="shared" ca="1" si="214"/>
        <v>30.187557815642712</v>
      </c>
      <c r="O236">
        <f t="shared" ca="1" si="215"/>
        <v>27.189854783592896</v>
      </c>
      <c r="P236" s="2">
        <f t="shared" ca="1" si="208"/>
        <v>3.7952672696384919</v>
      </c>
      <c r="Q236" s="2">
        <f ca="1">AVERAGE(P235:P236)</f>
        <v>1.897633634819246</v>
      </c>
    </row>
    <row r="237" spans="1:17" x14ac:dyDescent="0.25">
      <c r="A237">
        <v>109</v>
      </c>
      <c r="C237" s="3">
        <f t="shared" si="209"/>
        <v>3.2921262866077932</v>
      </c>
      <c r="D237">
        <f t="shared" ref="D237:M237" ca="1" si="235">C237+$D$6*($H$5-C237)*$H$7+$D$9*($H$7^0.5)*(NORMINV(RAND(),0,1))</f>
        <v>3.3036533088527125</v>
      </c>
      <c r="E237">
        <f t="shared" ca="1" si="235"/>
        <v>3.1958444298597173</v>
      </c>
      <c r="F237">
        <f t="shared" ca="1" si="235"/>
        <v>3.2092732465931166</v>
      </c>
      <c r="G237">
        <f t="shared" ca="1" si="235"/>
        <v>3.1246074211855817</v>
      </c>
      <c r="H237">
        <f t="shared" ca="1" si="235"/>
        <v>3.143547735604304</v>
      </c>
      <c r="I237">
        <f t="shared" ca="1" si="235"/>
        <v>3.0757523783819383</v>
      </c>
      <c r="J237">
        <f t="shared" ca="1" si="235"/>
        <v>3.0574136237877392</v>
      </c>
      <c r="K237">
        <f t="shared" ca="1" si="235"/>
        <v>3.1400532447178944</v>
      </c>
      <c r="L237">
        <f t="shared" ca="1" si="235"/>
        <v>3.3576387157932861</v>
      </c>
      <c r="M237">
        <f t="shared" ca="1" si="235"/>
        <v>3.3822499027800883</v>
      </c>
      <c r="N237">
        <f t="shared" ca="1" si="214"/>
        <v>29.436926886993099</v>
      </c>
      <c r="O237">
        <f t="shared" ca="1" si="215"/>
        <v>26.654481152969186</v>
      </c>
      <c r="P237" s="2">
        <f t="shared" ca="1" si="208"/>
        <v>3.2860041190874427</v>
      </c>
    </row>
    <row r="238" spans="1:17" x14ac:dyDescent="0.25">
      <c r="C238" s="3">
        <f t="shared" si="209"/>
        <v>3.2921262866077932</v>
      </c>
      <c r="D238">
        <f t="shared" ref="D238:M238" ca="1" si="236">C238+$D$6*($H$5-C238)*$H$7+(C237+$D$6*($H$5-C237)*$H$7-D237)</f>
        <v>3.2564997036349861</v>
      </c>
      <c r="E238">
        <f t="shared" ca="1" si="236"/>
        <v>3.3407777715332716</v>
      </c>
      <c r="F238">
        <f t="shared" ca="1" si="236"/>
        <v>3.3043734708469974</v>
      </c>
      <c r="G238">
        <f t="shared" ca="1" si="236"/>
        <v>3.3666060337229458</v>
      </c>
      <c r="H238">
        <f t="shared" ca="1" si="236"/>
        <v>3.3257618817683818</v>
      </c>
      <c r="I238">
        <f t="shared" ca="1" si="236"/>
        <v>3.3721703320207523</v>
      </c>
      <c r="J238">
        <f t="shared" ca="1" si="236"/>
        <v>3.3696269106494481</v>
      </c>
      <c r="K238">
        <f t="shared" ca="1" si="236"/>
        <v>3.2665979331065751</v>
      </c>
      <c r="L238">
        <f t="shared" ca="1" si="236"/>
        <v>3.0291042942345259</v>
      </c>
      <c r="M238">
        <f t="shared" ca="1" si="236"/>
        <v>2.985054772211067</v>
      </c>
      <c r="N238">
        <f t="shared" ca="1" si="214"/>
        <v>19.787586016527349</v>
      </c>
      <c r="O238">
        <f t="shared" ca="1" si="215"/>
        <v>19.477505720134591</v>
      </c>
      <c r="P238" s="2">
        <f t="shared" ca="1" si="208"/>
        <v>0</v>
      </c>
      <c r="Q238" s="2">
        <f ca="1">AVERAGE(P237:P238)</f>
        <v>1.6430020595437214</v>
      </c>
    </row>
    <row r="239" spans="1:17" x14ac:dyDescent="0.25">
      <c r="A239">
        <v>110</v>
      </c>
      <c r="C239" s="3">
        <f t="shared" si="209"/>
        <v>3.2921262866077932</v>
      </c>
      <c r="D239">
        <f t="shared" ref="D239:M239" ca="1" si="237">C239+$D$6*($H$5-C239)*$H$7+$D$9*($H$7^0.5)*(NORMINV(RAND(),0,1))</f>
        <v>3.4006626126068751</v>
      </c>
      <c r="E239">
        <f t="shared" ca="1" si="237"/>
        <v>3.539346618423818</v>
      </c>
      <c r="F239">
        <f t="shared" ca="1" si="237"/>
        <v>3.5088222657132961</v>
      </c>
      <c r="G239">
        <f t="shared" ca="1" si="237"/>
        <v>3.4291794281598875</v>
      </c>
      <c r="H239">
        <f t="shared" ca="1" si="237"/>
        <v>3.428607120728441</v>
      </c>
      <c r="I239">
        <f t="shared" ca="1" si="237"/>
        <v>3.4106516060792762</v>
      </c>
      <c r="J239">
        <f t="shared" ca="1" si="237"/>
        <v>3.501844484216412</v>
      </c>
      <c r="K239">
        <f t="shared" ca="1" si="237"/>
        <v>3.4406163975378452</v>
      </c>
      <c r="L239">
        <f t="shared" ca="1" si="237"/>
        <v>3.5633550947320241</v>
      </c>
      <c r="M239">
        <f t="shared" ca="1" si="237"/>
        <v>3.5075090792502741</v>
      </c>
      <c r="N239">
        <f t="shared" ca="1" si="214"/>
        <v>33.365054481576287</v>
      </c>
      <c r="O239">
        <f t="shared" ca="1" si="215"/>
        <v>29.426174330106825</v>
      </c>
      <c r="P239" s="2">
        <f t="shared" ca="1" si="208"/>
        <v>5.9225202248686344</v>
      </c>
    </row>
    <row r="240" spans="1:17" x14ac:dyDescent="0.25">
      <c r="C240" s="3">
        <f t="shared" si="209"/>
        <v>3.2921262866077932</v>
      </c>
      <c r="D240">
        <f t="shared" ref="D240:M240" ca="1" si="238">C240+$D$6*($H$5-C240)*$H$7+(C239+$D$6*($H$5-C239)*$H$7-D239)</f>
        <v>3.1594903998808235</v>
      </c>
      <c r="E240">
        <f t="shared" ca="1" si="238"/>
        <v>2.9972755829691708</v>
      </c>
      <c r="F240">
        <f t="shared" ca="1" si="238"/>
        <v>3.0048244517268179</v>
      </c>
      <c r="G240">
        <f t="shared" ca="1" si="238"/>
        <v>3.0620340267486399</v>
      </c>
      <c r="H240">
        <f t="shared" ca="1" si="238"/>
        <v>3.0407024966442453</v>
      </c>
      <c r="I240">
        <f t="shared" ca="1" si="238"/>
        <v>3.0372711043234144</v>
      </c>
      <c r="J240">
        <f t="shared" ca="1" si="238"/>
        <v>2.9251960502207748</v>
      </c>
      <c r="K240">
        <f t="shared" ca="1" si="238"/>
        <v>2.9660347802866243</v>
      </c>
      <c r="L240">
        <f t="shared" ca="1" si="238"/>
        <v>2.8233879152957879</v>
      </c>
      <c r="M240">
        <f t="shared" ca="1" si="238"/>
        <v>2.8597955957408816</v>
      </c>
      <c r="N240">
        <f t="shared" ca="1" si="214"/>
        <v>17.457958090859503</v>
      </c>
      <c r="O240">
        <f t="shared" ca="1" si="215"/>
        <v>17.64289177723677</v>
      </c>
      <c r="P240" s="2">
        <f t="shared" ca="1" si="208"/>
        <v>0</v>
      </c>
      <c r="Q240" s="2">
        <f ca="1">AVERAGE(P239:P240)</f>
        <v>2.9612601124343172</v>
      </c>
    </row>
    <row r="241" spans="1:17" x14ac:dyDescent="0.25">
      <c r="A241">
        <v>111</v>
      </c>
      <c r="C241" s="3">
        <f t="shared" si="209"/>
        <v>3.2921262866077932</v>
      </c>
      <c r="D241">
        <f t="shared" ref="D241:M241" ca="1" si="239">C241+$D$6*($H$5-C241)*$H$7+$D$9*($H$7^0.5)*(NORMINV(RAND(),0,1))</f>
        <v>3.4563872533411559</v>
      </c>
      <c r="E241">
        <f t="shared" ca="1" si="239"/>
        <v>3.4133657024093944</v>
      </c>
      <c r="F241">
        <f t="shared" ca="1" si="239"/>
        <v>3.407359025396953</v>
      </c>
      <c r="G241">
        <f t="shared" ca="1" si="239"/>
        <v>3.4798287118017264</v>
      </c>
      <c r="H241">
        <f t="shared" ca="1" si="239"/>
        <v>3.5212608028866899</v>
      </c>
      <c r="I241">
        <f t="shared" ca="1" si="239"/>
        <v>3.4928317366587942</v>
      </c>
      <c r="J241">
        <f t="shared" ca="1" si="239"/>
        <v>3.5618308769033153</v>
      </c>
      <c r="K241">
        <f t="shared" ca="1" si="239"/>
        <v>3.6683986424292705</v>
      </c>
      <c r="L241">
        <f t="shared" ca="1" si="239"/>
        <v>3.7023711721876982</v>
      </c>
      <c r="M241">
        <f t="shared" ca="1" si="239"/>
        <v>3.60153069473313</v>
      </c>
      <c r="N241">
        <f t="shared" ca="1" si="214"/>
        <v>36.654298065581621</v>
      </c>
      <c r="O241">
        <f t="shared" ca="1" si="215"/>
        <v>31.694431926687571</v>
      </c>
      <c r="P241" s="2">
        <f t="shared" ca="1" si="208"/>
        <v>8.0801535930835104</v>
      </c>
    </row>
    <row r="242" spans="1:17" x14ac:dyDescent="0.25">
      <c r="C242" s="3">
        <f t="shared" si="209"/>
        <v>3.2921262866077932</v>
      </c>
      <c r="D242">
        <f t="shared" ref="D242:M242" ca="1" si="240">C242+$D$6*($H$5-C242)*$H$7+(C241+$D$6*($H$5-C241)*$H$7-D241)</f>
        <v>3.1037657591465426</v>
      </c>
      <c r="E242">
        <f t="shared" ca="1" si="240"/>
        <v>3.1232564989835945</v>
      </c>
      <c r="F242">
        <f t="shared" ca="1" si="240"/>
        <v>3.1062876920431615</v>
      </c>
      <c r="G242">
        <f t="shared" ca="1" si="240"/>
        <v>3.011384743106801</v>
      </c>
      <c r="H242">
        <f t="shared" ca="1" si="240"/>
        <v>2.9480488144859964</v>
      </c>
      <c r="I242">
        <f t="shared" ca="1" si="240"/>
        <v>2.9550909737438968</v>
      </c>
      <c r="J242">
        <f t="shared" ca="1" si="240"/>
        <v>2.8652096575338724</v>
      </c>
      <c r="K242">
        <f t="shared" ca="1" si="240"/>
        <v>2.7382525353951999</v>
      </c>
      <c r="L242">
        <f t="shared" ca="1" si="240"/>
        <v>2.6843718378401147</v>
      </c>
      <c r="M242">
        <f t="shared" ca="1" si="240"/>
        <v>2.7657739802580266</v>
      </c>
      <c r="N242">
        <f t="shared" ca="1" si="214"/>
        <v>15.8913348114435</v>
      </c>
      <c r="O242">
        <f t="shared" ca="1" si="215"/>
        <v>16.380252857191255</v>
      </c>
      <c r="P242" s="2">
        <f t="shared" ca="1" si="208"/>
        <v>0</v>
      </c>
      <c r="Q242" s="2">
        <f ca="1">AVERAGE(P241:P242)</f>
        <v>4.0400767965417552</v>
      </c>
    </row>
    <row r="243" spans="1:17" x14ac:dyDescent="0.25">
      <c r="A243">
        <v>112</v>
      </c>
      <c r="C243" s="3">
        <f t="shared" si="209"/>
        <v>3.2921262866077932</v>
      </c>
      <c r="D243">
        <f t="shared" ref="D243:M243" ca="1" si="241">C243+$D$6*($H$5-C243)*$H$7+$D$9*($H$7^0.5)*(NORMINV(RAND(),0,1))</f>
        <v>3.301974650685183</v>
      </c>
      <c r="E243">
        <f t="shared" ca="1" si="241"/>
        <v>3.2172315563285174</v>
      </c>
      <c r="F243">
        <f t="shared" ca="1" si="241"/>
        <v>3.0686710411967284</v>
      </c>
      <c r="G243">
        <f t="shared" ca="1" si="241"/>
        <v>3.0099555642519364</v>
      </c>
      <c r="H243">
        <f t="shared" ca="1" si="241"/>
        <v>3.010778218511529</v>
      </c>
      <c r="I243">
        <f t="shared" ca="1" si="241"/>
        <v>2.9544002465275878</v>
      </c>
      <c r="J243">
        <f t="shared" ca="1" si="241"/>
        <v>2.9640920842319218</v>
      </c>
      <c r="K243">
        <f t="shared" ca="1" si="241"/>
        <v>2.9318067114844357</v>
      </c>
      <c r="L243">
        <f t="shared" ca="1" si="241"/>
        <v>3.0078470563214461</v>
      </c>
      <c r="M243">
        <f t="shared" ca="1" si="241"/>
        <v>3.0678859974847654</v>
      </c>
      <c r="N243">
        <f t="shared" ca="1" si="214"/>
        <v>21.496411140115939</v>
      </c>
      <c r="O243">
        <f t="shared" ca="1" si="215"/>
        <v>20.794296613252126</v>
      </c>
      <c r="P243" s="2">
        <f t="shared" ca="1" si="208"/>
        <v>0</v>
      </c>
    </row>
    <row r="244" spans="1:17" x14ac:dyDescent="0.25">
      <c r="C244" s="3">
        <f t="shared" si="209"/>
        <v>3.2921262866077932</v>
      </c>
      <c r="D244">
        <f t="shared" ref="D244:M244" ca="1" si="242">C244+$D$6*($H$5-C244)*$H$7+(C243+$D$6*($H$5-C243)*$H$7-D243)</f>
        <v>3.2581783618025155</v>
      </c>
      <c r="E244">
        <f t="shared" ca="1" si="242"/>
        <v>3.3193906450644715</v>
      </c>
      <c r="F244">
        <f t="shared" ca="1" si="242"/>
        <v>3.4449756762433856</v>
      </c>
      <c r="G244">
        <f t="shared" ca="1" si="242"/>
        <v>3.481257890656591</v>
      </c>
      <c r="H244">
        <f t="shared" ca="1" si="242"/>
        <v>3.4585313988611572</v>
      </c>
      <c r="I244">
        <f t="shared" ca="1" si="242"/>
        <v>3.4935224638751032</v>
      </c>
      <c r="J244">
        <f t="shared" ca="1" si="242"/>
        <v>3.4629484502052659</v>
      </c>
      <c r="K244">
        <f t="shared" ca="1" si="242"/>
        <v>3.4748444663400342</v>
      </c>
      <c r="L244">
        <f t="shared" ca="1" si="242"/>
        <v>3.3788959537063663</v>
      </c>
      <c r="M244">
        <f t="shared" ca="1" si="242"/>
        <v>3.2994186775063907</v>
      </c>
      <c r="N244">
        <f t="shared" ca="1" si="214"/>
        <v>27.096882314070847</v>
      </c>
      <c r="O244">
        <f t="shared" ca="1" si="215"/>
        <v>24.966596311476938</v>
      </c>
      <c r="P244" s="2">
        <f t="shared" ca="1" si="208"/>
        <v>1.6804383926912922</v>
      </c>
      <c r="Q244" s="2">
        <f ca="1">AVERAGE(P243:P244)</f>
        <v>0.84021919634564612</v>
      </c>
    </row>
    <row r="245" spans="1:17" x14ac:dyDescent="0.25">
      <c r="A245">
        <v>113</v>
      </c>
      <c r="C245" s="3">
        <f t="shared" si="209"/>
        <v>3.2921262866077932</v>
      </c>
      <c r="D245">
        <f t="shared" ref="D245:M245" ca="1" si="243">C245+$D$6*($H$5-C245)*$H$7+$D$9*($H$7^0.5)*(NORMINV(RAND(),0,1))</f>
        <v>3.310463362350454</v>
      </c>
      <c r="E245">
        <f t="shared" ca="1" si="243"/>
        <v>3.2597919149866743</v>
      </c>
      <c r="F245">
        <f t="shared" ca="1" si="243"/>
        <v>3.2713337233036541</v>
      </c>
      <c r="G245">
        <f t="shared" ca="1" si="243"/>
        <v>3.3561231151816404</v>
      </c>
      <c r="H245">
        <f t="shared" ca="1" si="243"/>
        <v>3.3635239718976933</v>
      </c>
      <c r="I245">
        <f t="shared" ca="1" si="243"/>
        <v>3.215813125386668</v>
      </c>
      <c r="J245">
        <f t="shared" ca="1" si="243"/>
        <v>3.1876106262606463</v>
      </c>
      <c r="K245">
        <f t="shared" ca="1" si="243"/>
        <v>3.1996709172822371</v>
      </c>
      <c r="L245">
        <f t="shared" ca="1" si="243"/>
        <v>3.1863415527875794</v>
      </c>
      <c r="M245">
        <f t="shared" ca="1" si="243"/>
        <v>3.3075922852463608</v>
      </c>
      <c r="N245">
        <f t="shared" ca="1" si="214"/>
        <v>27.319269214629937</v>
      </c>
      <c r="O245">
        <f t="shared" ca="1" si="215"/>
        <v>25.128285935129181</v>
      </c>
      <c r="P245" s="2">
        <f t="shared" ca="1" si="208"/>
        <v>1.834242320345753</v>
      </c>
    </row>
    <row r="246" spans="1:17" x14ac:dyDescent="0.25">
      <c r="C246" s="3">
        <f t="shared" si="209"/>
        <v>3.2921262866077932</v>
      </c>
      <c r="D246">
        <f t="shared" ref="D246:M246" ca="1" si="244">C246+$D$6*($H$5-C246)*$H$7+(C245+$D$6*($H$5-C245)*$H$7-D245)</f>
        <v>3.2496896501372445</v>
      </c>
      <c r="E246">
        <f t="shared" ca="1" si="244"/>
        <v>3.2768302864063146</v>
      </c>
      <c r="F246">
        <f t="shared" ca="1" si="244"/>
        <v>3.2423129941364603</v>
      </c>
      <c r="G246">
        <f t="shared" ca="1" si="244"/>
        <v>3.135090339726887</v>
      </c>
      <c r="H246">
        <f t="shared" ca="1" si="244"/>
        <v>3.105785645474993</v>
      </c>
      <c r="I246">
        <f t="shared" ca="1" si="244"/>
        <v>3.2321095850160231</v>
      </c>
      <c r="J246">
        <f t="shared" ca="1" si="244"/>
        <v>3.239429908176541</v>
      </c>
      <c r="K246">
        <f t="shared" ca="1" si="244"/>
        <v>3.2069802605422328</v>
      </c>
      <c r="L246">
        <f t="shared" ca="1" si="244"/>
        <v>3.2004014572402331</v>
      </c>
      <c r="M246">
        <f t="shared" ca="1" si="244"/>
        <v>3.0597123897447953</v>
      </c>
      <c r="N246">
        <f t="shared" ca="1" si="214"/>
        <v>21.321424019888205</v>
      </c>
      <c r="O246">
        <f t="shared" ca="1" si="215"/>
        <v>20.660494331544978</v>
      </c>
      <c r="P246" s="2">
        <f t="shared" ca="1" si="208"/>
        <v>0</v>
      </c>
      <c r="Q246" s="2">
        <f ca="1">AVERAGE(P245:P246)</f>
        <v>0.91712116017287648</v>
      </c>
    </row>
    <row r="247" spans="1:17" x14ac:dyDescent="0.25">
      <c r="A247">
        <v>114</v>
      </c>
      <c r="C247" s="3">
        <f t="shared" si="209"/>
        <v>3.2921262866077932</v>
      </c>
      <c r="D247">
        <f t="shared" ref="D247:M247" ca="1" si="245">C247+$D$6*($H$5-C247)*$H$7+$D$9*($H$7^0.5)*(NORMINV(RAND(),0,1))</f>
        <v>3.3153444183329004</v>
      </c>
      <c r="E247">
        <f t="shared" ca="1" si="245"/>
        <v>3.4221192680154906</v>
      </c>
      <c r="F247">
        <f t="shared" ca="1" si="245"/>
        <v>3.2209647173632314</v>
      </c>
      <c r="G247">
        <f t="shared" ca="1" si="245"/>
        <v>3.3338956466915346</v>
      </c>
      <c r="H247">
        <f t="shared" ca="1" si="245"/>
        <v>3.2121155406750304</v>
      </c>
      <c r="I247">
        <f t="shared" ca="1" si="245"/>
        <v>3.1229371491578686</v>
      </c>
      <c r="J247">
        <f t="shared" ca="1" si="245"/>
        <v>3.1554997561591884</v>
      </c>
      <c r="K247">
        <f t="shared" ca="1" si="245"/>
        <v>2.926244017717909</v>
      </c>
      <c r="L247">
        <f t="shared" ca="1" si="245"/>
        <v>2.9214339502700093</v>
      </c>
      <c r="M247">
        <f t="shared" ca="1" si="245"/>
        <v>2.8722857949650313</v>
      </c>
      <c r="N247">
        <f t="shared" ca="1" si="214"/>
        <v>17.677378917826406</v>
      </c>
      <c r="O247">
        <f t="shared" ca="1" si="215"/>
        <v>17.817791633167889</v>
      </c>
      <c r="P247" s="2">
        <f t="shared" ca="1" si="208"/>
        <v>0</v>
      </c>
    </row>
    <row r="248" spans="1:17" x14ac:dyDescent="0.25">
      <c r="C248" s="3">
        <f t="shared" si="209"/>
        <v>3.2921262866077932</v>
      </c>
      <c r="D248">
        <f t="shared" ref="D248:M248" ca="1" si="246">C248+$D$6*($H$5-C248)*$H$7+(C247+$D$6*($H$5-C247)*$H$7-D247)</f>
        <v>3.2448085941547982</v>
      </c>
      <c r="E248">
        <f t="shared" ca="1" si="246"/>
        <v>3.1145029333774983</v>
      </c>
      <c r="F248">
        <f t="shared" ca="1" si="246"/>
        <v>3.2926820000768831</v>
      </c>
      <c r="G248">
        <f t="shared" ca="1" si="246"/>
        <v>3.1573178082169933</v>
      </c>
      <c r="H248">
        <f t="shared" ca="1" si="246"/>
        <v>3.2571940766976564</v>
      </c>
      <c r="I248">
        <f t="shared" ca="1" si="246"/>
        <v>3.3249855612448225</v>
      </c>
      <c r="J248">
        <f t="shared" ca="1" si="246"/>
        <v>3.2715407782779988</v>
      </c>
      <c r="K248">
        <f t="shared" ca="1" si="246"/>
        <v>3.4804071601065609</v>
      </c>
      <c r="L248">
        <f t="shared" ca="1" si="246"/>
        <v>3.4653090597578031</v>
      </c>
      <c r="M248">
        <f t="shared" ca="1" si="246"/>
        <v>3.4950188800261248</v>
      </c>
      <c r="N248">
        <f t="shared" ca="1" si="214"/>
        <v>32.950910061174667</v>
      </c>
      <c r="O248">
        <f t="shared" ca="1" si="215"/>
        <v>29.137326320381579</v>
      </c>
      <c r="P248" s="2">
        <f t="shared" ca="1" si="208"/>
        <v>5.6477594988095117</v>
      </c>
      <c r="Q248" s="2">
        <f ca="1">AVERAGE(P247:P248)</f>
        <v>2.8238797494047558</v>
      </c>
    </row>
    <row r="249" spans="1:17" x14ac:dyDescent="0.25">
      <c r="A249">
        <v>115</v>
      </c>
      <c r="C249" s="3">
        <f t="shared" si="209"/>
        <v>3.2921262866077932</v>
      </c>
      <c r="D249">
        <f t="shared" ref="D249:M249" ca="1" si="247">C249+$D$6*($H$5-C249)*$H$7+$D$9*($H$7^0.5)*(NORMINV(RAND(),0,1))</f>
        <v>3.2564765032768972</v>
      </c>
      <c r="E249">
        <f t="shared" ca="1" si="247"/>
        <v>3.1871545285807725</v>
      </c>
      <c r="F249">
        <f t="shared" ca="1" si="247"/>
        <v>3.1738849923850023</v>
      </c>
      <c r="G249">
        <f t="shared" ca="1" si="247"/>
        <v>3.2167996634632536</v>
      </c>
      <c r="H249">
        <f t="shared" ca="1" si="247"/>
        <v>3.0629630271527311</v>
      </c>
      <c r="I249">
        <f t="shared" ca="1" si="247"/>
        <v>2.9755631113007315</v>
      </c>
      <c r="J249">
        <f t="shared" ca="1" si="247"/>
        <v>3.0909659963287766</v>
      </c>
      <c r="K249">
        <f t="shared" ca="1" si="247"/>
        <v>2.9698924105413451</v>
      </c>
      <c r="L249">
        <f t="shared" ca="1" si="247"/>
        <v>2.8980942778248733</v>
      </c>
      <c r="M249">
        <f t="shared" ca="1" si="247"/>
        <v>2.909291745571188</v>
      </c>
      <c r="N249">
        <f t="shared" ca="1" si="214"/>
        <v>18.343801886155699</v>
      </c>
      <c r="O249">
        <f t="shared" ca="1" si="215"/>
        <v>18.346229428725131</v>
      </c>
      <c r="P249" s="2">
        <f t="shared" ca="1" si="208"/>
        <v>0</v>
      </c>
    </row>
    <row r="250" spans="1:17" x14ac:dyDescent="0.25">
      <c r="C250" s="3">
        <f t="shared" si="209"/>
        <v>3.2921262866077932</v>
      </c>
      <c r="D250">
        <f t="shared" ref="D250:M250" ca="1" si="248">C250+$D$6*($H$5-C250)*$H$7+(C249+$D$6*($H$5-C249)*$H$7-D249)</f>
        <v>3.3036765092108014</v>
      </c>
      <c r="E250">
        <f t="shared" ca="1" si="248"/>
        <v>3.3494676728122164</v>
      </c>
      <c r="F250">
        <f t="shared" ca="1" si="248"/>
        <v>3.3397617250551122</v>
      </c>
      <c r="G250">
        <f t="shared" ca="1" si="248"/>
        <v>3.2744137914452738</v>
      </c>
      <c r="H250">
        <f t="shared" ca="1" si="248"/>
        <v>3.4063465902199552</v>
      </c>
      <c r="I250">
        <f t="shared" ca="1" si="248"/>
        <v>3.4723595991019596</v>
      </c>
      <c r="J250">
        <f t="shared" ca="1" si="248"/>
        <v>3.3360745381084111</v>
      </c>
      <c r="K250">
        <f t="shared" ca="1" si="248"/>
        <v>3.4367587672831248</v>
      </c>
      <c r="L250">
        <f t="shared" ca="1" si="248"/>
        <v>3.4886487322029391</v>
      </c>
      <c r="M250">
        <f t="shared" ca="1" si="248"/>
        <v>3.4580129294199682</v>
      </c>
      <c r="N250">
        <f t="shared" ca="1" si="214"/>
        <v>31.753816708967644</v>
      </c>
      <c r="O250">
        <f t="shared" ca="1" si="215"/>
        <v>28.298065885479019</v>
      </c>
      <c r="P250" s="2">
        <f t="shared" ca="1" si="208"/>
        <v>4.8494302783109315</v>
      </c>
      <c r="Q250" s="2">
        <f ca="1">AVERAGE(P249:P250)</f>
        <v>2.4247151391554658</v>
      </c>
    </row>
    <row r="251" spans="1:17" x14ac:dyDescent="0.25">
      <c r="A251">
        <v>116</v>
      </c>
      <c r="C251" s="3">
        <f t="shared" si="209"/>
        <v>3.2921262866077932</v>
      </c>
      <c r="D251">
        <f t="shared" ref="D251:M251" ca="1" si="249">C251+$D$6*($H$5-C251)*$H$7+$D$9*($H$7^0.5)*(NORMINV(RAND(),0,1))</f>
        <v>3.2810106948562519</v>
      </c>
      <c r="E251">
        <f t="shared" ca="1" si="249"/>
        <v>3.196918390975263</v>
      </c>
      <c r="F251">
        <f t="shared" ca="1" si="249"/>
        <v>3.0777520225117425</v>
      </c>
      <c r="G251">
        <f t="shared" ca="1" si="249"/>
        <v>3.1892247483783565</v>
      </c>
      <c r="H251">
        <f t="shared" ca="1" si="249"/>
        <v>3.240918155202531</v>
      </c>
      <c r="I251">
        <f t="shared" ca="1" si="249"/>
        <v>3.1116289553141447</v>
      </c>
      <c r="J251">
        <f t="shared" ca="1" si="249"/>
        <v>3.2130190487364678</v>
      </c>
      <c r="K251">
        <f t="shared" ca="1" si="249"/>
        <v>3.3002646061833461</v>
      </c>
      <c r="L251">
        <f t="shared" ca="1" si="249"/>
        <v>3.2466153610792605</v>
      </c>
      <c r="M251">
        <f t="shared" ca="1" si="249"/>
        <v>3.189418257406015</v>
      </c>
      <c r="N251">
        <f t="shared" ca="1" si="214"/>
        <v>24.274301939411938</v>
      </c>
      <c r="O251">
        <f t="shared" ca="1" si="215"/>
        <v>22.88914035934766</v>
      </c>
      <c r="P251" s="2">
        <f t="shared" ca="1" si="208"/>
        <v>0</v>
      </c>
    </row>
    <row r="252" spans="1:17" x14ac:dyDescent="0.25">
      <c r="C252" s="3">
        <f t="shared" si="209"/>
        <v>3.2921262866077932</v>
      </c>
      <c r="D252">
        <f t="shared" ref="D252:M252" ca="1" si="250">C252+$D$6*($H$5-C252)*$H$7+(C251+$D$6*($H$5-C251)*$H$7-D251)</f>
        <v>3.2791423176314467</v>
      </c>
      <c r="E252">
        <f t="shared" ca="1" si="250"/>
        <v>3.3397038104177259</v>
      </c>
      <c r="F252">
        <f t="shared" ca="1" si="250"/>
        <v>3.435894694928372</v>
      </c>
      <c r="G252">
        <f t="shared" ca="1" si="250"/>
        <v>3.301988706530171</v>
      </c>
      <c r="H252">
        <f t="shared" ca="1" si="250"/>
        <v>3.2283914621701553</v>
      </c>
      <c r="I252">
        <f t="shared" ca="1" si="250"/>
        <v>3.3362937550885463</v>
      </c>
      <c r="J252">
        <f t="shared" ca="1" si="250"/>
        <v>3.2140214857007194</v>
      </c>
      <c r="K252">
        <f t="shared" ca="1" si="250"/>
        <v>3.1063865716411234</v>
      </c>
      <c r="L252">
        <f t="shared" ca="1" si="250"/>
        <v>3.1401276489485515</v>
      </c>
      <c r="M252">
        <f t="shared" ca="1" si="250"/>
        <v>3.1778864175851407</v>
      </c>
      <c r="N252">
        <f t="shared" ca="1" si="214"/>
        <v>23.99598242999831</v>
      </c>
      <c r="O252">
        <f t="shared" ca="1" si="215"/>
        <v>22.681621108245654</v>
      </c>
      <c r="P252" s="2">
        <f t="shared" ca="1" si="208"/>
        <v>0</v>
      </c>
      <c r="Q252" s="2">
        <f ca="1">AVERAGE(P251:P252)</f>
        <v>0</v>
      </c>
    </row>
    <row r="253" spans="1:17" x14ac:dyDescent="0.25">
      <c r="A253">
        <v>117</v>
      </c>
      <c r="C253" s="3">
        <f t="shared" si="209"/>
        <v>3.2921262866077932</v>
      </c>
      <c r="D253">
        <f t="shared" ref="D253:M253" ca="1" si="251">C253+$D$6*($H$5-C253)*$H$7+$D$9*($H$7^0.5)*(NORMINV(RAND(),0,1))</f>
        <v>3.2751460559506329</v>
      </c>
      <c r="E253">
        <f t="shared" ca="1" si="251"/>
        <v>3.1544581325072762</v>
      </c>
      <c r="F253">
        <f t="shared" ca="1" si="251"/>
        <v>3.1100804133992486</v>
      </c>
      <c r="G253">
        <f t="shared" ca="1" si="251"/>
        <v>2.9894646575269856</v>
      </c>
      <c r="H253">
        <f t="shared" ca="1" si="251"/>
        <v>3.1462387419349809</v>
      </c>
      <c r="I253">
        <f t="shared" ca="1" si="251"/>
        <v>3.1309317751790031</v>
      </c>
      <c r="J253">
        <f t="shared" ca="1" si="251"/>
        <v>2.9813960045233494</v>
      </c>
      <c r="K253">
        <f t="shared" ca="1" si="251"/>
        <v>2.9520816533521614</v>
      </c>
      <c r="L253">
        <f t="shared" ca="1" si="251"/>
        <v>2.9984683108656482</v>
      </c>
      <c r="M253">
        <f t="shared" ca="1" si="251"/>
        <v>3.1204187167794455</v>
      </c>
      <c r="N253">
        <f t="shared" ca="1" si="214"/>
        <v>22.6558640478268</v>
      </c>
      <c r="O253">
        <f t="shared" ca="1" si="215"/>
        <v>21.675185356781942</v>
      </c>
      <c r="P253" s="2">
        <f t="shared" ca="1" si="208"/>
        <v>0</v>
      </c>
    </row>
    <row r="254" spans="1:17" x14ac:dyDescent="0.25">
      <c r="C254" s="3">
        <f t="shared" si="209"/>
        <v>3.2921262866077932</v>
      </c>
      <c r="D254">
        <f t="shared" ref="D254:M254" ca="1" si="252">C254+$D$6*($H$5-C254)*$H$7+(C253+$D$6*($H$5-C253)*$H$7-D253)</f>
        <v>3.2850069565370656</v>
      </c>
      <c r="E254">
        <f t="shared" ca="1" si="252"/>
        <v>3.3821640688857126</v>
      </c>
      <c r="F254">
        <f t="shared" ca="1" si="252"/>
        <v>3.4035663040408659</v>
      </c>
      <c r="G254">
        <f t="shared" ca="1" si="252"/>
        <v>3.5017487973815422</v>
      </c>
      <c r="H254">
        <f t="shared" ca="1" si="252"/>
        <v>3.3230708754377054</v>
      </c>
      <c r="I254">
        <f t="shared" ca="1" si="252"/>
        <v>3.3169909352236875</v>
      </c>
      <c r="J254">
        <f t="shared" ca="1" si="252"/>
        <v>3.4456445299138374</v>
      </c>
      <c r="K254">
        <f t="shared" ca="1" si="252"/>
        <v>3.4545695244723076</v>
      </c>
      <c r="L254">
        <f t="shared" ca="1" si="252"/>
        <v>3.3882746991621633</v>
      </c>
      <c r="M254">
        <f t="shared" ca="1" si="252"/>
        <v>3.2468859582117098</v>
      </c>
      <c r="N254">
        <f t="shared" ca="1" si="214"/>
        <v>25.710152639023974</v>
      </c>
      <c r="O254">
        <f t="shared" ca="1" si="215"/>
        <v>23.951943228099626</v>
      </c>
      <c r="P254" s="2">
        <f t="shared" ca="1" si="208"/>
        <v>0.71527052412241732</v>
      </c>
      <c r="Q254" s="2">
        <f ca="1">AVERAGE(P253:P254)</f>
        <v>0.35763526206120866</v>
      </c>
    </row>
    <row r="255" spans="1:17" x14ac:dyDescent="0.25">
      <c r="A255">
        <v>118</v>
      </c>
      <c r="C255" s="3">
        <f t="shared" si="209"/>
        <v>3.2921262866077932</v>
      </c>
      <c r="D255">
        <f t="shared" ref="D255:M255" ca="1" si="253">C255+$D$6*($H$5-C255)*$H$7+$D$9*($H$7^0.5)*(NORMINV(RAND(),0,1))</f>
        <v>3.33176980411069</v>
      </c>
      <c r="E255">
        <f t="shared" ca="1" si="253"/>
        <v>3.2727154482566072</v>
      </c>
      <c r="F255">
        <f t="shared" ca="1" si="253"/>
        <v>3.2795970488060417</v>
      </c>
      <c r="G255">
        <f t="shared" ca="1" si="253"/>
        <v>3.4126408836789608</v>
      </c>
      <c r="H255">
        <f t="shared" ca="1" si="253"/>
        <v>3.507994499163626</v>
      </c>
      <c r="I255">
        <f t="shared" ca="1" si="253"/>
        <v>3.5538588466592511</v>
      </c>
      <c r="J255">
        <f t="shared" ca="1" si="253"/>
        <v>3.580416165876497</v>
      </c>
      <c r="K255">
        <f t="shared" ca="1" si="253"/>
        <v>3.5177058351886537</v>
      </c>
      <c r="L255">
        <f t="shared" ca="1" si="253"/>
        <v>3.4584270113296105</v>
      </c>
      <c r="M255">
        <f t="shared" ca="1" si="253"/>
        <v>3.4270046502685991</v>
      </c>
      <c r="N255">
        <f t="shared" ca="1" si="214"/>
        <v>30.784294782386155</v>
      </c>
      <c r="O255">
        <f t="shared" ca="1" si="215"/>
        <v>27.613470615555226</v>
      </c>
      <c r="P255" s="2">
        <f t="shared" ca="1" si="208"/>
        <v>4.19822311368541</v>
      </c>
    </row>
    <row r="256" spans="1:17" x14ac:dyDescent="0.25">
      <c r="C256" s="3">
        <f t="shared" si="209"/>
        <v>3.2921262866077932</v>
      </c>
      <c r="D256">
        <f t="shared" ref="D256:M256" ca="1" si="254">C256+$D$6*($H$5-C256)*$H$7+(C255+$D$6*($H$5-C255)*$H$7-D255)</f>
        <v>3.2283832083770085</v>
      </c>
      <c r="E256">
        <f t="shared" ca="1" si="254"/>
        <v>3.2639067531363817</v>
      </c>
      <c r="F256">
        <f t="shared" ca="1" si="254"/>
        <v>3.2340496686340727</v>
      </c>
      <c r="G256">
        <f t="shared" ca="1" si="254"/>
        <v>3.0785725712295666</v>
      </c>
      <c r="H256">
        <f t="shared" ca="1" si="254"/>
        <v>2.9613151182090598</v>
      </c>
      <c r="I256">
        <f t="shared" ca="1" si="254"/>
        <v>2.894063863743439</v>
      </c>
      <c r="J256">
        <f t="shared" ca="1" si="254"/>
        <v>2.8466243685606898</v>
      </c>
      <c r="K256">
        <f t="shared" ca="1" si="254"/>
        <v>2.8889453426358154</v>
      </c>
      <c r="L256">
        <f t="shared" ca="1" si="254"/>
        <v>2.928315998698201</v>
      </c>
      <c r="M256">
        <f t="shared" ca="1" si="254"/>
        <v>2.9403000247225561</v>
      </c>
      <c r="N256">
        <f t="shared" ca="1" si="214"/>
        <v>18.92152238523532</v>
      </c>
      <c r="O256">
        <f t="shared" ca="1" si="215"/>
        <v>18.801070548217236</v>
      </c>
      <c r="P256" s="2">
        <f t="shared" ca="1" si="208"/>
        <v>0</v>
      </c>
      <c r="Q256" s="2">
        <f ca="1">AVERAGE(P255:P256)</f>
        <v>2.099111556842705</v>
      </c>
    </row>
    <row r="257" spans="1:17" x14ac:dyDescent="0.25">
      <c r="A257">
        <v>119</v>
      </c>
      <c r="C257" s="3">
        <f t="shared" si="209"/>
        <v>3.2921262866077932</v>
      </c>
      <c r="D257">
        <f t="shared" ref="D257:M257" ca="1" si="255">C257+$D$6*($H$5-C257)*$H$7+$D$9*($H$7^0.5)*(NORMINV(RAND(),0,1))</f>
        <v>3.3150761174175818</v>
      </c>
      <c r="E257">
        <f t="shared" ca="1" si="255"/>
        <v>3.2504852345828112</v>
      </c>
      <c r="F257">
        <f t="shared" ca="1" si="255"/>
        <v>3.1638250550044975</v>
      </c>
      <c r="G257">
        <f t="shared" ca="1" si="255"/>
        <v>3.1632956373649024</v>
      </c>
      <c r="H257">
        <f t="shared" ca="1" si="255"/>
        <v>3.1235066820259325</v>
      </c>
      <c r="I257">
        <f t="shared" ca="1" si="255"/>
        <v>3.1467665369325659</v>
      </c>
      <c r="J257">
        <f t="shared" ca="1" si="255"/>
        <v>3.0661578452087204</v>
      </c>
      <c r="K257">
        <f t="shared" ca="1" si="255"/>
        <v>3.0200800157666721</v>
      </c>
      <c r="L257">
        <f t="shared" ca="1" si="255"/>
        <v>3.0500779514841767</v>
      </c>
      <c r="M257">
        <f t="shared" ca="1" si="255"/>
        <v>3.0492476968305042</v>
      </c>
      <c r="N257">
        <f t="shared" ca="1" si="214"/>
        <v>21.099465255729214</v>
      </c>
      <c r="O257">
        <f t="shared" ca="1" si="215"/>
        <v>20.490442914962731</v>
      </c>
      <c r="P257" s="2">
        <f t="shared" ca="1" si="208"/>
        <v>0</v>
      </c>
    </row>
    <row r="258" spans="1:17" x14ac:dyDescent="0.25">
      <c r="C258" s="3">
        <f t="shared" si="209"/>
        <v>3.2921262866077932</v>
      </c>
      <c r="D258">
        <f t="shared" ref="D258:M258" ca="1" si="256">C258+$D$6*($H$5-C258)*$H$7+(C257+$D$6*($H$5-C257)*$H$7-D257)</f>
        <v>3.2450768950701168</v>
      </c>
      <c r="E258">
        <f t="shared" ca="1" si="256"/>
        <v>3.2861369668101776</v>
      </c>
      <c r="F258">
        <f t="shared" ca="1" si="256"/>
        <v>3.349821662435617</v>
      </c>
      <c r="G258">
        <f t="shared" ca="1" si="256"/>
        <v>3.3279178175436255</v>
      </c>
      <c r="H258">
        <f t="shared" ca="1" si="256"/>
        <v>3.3458029353467538</v>
      </c>
      <c r="I258">
        <f t="shared" ca="1" si="256"/>
        <v>3.3011561734701247</v>
      </c>
      <c r="J258">
        <f t="shared" ca="1" si="256"/>
        <v>3.3608826892284669</v>
      </c>
      <c r="K258">
        <f t="shared" ca="1" si="256"/>
        <v>3.3865711620577978</v>
      </c>
      <c r="L258">
        <f t="shared" ca="1" si="256"/>
        <v>3.3366650585436357</v>
      </c>
      <c r="M258">
        <f t="shared" ca="1" si="256"/>
        <v>3.3180569781606519</v>
      </c>
      <c r="N258">
        <f t="shared" ca="1" si="214"/>
        <v>27.606658073025741</v>
      </c>
      <c r="O258">
        <f t="shared" ca="1" si="215"/>
        <v>25.33682708952422</v>
      </c>
      <c r="P258" s="2">
        <f t="shared" ca="1" si="208"/>
        <v>2.0326128026256605</v>
      </c>
      <c r="Q258" s="2">
        <f ca="1">AVERAGE(P257:P258)</f>
        <v>1.0163064013128302</v>
      </c>
    </row>
    <row r="259" spans="1:17" x14ac:dyDescent="0.25">
      <c r="A259">
        <v>120</v>
      </c>
      <c r="C259" s="3">
        <f t="shared" si="209"/>
        <v>3.2921262866077932</v>
      </c>
      <c r="D259">
        <f t="shared" ref="D259:M259" ca="1" si="257">C259+$D$6*($H$5-C259)*$H$7+$D$9*($H$7^0.5)*(NORMINV(RAND(),0,1))</f>
        <v>3.2433444457497602</v>
      </c>
      <c r="E259">
        <f t="shared" ca="1" si="257"/>
        <v>3.1455762921587267</v>
      </c>
      <c r="F259">
        <f t="shared" ca="1" si="257"/>
        <v>3.1837053740642984</v>
      </c>
      <c r="G259">
        <f t="shared" ca="1" si="257"/>
        <v>3.1283756584432418</v>
      </c>
      <c r="H259">
        <f t="shared" ca="1" si="257"/>
        <v>3.2737550598917369</v>
      </c>
      <c r="I259">
        <f t="shared" ca="1" si="257"/>
        <v>3.3036760880418838</v>
      </c>
      <c r="J259">
        <f t="shared" ca="1" si="257"/>
        <v>3.3090562604347467</v>
      </c>
      <c r="K259">
        <f t="shared" ca="1" si="257"/>
        <v>3.2068608378134473</v>
      </c>
      <c r="L259">
        <f t="shared" ca="1" si="257"/>
        <v>3.2428986719066284</v>
      </c>
      <c r="M259">
        <f t="shared" ca="1" si="257"/>
        <v>3.1229884385966291</v>
      </c>
      <c r="N259">
        <f t="shared" ca="1" si="214"/>
        <v>22.714158183735449</v>
      </c>
      <c r="O259">
        <f t="shared" ca="1" si="215"/>
        <v>21.719220175475083</v>
      </c>
      <c r="P259" s="2">
        <f t="shared" ca="1" si="208"/>
        <v>0</v>
      </c>
    </row>
    <row r="260" spans="1:17" x14ac:dyDescent="0.25">
      <c r="C260" s="3">
        <f t="shared" si="209"/>
        <v>3.2921262866077932</v>
      </c>
      <c r="D260">
        <f t="shared" ref="D260:M260" ca="1" si="258">C260+$D$6*($H$5-C260)*$H$7+(C259+$D$6*($H$5-C259)*$H$7-D259)</f>
        <v>3.3168085667379383</v>
      </c>
      <c r="E260">
        <f t="shared" ca="1" si="258"/>
        <v>3.3910459092342622</v>
      </c>
      <c r="F260">
        <f t="shared" ca="1" si="258"/>
        <v>3.329941343375816</v>
      </c>
      <c r="G260">
        <f t="shared" ca="1" si="258"/>
        <v>3.362837796465286</v>
      </c>
      <c r="H260">
        <f t="shared" ca="1" si="258"/>
        <v>3.1955545574809499</v>
      </c>
      <c r="I260">
        <f t="shared" ca="1" si="258"/>
        <v>3.1442466223608077</v>
      </c>
      <c r="J260">
        <f t="shared" ca="1" si="258"/>
        <v>3.1179842740024415</v>
      </c>
      <c r="K260">
        <f t="shared" ca="1" si="258"/>
        <v>3.199790340011023</v>
      </c>
      <c r="L260">
        <f t="shared" ca="1" si="258"/>
        <v>3.1438443381211845</v>
      </c>
      <c r="M260">
        <f t="shared" ca="1" si="258"/>
        <v>3.2443162363945275</v>
      </c>
      <c r="N260">
        <f t="shared" ca="1" si="214"/>
        <v>25.644169514311752</v>
      </c>
      <c r="O260">
        <f t="shared" ca="1" si="215"/>
        <v>23.90338165595864</v>
      </c>
      <c r="P260" s="2">
        <f t="shared" ca="1" si="208"/>
        <v>0.66907732780189688</v>
      </c>
      <c r="Q260" s="2">
        <f ca="1">AVERAGE(P259:P260)</f>
        <v>0.33453866390094844</v>
      </c>
    </row>
    <row r="261" spans="1:17" x14ac:dyDescent="0.25">
      <c r="A261">
        <v>121</v>
      </c>
      <c r="C261" s="3">
        <f t="shared" si="209"/>
        <v>3.2921262866077932</v>
      </c>
      <c r="D261">
        <f t="shared" ref="D261:M261" ca="1" si="259">C261+$D$6*($H$5-C261)*$H$7+$D$9*($H$7^0.5)*(NORMINV(RAND(),0,1))</f>
        <v>3.2380643061882521</v>
      </c>
      <c r="E261">
        <f t="shared" ca="1" si="259"/>
        <v>3.3711711512437916</v>
      </c>
      <c r="F261">
        <f t="shared" ca="1" si="259"/>
        <v>3.3640985209133687</v>
      </c>
      <c r="G261">
        <f t="shared" ca="1" si="259"/>
        <v>3.2603563809922766</v>
      </c>
      <c r="H261">
        <f t="shared" ca="1" si="259"/>
        <v>3.1842502862720679</v>
      </c>
      <c r="I261">
        <f t="shared" ca="1" si="259"/>
        <v>3.1564259548116165</v>
      </c>
      <c r="J261">
        <f t="shared" ca="1" si="259"/>
        <v>3.1598715242712654</v>
      </c>
      <c r="K261">
        <f t="shared" ca="1" si="259"/>
        <v>3.235918383991641</v>
      </c>
      <c r="L261">
        <f t="shared" ca="1" si="259"/>
        <v>3.2093797627996237</v>
      </c>
      <c r="M261">
        <f t="shared" ca="1" si="259"/>
        <v>3.1550629178801004</v>
      </c>
      <c r="N261">
        <f t="shared" ca="1" si="214"/>
        <v>23.454512753228997</v>
      </c>
      <c r="O261">
        <f t="shared" ca="1" si="215"/>
        <v>22.276435033032921</v>
      </c>
      <c r="P261" s="2">
        <f t="shared" ca="1" si="208"/>
        <v>0</v>
      </c>
    </row>
    <row r="262" spans="1:17" x14ac:dyDescent="0.25">
      <c r="C262" s="3">
        <f t="shared" si="209"/>
        <v>3.2921262866077932</v>
      </c>
      <c r="D262">
        <f t="shared" ref="D262:M262" ca="1" si="260">C262+$D$6*($H$5-C262)*$H$7+(C261+$D$6*($H$5-C261)*$H$7-D261)</f>
        <v>3.3220887062994464</v>
      </c>
      <c r="E262">
        <f t="shared" ca="1" si="260"/>
        <v>3.1654510501491973</v>
      </c>
      <c r="F262">
        <f t="shared" ca="1" si="260"/>
        <v>3.1495481965267458</v>
      </c>
      <c r="G262">
        <f t="shared" ca="1" si="260"/>
        <v>3.2308570739162512</v>
      </c>
      <c r="H262">
        <f t="shared" ca="1" si="260"/>
        <v>3.2850593311006184</v>
      </c>
      <c r="I262">
        <f t="shared" ca="1" si="260"/>
        <v>3.2914967555910741</v>
      </c>
      <c r="J262">
        <f t="shared" ca="1" si="260"/>
        <v>3.2671690101659214</v>
      </c>
      <c r="K262">
        <f t="shared" ca="1" si="260"/>
        <v>3.1707327938328285</v>
      </c>
      <c r="L262">
        <f t="shared" ca="1" si="260"/>
        <v>3.1773632472281883</v>
      </c>
      <c r="M262">
        <f t="shared" ca="1" si="260"/>
        <v>3.2122417571110549</v>
      </c>
      <c r="N262">
        <f t="shared" ca="1" si="214"/>
        <v>24.834697227228112</v>
      </c>
      <c r="O262">
        <f t="shared" ca="1" si="215"/>
        <v>23.30547093169664</v>
      </c>
      <c r="P262" s="2">
        <f t="shared" ca="1" si="208"/>
        <v>0.10032705365934921</v>
      </c>
      <c r="Q262" s="2">
        <f ca="1">AVERAGE(P261:P262)</f>
        <v>5.0163526829674607E-2</v>
      </c>
    </row>
    <row r="263" spans="1:17" x14ac:dyDescent="0.25">
      <c r="A263">
        <v>122</v>
      </c>
      <c r="C263" s="3">
        <f t="shared" si="209"/>
        <v>3.2921262866077932</v>
      </c>
      <c r="D263">
        <f t="shared" ref="D263:M263" ca="1" si="261">C263+$D$6*($H$5-C263)*$H$7+$D$9*($H$7^0.5)*(NORMINV(RAND(),0,1))</f>
        <v>3.1260613032699802</v>
      </c>
      <c r="E263">
        <f t="shared" ca="1" si="261"/>
        <v>3.3027267474814703</v>
      </c>
      <c r="F263">
        <f t="shared" ca="1" si="261"/>
        <v>3.36701660418258</v>
      </c>
      <c r="G263">
        <f t="shared" ca="1" si="261"/>
        <v>3.4303050540336977</v>
      </c>
      <c r="H263">
        <f t="shared" ca="1" si="261"/>
        <v>3.4601849974221106</v>
      </c>
      <c r="I263">
        <f t="shared" ca="1" si="261"/>
        <v>3.6131656785930661</v>
      </c>
      <c r="J263">
        <f t="shared" ca="1" si="261"/>
        <v>3.6589159195765211</v>
      </c>
      <c r="K263">
        <f t="shared" ca="1" si="261"/>
        <v>3.7313664513886233</v>
      </c>
      <c r="L263">
        <f t="shared" ca="1" si="261"/>
        <v>3.6611598300191592</v>
      </c>
      <c r="M263">
        <f t="shared" ca="1" si="261"/>
        <v>3.7517154277426235</v>
      </c>
      <c r="N263">
        <f t="shared" ca="1" si="214"/>
        <v>42.594086442792786</v>
      </c>
      <c r="O263">
        <f t="shared" ca="1" si="215"/>
        <v>35.685841593629455</v>
      </c>
      <c r="P263" s="2">
        <f t="shared" ca="1" si="208"/>
        <v>11.876899913515224</v>
      </c>
    </row>
    <row r="264" spans="1:17" x14ac:dyDescent="0.25">
      <c r="C264" s="3">
        <f t="shared" si="209"/>
        <v>3.2921262866077932</v>
      </c>
      <c r="D264">
        <f t="shared" ref="D264:M264" ca="1" si="262">C264+$D$6*($H$5-C264)*$H$7+(C263+$D$6*($H$5-C263)*$H$7-D263)</f>
        <v>3.4340917092177183</v>
      </c>
      <c r="E264">
        <f t="shared" ca="1" si="262"/>
        <v>3.2338954539115186</v>
      </c>
      <c r="F264">
        <f t="shared" ca="1" si="262"/>
        <v>3.1466301132575341</v>
      </c>
      <c r="G264">
        <f t="shared" ca="1" si="262"/>
        <v>3.0609084008748297</v>
      </c>
      <c r="H264">
        <f t="shared" ca="1" si="262"/>
        <v>3.0091246199505757</v>
      </c>
      <c r="I264">
        <f t="shared" ca="1" si="262"/>
        <v>2.8347570318096245</v>
      </c>
      <c r="J264">
        <f t="shared" ca="1" si="262"/>
        <v>2.7681246148606662</v>
      </c>
      <c r="K264">
        <f t="shared" ca="1" si="262"/>
        <v>2.6752847264358461</v>
      </c>
      <c r="L264">
        <f t="shared" ca="1" si="262"/>
        <v>2.7255831800086527</v>
      </c>
      <c r="M264">
        <f t="shared" ca="1" si="262"/>
        <v>2.6155892472485323</v>
      </c>
      <c r="N264">
        <f t="shared" ca="1" si="214"/>
        <v>13.675272120718613</v>
      </c>
      <c r="O264">
        <f t="shared" ca="1" si="215"/>
        <v>14.548145313094059</v>
      </c>
      <c r="P264" s="2">
        <f t="shared" ca="1" si="208"/>
        <v>0</v>
      </c>
      <c r="Q264" s="2">
        <f ca="1">AVERAGE(P263:P264)</f>
        <v>5.9384499567576121</v>
      </c>
    </row>
    <row r="265" spans="1:17" x14ac:dyDescent="0.25">
      <c r="A265">
        <v>123</v>
      </c>
      <c r="C265" s="3">
        <f t="shared" si="209"/>
        <v>3.2921262866077932</v>
      </c>
      <c r="D265">
        <f t="shared" ref="D265:M265" ca="1" si="263">C265+$D$6*($H$5-C265)*$H$7+$D$9*($H$7^0.5)*(NORMINV(RAND(),0,1))</f>
        <v>3.292759992331324</v>
      </c>
      <c r="E265">
        <f t="shared" ca="1" si="263"/>
        <v>3.2226517025671058</v>
      </c>
      <c r="F265">
        <f t="shared" ca="1" si="263"/>
        <v>3.0952836526691416</v>
      </c>
      <c r="G265">
        <f t="shared" ca="1" si="263"/>
        <v>3.0705263325641279</v>
      </c>
      <c r="H265">
        <f t="shared" ca="1" si="263"/>
        <v>3.074340120405799</v>
      </c>
      <c r="I265">
        <f t="shared" ca="1" si="263"/>
        <v>3.0925626298626758</v>
      </c>
      <c r="J265">
        <f t="shared" ca="1" si="263"/>
        <v>2.9151968565467592</v>
      </c>
      <c r="K265">
        <f t="shared" ca="1" si="263"/>
        <v>2.9707426973914388</v>
      </c>
      <c r="L265">
        <f t="shared" ca="1" si="263"/>
        <v>2.9983419614091633</v>
      </c>
      <c r="M265">
        <f t="shared" ca="1" si="263"/>
        <v>3.0240333214660287</v>
      </c>
      <c r="N265">
        <f t="shared" ca="1" si="214"/>
        <v>20.574106548026329</v>
      </c>
      <c r="O265">
        <f t="shared" ca="1" si="215"/>
        <v>20.086435807260976</v>
      </c>
      <c r="P265" s="2">
        <f t="shared" ca="1" si="208"/>
        <v>0</v>
      </c>
    </row>
    <row r="266" spans="1:17" x14ac:dyDescent="0.25">
      <c r="C266" s="3">
        <f t="shared" si="209"/>
        <v>3.2921262866077932</v>
      </c>
      <c r="D266">
        <f t="shared" ref="D266:M266" ca="1" si="264">C266+$D$6*($H$5-C266)*$H$7+(C265+$D$6*($H$5-C265)*$H$7-D265)</f>
        <v>3.2673930201563746</v>
      </c>
      <c r="E266">
        <f t="shared" ca="1" si="264"/>
        <v>3.3139704988258831</v>
      </c>
      <c r="F266">
        <f t="shared" ca="1" si="264"/>
        <v>3.4183630647709728</v>
      </c>
      <c r="G266">
        <f t="shared" ca="1" si="264"/>
        <v>3.4206871223443995</v>
      </c>
      <c r="H266">
        <f t="shared" ca="1" si="264"/>
        <v>3.3949694969668873</v>
      </c>
      <c r="I266">
        <f t="shared" ca="1" si="264"/>
        <v>3.3553600805400148</v>
      </c>
      <c r="J266">
        <f t="shared" ca="1" si="264"/>
        <v>3.5118436778904276</v>
      </c>
      <c r="K266">
        <f t="shared" ca="1" si="264"/>
        <v>3.4359084804330307</v>
      </c>
      <c r="L266">
        <f t="shared" ca="1" si="264"/>
        <v>3.3884010486186487</v>
      </c>
      <c r="M266">
        <f t="shared" ca="1" si="264"/>
        <v>3.3432713535251271</v>
      </c>
      <c r="N266">
        <f t="shared" ca="1" si="214"/>
        <v>28.31159260689649</v>
      </c>
      <c r="O266">
        <f t="shared" ca="1" si="215"/>
        <v>25.846437571393679</v>
      </c>
      <c r="P266" s="2">
        <f t="shared" ca="1" si="208"/>
        <v>2.5173692880138772</v>
      </c>
      <c r="Q266" s="2">
        <f ca="1">AVERAGE(P265:P266)</f>
        <v>1.2586846440069386</v>
      </c>
    </row>
    <row r="267" spans="1:17" x14ac:dyDescent="0.25">
      <c r="A267">
        <v>124</v>
      </c>
      <c r="C267" s="3">
        <f t="shared" si="209"/>
        <v>3.2921262866077932</v>
      </c>
      <c r="D267">
        <f t="shared" ref="D267:M267" ca="1" si="265">C267+$D$6*($H$5-C267)*$H$7+$D$9*($H$7^0.5)*(NORMINV(RAND(),0,1))</f>
        <v>3.2159119868560815</v>
      </c>
      <c r="E267">
        <f t="shared" ca="1" si="265"/>
        <v>3.3047686775295144</v>
      </c>
      <c r="F267">
        <f t="shared" ca="1" si="265"/>
        <v>3.2928246720097536</v>
      </c>
      <c r="G267">
        <f t="shared" ca="1" si="265"/>
        <v>3.4185127810991389</v>
      </c>
      <c r="H267">
        <f t="shared" ca="1" si="265"/>
        <v>3.2665225784772107</v>
      </c>
      <c r="I267">
        <f t="shared" ca="1" si="265"/>
        <v>3.3230088167074334</v>
      </c>
      <c r="J267">
        <f t="shared" ca="1" si="265"/>
        <v>3.3116184881252324</v>
      </c>
      <c r="K267">
        <f t="shared" ca="1" si="265"/>
        <v>3.3721099282298495</v>
      </c>
      <c r="L267">
        <f t="shared" ca="1" si="265"/>
        <v>3.4237384297798275</v>
      </c>
      <c r="M267">
        <f t="shared" ca="1" si="265"/>
        <v>3.3963107360059648</v>
      </c>
      <c r="N267">
        <f t="shared" ca="1" si="214"/>
        <v>29.853758237164371</v>
      </c>
      <c r="O267">
        <f t="shared" ca="1" si="215"/>
        <v>26.952128104305785</v>
      </c>
      <c r="P267" s="2">
        <f t="shared" ca="1" si="208"/>
        <v>3.5691346573117482</v>
      </c>
    </row>
    <row r="268" spans="1:17" x14ac:dyDescent="0.25">
      <c r="C268" s="3">
        <f t="shared" si="209"/>
        <v>3.2921262866077932</v>
      </c>
      <c r="D268">
        <f t="shared" ref="D268:M268" ca="1" si="266">C268+$D$6*($H$5-C268)*$H$7+(C267+$D$6*($H$5-C267)*$H$7-D267)</f>
        <v>3.3442410256316171</v>
      </c>
      <c r="E268">
        <f t="shared" ca="1" si="266"/>
        <v>3.2318535238634745</v>
      </c>
      <c r="F268">
        <f t="shared" ca="1" si="266"/>
        <v>3.2208220454303609</v>
      </c>
      <c r="G268">
        <f t="shared" ca="1" si="266"/>
        <v>3.0727006738093889</v>
      </c>
      <c r="H268">
        <f t="shared" ca="1" si="266"/>
        <v>3.2027870388954756</v>
      </c>
      <c r="I268">
        <f t="shared" ca="1" si="266"/>
        <v>3.1249138936952576</v>
      </c>
      <c r="J268">
        <f t="shared" ca="1" si="266"/>
        <v>3.1154220463119553</v>
      </c>
      <c r="K268">
        <f t="shared" ca="1" si="266"/>
        <v>3.0345412495946205</v>
      </c>
      <c r="L268">
        <f t="shared" ca="1" si="266"/>
        <v>2.963004580247985</v>
      </c>
      <c r="M268">
        <f t="shared" ca="1" si="266"/>
        <v>2.9709939389851909</v>
      </c>
      <c r="N268">
        <f t="shared" ca="1" si="214"/>
        <v>19.511303006181564</v>
      </c>
      <c r="O268">
        <f t="shared" ca="1" si="215"/>
        <v>19.262405072987079</v>
      </c>
      <c r="P268" s="2">
        <f t="shared" ca="1" si="208"/>
        <v>0</v>
      </c>
      <c r="Q268" s="2">
        <f ca="1">AVERAGE(P267:P268)</f>
        <v>1.7845673286558741</v>
      </c>
    </row>
    <row r="269" spans="1:17" x14ac:dyDescent="0.25">
      <c r="A269">
        <v>125</v>
      </c>
      <c r="C269" s="3">
        <f t="shared" si="209"/>
        <v>3.2921262866077932</v>
      </c>
      <c r="D269">
        <f t="shared" ref="D269:M269" ca="1" si="267">C269+$D$6*($H$5-C269)*$H$7+$D$9*($H$7^0.5)*(NORMINV(RAND(),0,1))</f>
        <v>3.0975989542867821</v>
      </c>
      <c r="E269">
        <f t="shared" ca="1" si="267"/>
        <v>3.1463483123261833</v>
      </c>
      <c r="F269">
        <f t="shared" ca="1" si="267"/>
        <v>3.1754559388200119</v>
      </c>
      <c r="G269">
        <f t="shared" ca="1" si="267"/>
        <v>3.1896854901646567</v>
      </c>
      <c r="H269">
        <f t="shared" ca="1" si="267"/>
        <v>3.2484053095199239</v>
      </c>
      <c r="I269">
        <f t="shared" ca="1" si="267"/>
        <v>3.2825318732623461</v>
      </c>
      <c r="J269">
        <f t="shared" ca="1" si="267"/>
        <v>3.1571824333365122</v>
      </c>
      <c r="K269">
        <f t="shared" ca="1" si="267"/>
        <v>3.1931941173405303</v>
      </c>
      <c r="L269">
        <f t="shared" ca="1" si="267"/>
        <v>3.0813047591477583</v>
      </c>
      <c r="M269">
        <f t="shared" ca="1" si="267"/>
        <v>3.1436409736426616</v>
      </c>
      <c r="N269">
        <f t="shared" ca="1" si="214"/>
        <v>23.188140755417287</v>
      </c>
      <c r="O269">
        <f t="shared" ca="1" si="215"/>
        <v>22.07638673887422</v>
      </c>
      <c r="P269" s="2">
        <f t="shared" ca="1" si="208"/>
        <v>0</v>
      </c>
    </row>
    <row r="270" spans="1:17" x14ac:dyDescent="0.25">
      <c r="C270" s="3">
        <f t="shared" si="209"/>
        <v>3.2921262866077932</v>
      </c>
      <c r="D270">
        <f t="shared" ref="D270:M270" ca="1" si="268">C270+$D$6*($H$5-C270)*$H$7+(C269+$D$6*($H$5-C269)*$H$7-D269)</f>
        <v>3.4625540582009164</v>
      </c>
      <c r="E270">
        <f t="shared" ca="1" si="268"/>
        <v>3.3902738890668056</v>
      </c>
      <c r="F270">
        <f t="shared" ca="1" si="268"/>
        <v>3.3381907786201026</v>
      </c>
      <c r="G270">
        <f t="shared" ca="1" si="268"/>
        <v>3.3015279647438707</v>
      </c>
      <c r="H270">
        <f t="shared" ca="1" si="268"/>
        <v>3.2209043078527619</v>
      </c>
      <c r="I270">
        <f t="shared" ca="1" si="268"/>
        <v>3.1653908371403445</v>
      </c>
      <c r="J270">
        <f t="shared" ca="1" si="268"/>
        <v>3.2698581011006747</v>
      </c>
      <c r="K270">
        <f t="shared" ca="1" si="268"/>
        <v>3.2134570604839388</v>
      </c>
      <c r="L270">
        <f t="shared" ca="1" si="268"/>
        <v>3.3054382508800537</v>
      </c>
      <c r="M270">
        <f t="shared" ca="1" si="268"/>
        <v>3.2236637013484941</v>
      </c>
      <c r="N270">
        <f t="shared" ca="1" si="214"/>
        <v>25.119983916887374</v>
      </c>
      <c r="O270">
        <f t="shared" ca="1" si="215"/>
        <v>23.516656745733929</v>
      </c>
      <c r="P270" s="2">
        <f t="shared" ca="1" si="208"/>
        <v>0.30121321400875495</v>
      </c>
      <c r="Q270" s="2">
        <f ca="1">AVERAGE(P269:P270)</f>
        <v>0.15060660700437747</v>
      </c>
    </row>
    <row r="271" spans="1:17" x14ac:dyDescent="0.25">
      <c r="A271">
        <v>126</v>
      </c>
      <c r="C271" s="3">
        <f t="shared" si="209"/>
        <v>3.2921262866077932</v>
      </c>
      <c r="D271">
        <f t="shared" ref="D271:M271" ca="1" si="269">C271+$D$6*($H$5-C271)*$H$7+$D$9*($H$7^0.5)*(NORMINV(RAND(),0,1))</f>
        <v>3.3107106145537966</v>
      </c>
      <c r="E271">
        <f t="shared" ca="1" si="269"/>
        <v>3.2585997744277182</v>
      </c>
      <c r="F271">
        <f t="shared" ca="1" si="269"/>
        <v>3.2621063766781915</v>
      </c>
      <c r="G271">
        <f t="shared" ca="1" si="269"/>
        <v>3.4228443673299358</v>
      </c>
      <c r="H271">
        <f t="shared" ca="1" si="269"/>
        <v>3.5276098392630564</v>
      </c>
      <c r="I271">
        <f t="shared" ca="1" si="269"/>
        <v>3.5637249472079269</v>
      </c>
      <c r="J271">
        <f t="shared" ca="1" si="269"/>
        <v>3.7048958764838518</v>
      </c>
      <c r="K271">
        <f t="shared" ca="1" si="269"/>
        <v>3.8203984657797863</v>
      </c>
      <c r="L271">
        <f t="shared" ca="1" si="269"/>
        <v>3.8204725318639885</v>
      </c>
      <c r="M271">
        <f t="shared" ca="1" si="269"/>
        <v>3.7730699946512103</v>
      </c>
      <c r="N271">
        <f t="shared" ca="1" si="214"/>
        <v>43.513446037896934</v>
      </c>
      <c r="O271">
        <f t="shared" ca="1" si="215"/>
        <v>36.292802390245136</v>
      </c>
      <c r="P271" s="2">
        <f t="shared" ca="1" si="208"/>
        <v>12.454258882774454</v>
      </c>
    </row>
    <row r="272" spans="1:17" x14ac:dyDescent="0.25">
      <c r="C272" s="3">
        <f t="shared" si="209"/>
        <v>3.2921262866077932</v>
      </c>
      <c r="D272">
        <f t="shared" ref="D272:M272" ca="1" si="270">C272+$D$6*($H$5-C272)*$H$7+(C271+$D$6*($H$5-C271)*$H$7-D271)</f>
        <v>3.249442397933902</v>
      </c>
      <c r="E272">
        <f t="shared" ca="1" si="270"/>
        <v>3.2780224269652707</v>
      </c>
      <c r="F272">
        <f t="shared" ca="1" si="270"/>
        <v>3.2515403407619226</v>
      </c>
      <c r="G272">
        <f t="shared" ca="1" si="270"/>
        <v>3.0683690875785916</v>
      </c>
      <c r="H272">
        <f t="shared" ca="1" si="270"/>
        <v>2.9416997781096299</v>
      </c>
      <c r="I272">
        <f t="shared" ca="1" si="270"/>
        <v>2.8841977631947637</v>
      </c>
      <c r="J272">
        <f t="shared" ca="1" si="270"/>
        <v>2.722144657953335</v>
      </c>
      <c r="K272">
        <f t="shared" ca="1" si="270"/>
        <v>2.5862527120446832</v>
      </c>
      <c r="L272">
        <f t="shared" ca="1" si="270"/>
        <v>2.5662704781638239</v>
      </c>
      <c r="M272">
        <f t="shared" ca="1" si="270"/>
        <v>2.5942346803399459</v>
      </c>
      <c r="N272">
        <f t="shared" ca="1" si="214"/>
        <v>13.386338612007467</v>
      </c>
      <c r="O272">
        <f t="shared" ca="1" si="215"/>
        <v>14.304842143127507</v>
      </c>
      <c r="P272" s="2">
        <f t="shared" ca="1" si="208"/>
        <v>0</v>
      </c>
      <c r="Q272" s="2">
        <f ca="1">AVERAGE(P271:P272)</f>
        <v>6.2271294413872269</v>
      </c>
    </row>
    <row r="273" spans="1:17" x14ac:dyDescent="0.25">
      <c r="A273">
        <v>127</v>
      </c>
      <c r="C273" s="3">
        <f t="shared" si="209"/>
        <v>3.2921262866077932</v>
      </c>
      <c r="D273">
        <f t="shared" ref="D273:M273" ca="1" si="271">C273+$D$6*($H$5-C273)*$H$7+$D$9*($H$7^0.5)*(NORMINV(RAND(),0,1))</f>
        <v>3.4192416090441995</v>
      </c>
      <c r="E273">
        <f t="shared" ca="1" si="271"/>
        <v>3.3732816396596861</v>
      </c>
      <c r="F273">
        <f t="shared" ca="1" si="271"/>
        <v>3.4441552508039672</v>
      </c>
      <c r="G273">
        <f t="shared" ca="1" si="271"/>
        <v>3.4485881418278401</v>
      </c>
      <c r="H273">
        <f t="shared" ca="1" si="271"/>
        <v>3.5700423018374128</v>
      </c>
      <c r="I273">
        <f t="shared" ca="1" si="271"/>
        <v>3.5450491146477132</v>
      </c>
      <c r="J273">
        <f t="shared" ca="1" si="271"/>
        <v>3.3594945825928626</v>
      </c>
      <c r="K273">
        <f t="shared" ca="1" si="271"/>
        <v>3.2855470763888599</v>
      </c>
      <c r="L273">
        <f t="shared" ca="1" si="271"/>
        <v>3.3535065140311344</v>
      </c>
      <c r="M273">
        <f t="shared" ca="1" si="271"/>
        <v>3.3946871010233215</v>
      </c>
      <c r="N273">
        <f t="shared" ca="1" si="214"/>
        <v>29.805325959736823</v>
      </c>
      <c r="O273">
        <f t="shared" ca="1" si="215"/>
        <v>26.917589121519001</v>
      </c>
      <c r="P273" s="2">
        <f t="shared" ca="1" si="208"/>
        <v>3.5362801605926348</v>
      </c>
    </row>
    <row r="274" spans="1:17" x14ac:dyDescent="0.25">
      <c r="C274" s="3">
        <f t="shared" si="209"/>
        <v>3.2921262866077932</v>
      </c>
      <c r="D274">
        <f t="shared" ref="D274:M274" ca="1" si="272">C274+$D$6*($H$5-C274)*$H$7+(C273+$D$6*($H$5-C273)*$H$7-D273)</f>
        <v>3.1409114034434991</v>
      </c>
      <c r="E274">
        <f t="shared" ca="1" si="272"/>
        <v>3.1633405617333028</v>
      </c>
      <c r="F274">
        <f t="shared" ca="1" si="272"/>
        <v>3.0694914666361472</v>
      </c>
      <c r="G274">
        <f t="shared" ca="1" si="272"/>
        <v>3.0426253130806877</v>
      </c>
      <c r="H274">
        <f t="shared" ca="1" si="272"/>
        <v>2.8992673155352739</v>
      </c>
      <c r="I274">
        <f t="shared" ca="1" si="272"/>
        <v>2.9028735957549783</v>
      </c>
      <c r="J274">
        <f t="shared" ca="1" si="272"/>
        <v>3.0675459518443255</v>
      </c>
      <c r="K274">
        <f t="shared" ca="1" si="272"/>
        <v>3.1211041014356109</v>
      </c>
      <c r="L274">
        <f t="shared" ca="1" si="272"/>
        <v>3.0332364959966789</v>
      </c>
      <c r="M274">
        <f t="shared" ca="1" si="272"/>
        <v>2.9726175739678355</v>
      </c>
      <c r="N274">
        <f t="shared" ca="1" si="214"/>
        <v>19.543007971980149</v>
      </c>
      <c r="O274">
        <f t="shared" ca="1" si="215"/>
        <v>19.287121397849791</v>
      </c>
      <c r="P274" s="2">
        <f t="shared" ca="1" si="208"/>
        <v>0</v>
      </c>
      <c r="Q274" s="2">
        <f ca="1">AVERAGE(P273:P274)</f>
        <v>1.7681400802963174</v>
      </c>
    </row>
    <row r="275" spans="1:17" x14ac:dyDescent="0.25">
      <c r="A275">
        <v>128</v>
      </c>
      <c r="C275" s="3">
        <f t="shared" si="209"/>
        <v>3.2921262866077932</v>
      </c>
      <c r="D275">
        <f t="shared" ref="D275:M275" ca="1" si="273">C275+$D$6*($H$5-C275)*$H$7+$D$9*($H$7^0.5)*(NORMINV(RAND(),0,1))</f>
        <v>3.1593867466680714</v>
      </c>
      <c r="E275">
        <f t="shared" ca="1" si="273"/>
        <v>3.2096499909382601</v>
      </c>
      <c r="F275">
        <f t="shared" ca="1" si="273"/>
        <v>3.1671082472516026</v>
      </c>
      <c r="G275">
        <f t="shared" ca="1" si="273"/>
        <v>3.1112534354794898</v>
      </c>
      <c r="H275">
        <f t="shared" ca="1" si="273"/>
        <v>3.1487672115775203</v>
      </c>
      <c r="I275">
        <f t="shared" ca="1" si="273"/>
        <v>3.0835092319159303</v>
      </c>
      <c r="J275">
        <f t="shared" ca="1" si="273"/>
        <v>3.0386908387326965</v>
      </c>
      <c r="K275">
        <f t="shared" ca="1" si="273"/>
        <v>3.1307648884452073</v>
      </c>
      <c r="L275">
        <f t="shared" ca="1" si="273"/>
        <v>3.0164160251589713</v>
      </c>
      <c r="M275">
        <f t="shared" ca="1" si="273"/>
        <v>3.0604261653481899</v>
      </c>
      <c r="N275">
        <f t="shared" ca="1" si="214"/>
        <v>21.336648164848498</v>
      </c>
      <c r="O275">
        <f t="shared" ca="1" si="215"/>
        <v>20.6721444764685</v>
      </c>
      <c r="P275" s="2">
        <f t="shared" ca="1" si="208"/>
        <v>0</v>
      </c>
    </row>
    <row r="276" spans="1:17" x14ac:dyDescent="0.25">
      <c r="C276" s="3">
        <f t="shared" si="209"/>
        <v>3.2921262866077932</v>
      </c>
      <c r="D276">
        <f t="shared" ref="D276:M276" ca="1" si="274">C276+$D$6*($H$5-C276)*$H$7+(C275+$D$6*($H$5-C275)*$H$7-D275)</f>
        <v>3.4007662658196272</v>
      </c>
      <c r="E276">
        <f t="shared" ca="1" si="274"/>
        <v>3.3269722104547288</v>
      </c>
      <c r="F276">
        <f t="shared" ca="1" si="274"/>
        <v>3.3465384701885119</v>
      </c>
      <c r="G276">
        <f t="shared" ca="1" si="274"/>
        <v>3.379960019429038</v>
      </c>
      <c r="H276">
        <f t="shared" ca="1" si="274"/>
        <v>3.3205424057951665</v>
      </c>
      <c r="I276">
        <f t="shared" ca="1" si="274"/>
        <v>3.3644134784867612</v>
      </c>
      <c r="J276">
        <f t="shared" ca="1" si="274"/>
        <v>3.3883496957044916</v>
      </c>
      <c r="K276">
        <f t="shared" ca="1" si="274"/>
        <v>3.2758862893792631</v>
      </c>
      <c r="L276">
        <f t="shared" ca="1" si="274"/>
        <v>3.3703269848688415</v>
      </c>
      <c r="M276">
        <f t="shared" ca="1" si="274"/>
        <v>3.3068785096429667</v>
      </c>
      <c r="N276">
        <f t="shared" ca="1" si="214"/>
        <v>27.299776344357195</v>
      </c>
      <c r="O276">
        <f t="shared" ca="1" si="215"/>
        <v>25.114124454535954</v>
      </c>
      <c r="P276" s="2">
        <f t="shared" ca="1" si="208"/>
        <v>1.8207715033109795</v>
      </c>
      <c r="Q276" s="2">
        <f ca="1">AVERAGE(P275:P276)</f>
        <v>0.91038575165548974</v>
      </c>
    </row>
    <row r="277" spans="1:17" x14ac:dyDescent="0.25">
      <c r="A277">
        <v>129</v>
      </c>
      <c r="C277" s="3">
        <f t="shared" si="209"/>
        <v>3.2921262866077932</v>
      </c>
      <c r="D277">
        <f t="shared" ref="D277:M277" ca="1" si="275">C277+$D$6*($H$5-C277)*$H$7+$D$9*($H$7^0.5)*(NORMINV(RAND(),0,1))</f>
        <v>3.2150586252976661</v>
      </c>
      <c r="E277">
        <f t="shared" ca="1" si="275"/>
        <v>3.0467860540403748</v>
      </c>
      <c r="F277">
        <f t="shared" ca="1" si="275"/>
        <v>2.9747362619137347</v>
      </c>
      <c r="G277">
        <f t="shared" ca="1" si="275"/>
        <v>2.9057150653818735</v>
      </c>
      <c r="H277">
        <f t="shared" ca="1" si="275"/>
        <v>2.8930275295648431</v>
      </c>
      <c r="I277">
        <f t="shared" ca="1" si="275"/>
        <v>2.8280147396087814</v>
      </c>
      <c r="J277">
        <f t="shared" ca="1" si="275"/>
        <v>2.6871287244812074</v>
      </c>
      <c r="K277">
        <f t="shared" ca="1" si="275"/>
        <v>2.4535155174273111</v>
      </c>
      <c r="L277">
        <f t="shared" ca="1" si="275"/>
        <v>2.4864850018919351</v>
      </c>
      <c r="M277">
        <f t="shared" ca="1" si="275"/>
        <v>2.4636446893871571</v>
      </c>
      <c r="N277">
        <f t="shared" ca="1" si="214"/>
        <v>11.747549778871784</v>
      </c>
      <c r="O277">
        <f t="shared" ca="1" si="215"/>
        <v>12.903010294329682</v>
      </c>
      <c r="P277" s="2">
        <f t="shared" ref="P277:P340" ca="1" si="276">(MAX(O277-$D$5,0))*$H$8</f>
        <v>0</v>
      </c>
    </row>
    <row r="278" spans="1:17" x14ac:dyDescent="0.25">
      <c r="C278" s="3">
        <f t="shared" ref="C278:C341" si="277">$H$6</f>
        <v>3.2921262866077932</v>
      </c>
      <c r="D278">
        <f t="shared" ref="D278:M278" ca="1" si="278">C278+$D$6*($H$5-C278)*$H$7+(C277+$D$6*($H$5-C277)*$H$7-D277)</f>
        <v>3.3450943871900325</v>
      </c>
      <c r="E278">
        <f t="shared" ca="1" si="278"/>
        <v>3.489836147352614</v>
      </c>
      <c r="F278">
        <f t="shared" ca="1" si="278"/>
        <v>3.5389104555263793</v>
      </c>
      <c r="G278">
        <f t="shared" ca="1" si="278"/>
        <v>3.5854983895266539</v>
      </c>
      <c r="H278">
        <f t="shared" ca="1" si="278"/>
        <v>3.5762820878078432</v>
      </c>
      <c r="I278">
        <f t="shared" ca="1" si="278"/>
        <v>3.6199079707939092</v>
      </c>
      <c r="J278">
        <f t="shared" ca="1" si="278"/>
        <v>3.7399118099559794</v>
      </c>
      <c r="K278">
        <f t="shared" ca="1" si="278"/>
        <v>3.9531356603971579</v>
      </c>
      <c r="L278">
        <f t="shared" ca="1" si="278"/>
        <v>3.9002580081358764</v>
      </c>
      <c r="M278">
        <f t="shared" ca="1" si="278"/>
        <v>3.9036599856039977</v>
      </c>
      <c r="N278">
        <f t="shared" ca="1" si="214"/>
        <v>49.583592647227178</v>
      </c>
      <c r="O278">
        <f t="shared" ca="1" si="215"/>
        <v>40.235789732906504</v>
      </c>
      <c r="P278" s="2">
        <f t="shared" ca="1" si="276"/>
        <v>16.204944463547825</v>
      </c>
      <c r="Q278" s="2">
        <f ca="1">AVERAGE(P277:P278)</f>
        <v>8.1024722317739126</v>
      </c>
    </row>
    <row r="279" spans="1:17" x14ac:dyDescent="0.25">
      <c r="A279">
        <v>130</v>
      </c>
      <c r="C279" s="3">
        <f t="shared" si="277"/>
        <v>3.2921262866077932</v>
      </c>
      <c r="D279">
        <f t="shared" ref="D279:M279" ca="1" si="279">C279+$D$6*($H$5-C279)*$H$7+$D$9*($H$7^0.5)*(NORMINV(RAND(),0,1))</f>
        <v>3.2665369456528603</v>
      </c>
      <c r="E279">
        <f t="shared" ca="1" si="279"/>
        <v>3.3814226365193987</v>
      </c>
      <c r="F279">
        <f t="shared" ca="1" si="279"/>
        <v>3.4252059243289739</v>
      </c>
      <c r="G279">
        <f t="shared" ca="1" si="279"/>
        <v>3.4134852277467354</v>
      </c>
      <c r="H279">
        <f t="shared" ca="1" si="279"/>
        <v>3.4928226440084251</v>
      </c>
      <c r="I279">
        <f t="shared" ca="1" si="279"/>
        <v>3.4834729863257996</v>
      </c>
      <c r="J279">
        <f t="shared" ca="1" si="279"/>
        <v>3.427132468001366</v>
      </c>
      <c r="K279">
        <f t="shared" ca="1" si="279"/>
        <v>3.3106655212288389</v>
      </c>
      <c r="L279">
        <f t="shared" ca="1" si="279"/>
        <v>3.348716546581108</v>
      </c>
      <c r="M279">
        <f t="shared" ca="1" si="279"/>
        <v>3.4660319501729338</v>
      </c>
      <c r="N279">
        <f t="shared" ca="1" si="214"/>
        <v>32.009474918385777</v>
      </c>
      <c r="O279">
        <f t="shared" ca="1" si="215"/>
        <v>28.477853831348696</v>
      </c>
      <c r="P279" s="2">
        <f t="shared" ca="1" si="276"/>
        <v>5.0204498625927094</v>
      </c>
    </row>
    <row r="280" spans="1:17" x14ac:dyDescent="0.25">
      <c r="C280" s="3">
        <f t="shared" si="277"/>
        <v>3.2921262866077932</v>
      </c>
      <c r="D280">
        <f t="shared" ref="D280:M280" ca="1" si="280">C280+$D$6*($H$5-C280)*$H$7+(C279+$D$6*($H$5-C279)*$H$7-D279)</f>
        <v>3.2936160668348382</v>
      </c>
      <c r="E280">
        <f t="shared" ca="1" si="280"/>
        <v>3.1551995648735902</v>
      </c>
      <c r="F280">
        <f t="shared" ca="1" si="280"/>
        <v>3.0884407931111406</v>
      </c>
      <c r="G280">
        <f t="shared" ca="1" si="280"/>
        <v>3.0777282271617925</v>
      </c>
      <c r="H280">
        <f t="shared" ca="1" si="280"/>
        <v>2.9764869733642616</v>
      </c>
      <c r="I280">
        <f t="shared" ca="1" si="280"/>
        <v>2.9644497240768919</v>
      </c>
      <c r="J280">
        <f t="shared" ca="1" si="280"/>
        <v>2.9999080664358222</v>
      </c>
      <c r="K280">
        <f t="shared" ca="1" si="280"/>
        <v>3.0959856565956319</v>
      </c>
      <c r="L280">
        <f t="shared" ca="1" si="280"/>
        <v>3.0380264634467053</v>
      </c>
      <c r="M280">
        <f t="shared" ca="1" si="280"/>
        <v>2.9012727248182228</v>
      </c>
      <c r="N280">
        <f t="shared" ca="1" si="214"/>
        <v>18.197290781050331</v>
      </c>
      <c r="O280">
        <f t="shared" ca="1" si="215"/>
        <v>18.230405008704622</v>
      </c>
      <c r="P280" s="2">
        <f t="shared" ca="1" si="276"/>
        <v>0</v>
      </c>
      <c r="Q280" s="2">
        <f ca="1">AVERAGE(P279:P280)</f>
        <v>2.5102249312963547</v>
      </c>
    </row>
    <row r="281" spans="1:17" x14ac:dyDescent="0.25">
      <c r="A281">
        <v>131</v>
      </c>
      <c r="C281" s="3">
        <f t="shared" si="277"/>
        <v>3.2921262866077932</v>
      </c>
      <c r="D281">
        <f t="shared" ref="D281:M281" ca="1" si="281">C281+$D$6*($H$5-C281)*$H$7+$D$9*($H$7^0.5)*(NORMINV(RAND(),0,1))</f>
        <v>3.2641367376388</v>
      </c>
      <c r="E281">
        <f t="shared" ca="1" si="281"/>
        <v>3.2484563798823869</v>
      </c>
      <c r="F281">
        <f t="shared" ca="1" si="281"/>
        <v>3.2344245305595209</v>
      </c>
      <c r="G281">
        <f t="shared" ca="1" si="281"/>
        <v>3.1794005337805884</v>
      </c>
      <c r="H281">
        <f t="shared" ca="1" si="281"/>
        <v>3.1793155473749892</v>
      </c>
      <c r="I281">
        <f t="shared" ca="1" si="281"/>
        <v>3.2358786732182288</v>
      </c>
      <c r="J281">
        <f t="shared" ca="1" si="281"/>
        <v>3.2805170684219549</v>
      </c>
      <c r="K281">
        <f t="shared" ca="1" si="281"/>
        <v>3.2901003759222873</v>
      </c>
      <c r="L281">
        <f t="shared" ca="1" si="281"/>
        <v>3.2555106132550287</v>
      </c>
      <c r="M281">
        <f t="shared" ca="1" si="281"/>
        <v>3.2605106738929681</v>
      </c>
      <c r="N281">
        <f t="shared" ref="N281:N344" ca="1" si="282">EXP(M281)</f>
        <v>26.06284335834027</v>
      </c>
      <c r="O281">
        <f t="shared" ref="O281:O344" ca="1" si="283">EXP(($H$9*LN(N281))+(1-$H$9)*$H$5+(($D$9^2)/(4*$D$6))*(1-$H$9^2))</f>
        <v>24.211070677540349</v>
      </c>
      <c r="P281" s="2">
        <f t="shared" ca="1" si="276"/>
        <v>0.96176017872625341</v>
      </c>
    </row>
    <row r="282" spans="1:17" x14ac:dyDescent="0.25">
      <c r="C282" s="3">
        <f t="shared" si="277"/>
        <v>3.2921262866077932</v>
      </c>
      <c r="D282">
        <f t="shared" ref="D282:M282" ca="1" si="284">C282+$D$6*($H$5-C282)*$H$7+(C281+$D$6*($H$5-C281)*$H$7-D281)</f>
        <v>3.2960162748488986</v>
      </c>
      <c r="E282">
        <f t="shared" ca="1" si="284"/>
        <v>3.288165821510602</v>
      </c>
      <c r="F282">
        <f t="shared" ca="1" si="284"/>
        <v>3.2792221868805935</v>
      </c>
      <c r="G282">
        <f t="shared" ca="1" si="284"/>
        <v>3.3118129211279395</v>
      </c>
      <c r="H282">
        <f t="shared" ca="1" si="284"/>
        <v>3.2899940699976971</v>
      </c>
      <c r="I282">
        <f t="shared" ca="1" si="284"/>
        <v>3.2120440371844619</v>
      </c>
      <c r="J282">
        <f t="shared" ca="1" si="284"/>
        <v>3.1465234660152319</v>
      </c>
      <c r="K282">
        <f t="shared" ca="1" si="284"/>
        <v>3.1165508019021817</v>
      </c>
      <c r="L282">
        <f t="shared" ca="1" si="284"/>
        <v>3.1312323967727829</v>
      </c>
      <c r="M282">
        <f t="shared" ca="1" si="284"/>
        <v>3.1067940010981872</v>
      </c>
      <c r="N282">
        <f t="shared" ca="1" si="282"/>
        <v>22.349277660535972</v>
      </c>
      <c r="O282">
        <f t="shared" ca="1" si="283"/>
        <v>21.443199106670825</v>
      </c>
      <c r="P282" s="2">
        <f t="shared" ca="1" si="276"/>
        <v>0</v>
      </c>
      <c r="Q282" s="2">
        <f ca="1">AVERAGE(P281:P282)</f>
        <v>0.48088008936312671</v>
      </c>
    </row>
    <row r="283" spans="1:17" x14ac:dyDescent="0.25">
      <c r="A283">
        <v>132</v>
      </c>
      <c r="C283" s="3">
        <f t="shared" si="277"/>
        <v>3.2921262866077932</v>
      </c>
      <c r="D283">
        <f t="shared" ref="D283:M283" ca="1" si="285">C283+$D$6*($H$5-C283)*$H$7+$D$9*($H$7^0.5)*(NORMINV(RAND(),0,1))</f>
        <v>3.2267661995481105</v>
      </c>
      <c r="E283">
        <f t="shared" ca="1" si="285"/>
        <v>3.17814587413941</v>
      </c>
      <c r="F283">
        <f t="shared" ca="1" si="285"/>
        <v>3.2547134222831904</v>
      </c>
      <c r="G283">
        <f t="shared" ca="1" si="285"/>
        <v>3.3310908915698443</v>
      </c>
      <c r="H283">
        <f t="shared" ca="1" si="285"/>
        <v>3.1654564547159714</v>
      </c>
      <c r="I283">
        <f t="shared" ca="1" si="285"/>
        <v>3.1163626483544666</v>
      </c>
      <c r="J283">
        <f t="shared" ca="1" si="285"/>
        <v>3.0280162675752926</v>
      </c>
      <c r="K283">
        <f t="shared" ca="1" si="285"/>
        <v>2.9449258264542069</v>
      </c>
      <c r="L283">
        <f t="shared" ca="1" si="285"/>
        <v>2.953704630025578</v>
      </c>
      <c r="M283">
        <f t="shared" ca="1" si="285"/>
        <v>3.0777539781239058</v>
      </c>
      <c r="N283">
        <f t="shared" ca="1" si="282"/>
        <v>21.709587388734754</v>
      </c>
      <c r="O283">
        <f t="shared" ca="1" si="283"/>
        <v>20.956990962987298</v>
      </c>
      <c r="P283" s="2">
        <f t="shared" ca="1" si="276"/>
        <v>0</v>
      </c>
    </row>
    <row r="284" spans="1:17" x14ac:dyDescent="0.25">
      <c r="C284" s="3">
        <f t="shared" si="277"/>
        <v>3.2921262866077932</v>
      </c>
      <c r="D284">
        <f t="shared" ref="D284:M284" ca="1" si="286">C284+$D$6*($H$5-C284)*$H$7+(C283+$D$6*($H$5-C283)*$H$7-D283)</f>
        <v>3.3333868129395881</v>
      </c>
      <c r="E284">
        <f t="shared" ca="1" si="286"/>
        <v>3.3584763272535789</v>
      </c>
      <c r="F284">
        <f t="shared" ca="1" si="286"/>
        <v>3.2589332951569241</v>
      </c>
      <c r="G284">
        <f t="shared" ca="1" si="286"/>
        <v>3.1601225633386831</v>
      </c>
      <c r="H284">
        <f t="shared" ca="1" si="286"/>
        <v>3.3038531626567149</v>
      </c>
      <c r="I284">
        <f t="shared" ca="1" si="286"/>
        <v>3.3315600620482244</v>
      </c>
      <c r="J284">
        <f t="shared" ca="1" si="286"/>
        <v>3.3990242668618951</v>
      </c>
      <c r="K284">
        <f t="shared" ca="1" si="286"/>
        <v>3.461725351370263</v>
      </c>
      <c r="L284">
        <f t="shared" ca="1" si="286"/>
        <v>3.4330383800022344</v>
      </c>
      <c r="M284">
        <f t="shared" ca="1" si="286"/>
        <v>3.2895506968672503</v>
      </c>
      <c r="N284">
        <f t="shared" ca="1" si="282"/>
        <v>26.83080578218906</v>
      </c>
      <c r="O284">
        <f t="shared" ca="1" si="283"/>
        <v>24.772774395001893</v>
      </c>
      <c r="P284" s="2">
        <f t="shared" ca="1" si="276"/>
        <v>1.4960692826271096</v>
      </c>
      <c r="Q284" s="2">
        <f ca="1">AVERAGE(P283:P284)</f>
        <v>0.74803464131355479</v>
      </c>
    </row>
    <row r="285" spans="1:17" x14ac:dyDescent="0.25">
      <c r="A285">
        <v>133</v>
      </c>
      <c r="C285" s="3">
        <f t="shared" si="277"/>
        <v>3.2921262866077932</v>
      </c>
      <c r="D285">
        <f t="shared" ref="D285:M285" ca="1" si="287">C285+$D$6*($H$5-C285)*$H$7+$D$9*($H$7^0.5)*(NORMINV(RAND(),0,1))</f>
        <v>3.2377699048700839</v>
      </c>
      <c r="E285">
        <f t="shared" ca="1" si="287"/>
        <v>3.2623015315487702</v>
      </c>
      <c r="F285">
        <f t="shared" ca="1" si="287"/>
        <v>3.1982883702467997</v>
      </c>
      <c r="G285">
        <f t="shared" ca="1" si="287"/>
        <v>3.1213472515347909</v>
      </c>
      <c r="H285">
        <f t="shared" ca="1" si="287"/>
        <v>3.3258221813307913</v>
      </c>
      <c r="I285">
        <f t="shared" ca="1" si="287"/>
        <v>3.1524853329774709</v>
      </c>
      <c r="J285">
        <f t="shared" ca="1" si="287"/>
        <v>3.0969570055658577</v>
      </c>
      <c r="K285">
        <f t="shared" ca="1" si="287"/>
        <v>3.2287793568523377</v>
      </c>
      <c r="L285">
        <f t="shared" ca="1" si="287"/>
        <v>3.2191936467299893</v>
      </c>
      <c r="M285">
        <f t="shared" ca="1" si="287"/>
        <v>3.2954619100312939</v>
      </c>
      <c r="N285">
        <f t="shared" ca="1" si="282"/>
        <v>26.989878086482602</v>
      </c>
      <c r="O285">
        <f t="shared" ca="1" si="283"/>
        <v>24.888698013852778</v>
      </c>
      <c r="P285" s="2">
        <f t="shared" ca="1" si="276"/>
        <v>1.6063392398726777</v>
      </c>
    </row>
    <row r="286" spans="1:17" x14ac:dyDescent="0.25">
      <c r="C286" s="3">
        <f t="shared" si="277"/>
        <v>3.2921262866077932</v>
      </c>
      <c r="D286">
        <f t="shared" ref="D286:M286" ca="1" si="288">C286+$D$6*($H$5-C286)*$H$7+(C285+$D$6*($H$5-C285)*$H$7-D285)</f>
        <v>3.3223831076176147</v>
      </c>
      <c r="E286">
        <f t="shared" ca="1" si="288"/>
        <v>3.2743206698442187</v>
      </c>
      <c r="F286">
        <f t="shared" ca="1" si="288"/>
        <v>3.3153583471933148</v>
      </c>
      <c r="G286">
        <f t="shared" ca="1" si="288"/>
        <v>3.369866203373737</v>
      </c>
      <c r="H286">
        <f t="shared" ca="1" si="288"/>
        <v>3.1434874360418954</v>
      </c>
      <c r="I286">
        <f t="shared" ca="1" si="288"/>
        <v>3.2954373774252206</v>
      </c>
      <c r="J286">
        <f t="shared" ca="1" si="288"/>
        <v>3.3300835288713304</v>
      </c>
      <c r="K286">
        <f t="shared" ca="1" si="288"/>
        <v>3.1778718209721331</v>
      </c>
      <c r="L286">
        <f t="shared" ca="1" si="288"/>
        <v>3.167549363297824</v>
      </c>
      <c r="M286">
        <f t="shared" ca="1" si="288"/>
        <v>3.0718427649598627</v>
      </c>
      <c r="N286">
        <f t="shared" ca="1" si="282"/>
        <v>21.581635936708096</v>
      </c>
      <c r="O286">
        <f t="shared" ca="1" si="283"/>
        <v>20.859379981838241</v>
      </c>
      <c r="P286" s="2">
        <f t="shared" ca="1" si="276"/>
        <v>0</v>
      </c>
      <c r="Q286" s="2">
        <f ca="1">AVERAGE(P285:P286)</f>
        <v>0.80316961993633884</v>
      </c>
    </row>
    <row r="287" spans="1:17" x14ac:dyDescent="0.25">
      <c r="A287">
        <v>134</v>
      </c>
      <c r="C287" s="3">
        <f t="shared" si="277"/>
        <v>3.2921262866077932</v>
      </c>
      <c r="D287">
        <f t="shared" ref="D287:M287" ca="1" si="289">C287+$D$6*($H$5-C287)*$H$7+$D$9*($H$7^0.5)*(NORMINV(RAND(),0,1))</f>
        <v>3.2366981980061058</v>
      </c>
      <c r="E287">
        <f t="shared" ca="1" si="289"/>
        <v>3.1238494993879482</v>
      </c>
      <c r="F287">
        <f t="shared" ca="1" si="289"/>
        <v>3.0693879223928122</v>
      </c>
      <c r="G287">
        <f t="shared" ca="1" si="289"/>
        <v>3.1355641969061727</v>
      </c>
      <c r="H287">
        <f t="shared" ca="1" si="289"/>
        <v>3.186933926267522</v>
      </c>
      <c r="I287">
        <f t="shared" ca="1" si="289"/>
        <v>3.135524652694607</v>
      </c>
      <c r="J287">
        <f t="shared" ca="1" si="289"/>
        <v>3.0105937360854806</v>
      </c>
      <c r="K287">
        <f t="shared" ca="1" si="289"/>
        <v>2.8631828482442421</v>
      </c>
      <c r="L287">
        <f t="shared" ca="1" si="289"/>
        <v>2.8911018969097579</v>
      </c>
      <c r="M287">
        <f t="shared" ca="1" si="289"/>
        <v>2.826922709210562</v>
      </c>
      <c r="N287">
        <f t="shared" ca="1" si="282"/>
        <v>16.893394866157454</v>
      </c>
      <c r="O287">
        <f t="shared" ca="1" si="283"/>
        <v>17.190735407716399</v>
      </c>
      <c r="P287" s="2">
        <f t="shared" ca="1" si="276"/>
        <v>0</v>
      </c>
    </row>
    <row r="288" spans="1:17" x14ac:dyDescent="0.25">
      <c r="C288" s="3">
        <f t="shared" si="277"/>
        <v>3.2921262866077932</v>
      </c>
      <c r="D288">
        <f t="shared" ref="D288:M288" ca="1" si="290">C288+$D$6*($H$5-C288)*$H$7+(C287+$D$6*($H$5-C287)*$H$7-D287)</f>
        <v>3.3234548144815927</v>
      </c>
      <c r="E288">
        <f t="shared" ca="1" si="290"/>
        <v>3.4127727020050407</v>
      </c>
      <c r="F288">
        <f t="shared" ca="1" si="290"/>
        <v>3.4442587950473023</v>
      </c>
      <c r="G288">
        <f t="shared" ca="1" si="290"/>
        <v>3.3556492580023547</v>
      </c>
      <c r="H288">
        <f t="shared" ca="1" si="290"/>
        <v>3.2823756911051643</v>
      </c>
      <c r="I288">
        <f t="shared" ca="1" si="290"/>
        <v>3.312398057708084</v>
      </c>
      <c r="J288">
        <f t="shared" ca="1" si="290"/>
        <v>3.4164467983517071</v>
      </c>
      <c r="K288">
        <f t="shared" ca="1" si="290"/>
        <v>3.5434683295802278</v>
      </c>
      <c r="L288">
        <f t="shared" ca="1" si="290"/>
        <v>3.4956411131180545</v>
      </c>
      <c r="M288">
        <f t="shared" ca="1" si="290"/>
        <v>3.5403819657805937</v>
      </c>
      <c r="N288">
        <f t="shared" ca="1" si="282"/>
        <v>34.480086889195775</v>
      </c>
      <c r="O288">
        <f t="shared" ca="1" si="283"/>
        <v>30.200151233270738</v>
      </c>
      <c r="P288" s="2">
        <f t="shared" ca="1" si="276"/>
        <v>6.6587498290420877</v>
      </c>
      <c r="Q288" s="2">
        <f ca="1">AVERAGE(P287:P288)</f>
        <v>3.3293749145210438</v>
      </c>
    </row>
    <row r="289" spans="1:17" x14ac:dyDescent="0.25">
      <c r="A289">
        <v>135</v>
      </c>
      <c r="C289" s="3">
        <f t="shared" si="277"/>
        <v>3.2921262866077932</v>
      </c>
      <c r="D289">
        <f t="shared" ref="D289:M289" ca="1" si="291">C289+$D$6*($H$5-C289)*$H$7+$D$9*($H$7^0.5)*(NORMINV(RAND(),0,1))</f>
        <v>3.315156757371907</v>
      </c>
      <c r="E289">
        <f t="shared" ca="1" si="291"/>
        <v>3.3634467169632449</v>
      </c>
      <c r="F289">
        <f t="shared" ca="1" si="291"/>
        <v>3.3458303338582889</v>
      </c>
      <c r="G289">
        <f t="shared" ca="1" si="291"/>
        <v>3.4256910148548108</v>
      </c>
      <c r="H289">
        <f t="shared" ca="1" si="291"/>
        <v>3.4848000409626607</v>
      </c>
      <c r="I289">
        <f t="shared" ca="1" si="291"/>
        <v>3.4807165724906515</v>
      </c>
      <c r="J289">
        <f t="shared" ca="1" si="291"/>
        <v>3.4046940459054915</v>
      </c>
      <c r="K289">
        <f t="shared" ca="1" si="291"/>
        <v>3.3974644495654265</v>
      </c>
      <c r="L289">
        <f t="shared" ca="1" si="291"/>
        <v>3.3194104114004879</v>
      </c>
      <c r="M289">
        <f t="shared" ca="1" si="291"/>
        <v>3.3397725584765752</v>
      </c>
      <c r="N289">
        <f t="shared" ca="1" si="282"/>
        <v>28.212709234068409</v>
      </c>
      <c r="O289">
        <f t="shared" ca="1" si="283"/>
        <v>25.775115196249196</v>
      </c>
      <c r="P289" s="2">
        <f t="shared" ca="1" si="276"/>
        <v>2.4495253461511668</v>
      </c>
    </row>
    <row r="290" spans="1:17" x14ac:dyDescent="0.25">
      <c r="C290" s="3">
        <f t="shared" si="277"/>
        <v>3.2921262866077932</v>
      </c>
      <c r="D290">
        <f t="shared" ref="D290:M290" ca="1" si="292">C290+$D$6*($H$5-C290)*$H$7+(C289+$D$6*($H$5-C289)*$H$7-D289)</f>
        <v>3.2449962551157916</v>
      </c>
      <c r="E290">
        <f t="shared" ca="1" si="292"/>
        <v>3.173175484429744</v>
      </c>
      <c r="F290">
        <f t="shared" ca="1" si="292"/>
        <v>3.1678163835818256</v>
      </c>
      <c r="G290">
        <f t="shared" ca="1" si="292"/>
        <v>3.0655224400537171</v>
      </c>
      <c r="H290">
        <f t="shared" ca="1" si="292"/>
        <v>2.9845095764100256</v>
      </c>
      <c r="I290">
        <f t="shared" ca="1" si="292"/>
        <v>2.9672061379120391</v>
      </c>
      <c r="J290">
        <f t="shared" ca="1" si="292"/>
        <v>3.0223464885316957</v>
      </c>
      <c r="K290">
        <f t="shared" ca="1" si="292"/>
        <v>3.0091867282590434</v>
      </c>
      <c r="L290">
        <f t="shared" ca="1" si="292"/>
        <v>3.0673325986273245</v>
      </c>
      <c r="M290">
        <f t="shared" ca="1" si="292"/>
        <v>3.027532116514581</v>
      </c>
      <c r="N290">
        <f t="shared" ca="1" si="282"/>
        <v>20.646217206790595</v>
      </c>
      <c r="O290">
        <f t="shared" ca="1" si="283"/>
        <v>20.142017025775548</v>
      </c>
      <c r="P290" s="2">
        <f t="shared" ca="1" si="276"/>
        <v>0</v>
      </c>
      <c r="Q290" s="2">
        <f ca="1">AVERAGE(P289:P290)</f>
        <v>1.2247626730755834</v>
      </c>
    </row>
    <row r="291" spans="1:17" x14ac:dyDescent="0.25">
      <c r="A291">
        <v>136</v>
      </c>
      <c r="C291" s="3">
        <f t="shared" si="277"/>
        <v>3.2921262866077932</v>
      </c>
      <c r="D291">
        <f t="shared" ref="D291:M291" ca="1" si="293">C291+$D$6*($H$5-C291)*$H$7+$D$9*($H$7^0.5)*(NORMINV(RAND(),0,1))</f>
        <v>3.4146688933047411</v>
      </c>
      <c r="E291">
        <f t="shared" ca="1" si="293"/>
        <v>3.457346132234854</v>
      </c>
      <c r="F291">
        <f t="shared" ca="1" si="293"/>
        <v>3.4529640388187266</v>
      </c>
      <c r="G291">
        <f t="shared" ca="1" si="293"/>
        <v>3.4674458459166915</v>
      </c>
      <c r="H291">
        <f t="shared" ca="1" si="293"/>
        <v>3.4889071856913203</v>
      </c>
      <c r="I291">
        <f t="shared" ca="1" si="293"/>
        <v>3.511264630463506</v>
      </c>
      <c r="J291">
        <f t="shared" ca="1" si="293"/>
        <v>3.5125636194276835</v>
      </c>
      <c r="K291">
        <f t="shared" ca="1" si="293"/>
        <v>3.4107952328865787</v>
      </c>
      <c r="L291">
        <f t="shared" ca="1" si="293"/>
        <v>3.487216009610516</v>
      </c>
      <c r="M291">
        <f t="shared" ca="1" si="293"/>
        <v>3.4427812733193717</v>
      </c>
      <c r="N291">
        <f t="shared" ca="1" si="282"/>
        <v>31.273818357947214</v>
      </c>
      <c r="O291">
        <f t="shared" ca="1" si="283"/>
        <v>27.95968892040732</v>
      </c>
      <c r="P291" s="2">
        <f t="shared" ca="1" si="276"/>
        <v>4.5275561525614805</v>
      </c>
    </row>
    <row r="292" spans="1:17" x14ac:dyDescent="0.25">
      <c r="C292" s="3">
        <f t="shared" si="277"/>
        <v>3.2921262866077932</v>
      </c>
      <c r="D292">
        <f t="shared" ref="D292:M292" ca="1" si="294">C292+$D$6*($H$5-C292)*$H$7+(C291+$D$6*($H$5-C291)*$H$7-D291)</f>
        <v>3.1454841191829574</v>
      </c>
      <c r="E292">
        <f t="shared" ca="1" si="294"/>
        <v>3.0792760691581349</v>
      </c>
      <c r="F292">
        <f t="shared" ca="1" si="294"/>
        <v>3.0606826786213879</v>
      </c>
      <c r="G292">
        <f t="shared" ca="1" si="294"/>
        <v>3.0237676089918364</v>
      </c>
      <c r="H292">
        <f t="shared" ca="1" si="294"/>
        <v>2.9804024316813664</v>
      </c>
      <c r="I292">
        <f t="shared" ca="1" si="294"/>
        <v>2.9366580799391855</v>
      </c>
      <c r="J292">
        <f t="shared" ca="1" si="294"/>
        <v>2.9144769150095047</v>
      </c>
      <c r="K292">
        <f t="shared" ca="1" si="294"/>
        <v>2.9958559449378921</v>
      </c>
      <c r="L292">
        <f t="shared" ca="1" si="294"/>
        <v>2.8995270004172973</v>
      </c>
      <c r="M292">
        <f t="shared" ca="1" si="294"/>
        <v>2.9245234016717854</v>
      </c>
      <c r="N292">
        <f t="shared" ca="1" si="282"/>
        <v>18.625347124924513</v>
      </c>
      <c r="O292">
        <f t="shared" ca="1" si="283"/>
        <v>18.568261277944671</v>
      </c>
      <c r="P292" s="2">
        <f t="shared" ca="1" si="276"/>
        <v>0</v>
      </c>
      <c r="Q292" s="2">
        <f ca="1">AVERAGE(P291:P292)</f>
        <v>2.2637780762807402</v>
      </c>
    </row>
    <row r="293" spans="1:17" x14ac:dyDescent="0.25">
      <c r="A293">
        <v>137</v>
      </c>
      <c r="C293" s="3">
        <f t="shared" si="277"/>
        <v>3.2921262866077932</v>
      </c>
      <c r="D293">
        <f t="shared" ref="D293:M293" ca="1" si="295">C293+$D$6*($H$5-C293)*$H$7+$D$9*($H$7^0.5)*(NORMINV(RAND(),0,1))</f>
        <v>3.3474512816323383</v>
      </c>
      <c r="E293">
        <f t="shared" ca="1" si="295"/>
        <v>3.3538526201954753</v>
      </c>
      <c r="F293">
        <f t="shared" ca="1" si="295"/>
        <v>3.3294247168881723</v>
      </c>
      <c r="G293">
        <f t="shared" ca="1" si="295"/>
        <v>3.2535416444933412</v>
      </c>
      <c r="H293">
        <f t="shared" ca="1" si="295"/>
        <v>3.2830042109368538</v>
      </c>
      <c r="I293">
        <f t="shared" ca="1" si="295"/>
        <v>3.2175387160423248</v>
      </c>
      <c r="J293">
        <f t="shared" ca="1" si="295"/>
        <v>3.3537893996210797</v>
      </c>
      <c r="K293">
        <f t="shared" ca="1" si="295"/>
        <v>3.2782250957991605</v>
      </c>
      <c r="L293">
        <f t="shared" ca="1" si="295"/>
        <v>3.2828169772680407</v>
      </c>
      <c r="M293">
        <f t="shared" ca="1" si="295"/>
        <v>3.2512943765287541</v>
      </c>
      <c r="N293">
        <f t="shared" ca="1" si="282"/>
        <v>25.823743941879439</v>
      </c>
      <c r="O293">
        <f t="shared" ca="1" si="283"/>
        <v>24.035481658574113</v>
      </c>
      <c r="P293" s="2">
        <f t="shared" ca="1" si="276"/>
        <v>0.79473473726635657</v>
      </c>
    </row>
    <row r="294" spans="1:17" x14ac:dyDescent="0.25">
      <c r="C294" s="3">
        <f t="shared" si="277"/>
        <v>3.2921262866077932</v>
      </c>
      <c r="D294">
        <f t="shared" ref="D294:M294" ca="1" si="296">C294+$D$6*($H$5-C294)*$H$7+(C293+$D$6*($H$5-C293)*$H$7-D293)</f>
        <v>3.2127017308553603</v>
      </c>
      <c r="E294">
        <f t="shared" ca="1" si="296"/>
        <v>3.1827695811975132</v>
      </c>
      <c r="F294">
        <f t="shared" ca="1" si="296"/>
        <v>3.1842220005519417</v>
      </c>
      <c r="G294">
        <f t="shared" ca="1" si="296"/>
        <v>3.2376718104151863</v>
      </c>
      <c r="H294">
        <f t="shared" ca="1" si="296"/>
        <v>3.1863054064358325</v>
      </c>
      <c r="I294">
        <f t="shared" ca="1" si="296"/>
        <v>3.2303839943603658</v>
      </c>
      <c r="J294">
        <f t="shared" ca="1" si="296"/>
        <v>3.0732511348161071</v>
      </c>
      <c r="K294">
        <f t="shared" ca="1" si="296"/>
        <v>3.1284260820253085</v>
      </c>
      <c r="L294">
        <f t="shared" ca="1" si="296"/>
        <v>3.1039260327597709</v>
      </c>
      <c r="M294">
        <f t="shared" ca="1" si="296"/>
        <v>3.1160102984624012</v>
      </c>
      <c r="N294">
        <f t="shared" ca="1" si="282"/>
        <v>22.556207347376972</v>
      </c>
      <c r="O294">
        <f t="shared" ca="1" si="283"/>
        <v>21.599850441897736</v>
      </c>
      <c r="P294" s="2">
        <f t="shared" ca="1" si="276"/>
        <v>0</v>
      </c>
      <c r="Q294" s="2">
        <f ca="1">AVERAGE(P293:P294)</f>
        <v>0.39736736863317829</v>
      </c>
    </row>
    <row r="295" spans="1:17" x14ac:dyDescent="0.25">
      <c r="A295">
        <v>138</v>
      </c>
      <c r="C295" s="3">
        <f t="shared" si="277"/>
        <v>3.2921262866077932</v>
      </c>
      <c r="D295">
        <f t="shared" ref="D295:M295" ca="1" si="297">C295+$D$6*($H$5-C295)*$H$7+$D$9*($H$7^0.5)*(NORMINV(RAND(),0,1))</f>
        <v>3.2404770498796673</v>
      </c>
      <c r="E295">
        <f t="shared" ca="1" si="297"/>
        <v>3.2385079798938206</v>
      </c>
      <c r="F295">
        <f t="shared" ca="1" si="297"/>
        <v>3.309346380417995</v>
      </c>
      <c r="G295">
        <f t="shared" ca="1" si="297"/>
        <v>3.3635717769808822</v>
      </c>
      <c r="H295">
        <f t="shared" ca="1" si="297"/>
        <v>3.456947071749394</v>
      </c>
      <c r="I295">
        <f t="shared" ca="1" si="297"/>
        <v>3.4084398310891464</v>
      </c>
      <c r="J295">
        <f t="shared" ca="1" si="297"/>
        <v>3.41272210681303</v>
      </c>
      <c r="K295">
        <f t="shared" ca="1" si="297"/>
        <v>3.5526602161870557</v>
      </c>
      <c r="L295">
        <f t="shared" ca="1" si="297"/>
        <v>3.4455002490927988</v>
      </c>
      <c r="M295">
        <f t="shared" ca="1" si="297"/>
        <v>3.414197356755865</v>
      </c>
      <c r="N295">
        <f t="shared" ca="1" si="282"/>
        <v>30.392545263828708</v>
      </c>
      <c r="O295">
        <f t="shared" ca="1" si="283"/>
        <v>27.335569508516841</v>
      </c>
      <c r="P295" s="2">
        <f t="shared" ca="1" si="276"/>
        <v>3.9338754035691759</v>
      </c>
    </row>
    <row r="296" spans="1:17" x14ac:dyDescent="0.25">
      <c r="C296" s="3">
        <f t="shared" si="277"/>
        <v>3.2921262866077932</v>
      </c>
      <c r="D296">
        <f t="shared" ref="D296:M296" ca="1" si="298">C296+$D$6*($H$5-C296)*$H$7+(C295+$D$6*($H$5-C295)*$H$7-D295)</f>
        <v>3.3196759626080312</v>
      </c>
      <c r="E296">
        <f t="shared" ca="1" si="298"/>
        <v>3.2981142214991683</v>
      </c>
      <c r="F296">
        <f t="shared" ca="1" si="298"/>
        <v>3.2043003370221195</v>
      </c>
      <c r="G296">
        <f t="shared" ca="1" si="298"/>
        <v>3.1276416779276452</v>
      </c>
      <c r="H296">
        <f t="shared" ca="1" si="298"/>
        <v>3.0123625456232923</v>
      </c>
      <c r="I296">
        <f t="shared" ca="1" si="298"/>
        <v>3.0394828793135447</v>
      </c>
      <c r="J296">
        <f t="shared" ca="1" si="298"/>
        <v>3.0143184276241572</v>
      </c>
      <c r="K296">
        <f t="shared" ca="1" si="298"/>
        <v>2.8539909616374142</v>
      </c>
      <c r="L296">
        <f t="shared" ca="1" si="298"/>
        <v>2.9412427609350136</v>
      </c>
      <c r="M296">
        <f t="shared" ca="1" si="298"/>
        <v>2.9531073182352907</v>
      </c>
      <c r="N296">
        <f t="shared" ca="1" si="282"/>
        <v>19.165414340333012</v>
      </c>
      <c r="O296">
        <f t="shared" ca="1" si="283"/>
        <v>18.992207532476097</v>
      </c>
      <c r="P296" s="2">
        <f t="shared" ca="1" si="276"/>
        <v>0</v>
      </c>
      <c r="Q296" s="2">
        <f ca="1">AVERAGE(P295:P296)</f>
        <v>1.9669377017845879</v>
      </c>
    </row>
    <row r="297" spans="1:17" x14ac:dyDescent="0.25">
      <c r="A297">
        <v>139</v>
      </c>
      <c r="C297" s="3">
        <f t="shared" si="277"/>
        <v>3.2921262866077932</v>
      </c>
      <c r="D297">
        <f t="shared" ref="D297:M297" ca="1" si="299">C297+$D$6*($H$5-C297)*$H$7+$D$9*($H$7^0.5)*(NORMINV(RAND(),0,1))</f>
        <v>3.2530539827096288</v>
      </c>
      <c r="E297">
        <f t="shared" ca="1" si="299"/>
        <v>3.3183488495615192</v>
      </c>
      <c r="F297">
        <f t="shared" ca="1" si="299"/>
        <v>3.3391733014071172</v>
      </c>
      <c r="G297">
        <f t="shared" ca="1" si="299"/>
        <v>3.3225518677467742</v>
      </c>
      <c r="H297">
        <f t="shared" ca="1" si="299"/>
        <v>3.4443854115126187</v>
      </c>
      <c r="I297">
        <f t="shared" ca="1" si="299"/>
        <v>3.5215776131953627</v>
      </c>
      <c r="J297">
        <f t="shared" ca="1" si="299"/>
        <v>3.4355082000570891</v>
      </c>
      <c r="K297">
        <f t="shared" ca="1" si="299"/>
        <v>3.3536963239471036</v>
      </c>
      <c r="L297">
        <f t="shared" ca="1" si="299"/>
        <v>3.4604858505956266</v>
      </c>
      <c r="M297">
        <f t="shared" ca="1" si="299"/>
        <v>3.3691821129149626</v>
      </c>
      <c r="N297">
        <f t="shared" ca="1" si="282"/>
        <v>29.054753829298107</v>
      </c>
      <c r="O297">
        <f t="shared" ca="1" si="283"/>
        <v>26.380803273466348</v>
      </c>
      <c r="P297" s="2">
        <f t="shared" ca="1" si="276"/>
        <v>3.0256736672693827</v>
      </c>
    </row>
    <row r="298" spans="1:17" x14ac:dyDescent="0.25">
      <c r="C298" s="3">
        <f t="shared" si="277"/>
        <v>3.2921262866077932</v>
      </c>
      <c r="D298">
        <f t="shared" ref="D298:M298" ca="1" si="300">C298+$D$6*($H$5-C298)*$H$7+(C297+$D$6*($H$5-C297)*$H$7-D297)</f>
        <v>3.3070990297780698</v>
      </c>
      <c r="E298">
        <f t="shared" ca="1" si="300"/>
        <v>3.2182733518314697</v>
      </c>
      <c r="F298">
        <f t="shared" ca="1" si="300"/>
        <v>3.1744734160329973</v>
      </c>
      <c r="G298">
        <f t="shared" ca="1" si="300"/>
        <v>3.1686615871617536</v>
      </c>
      <c r="H298">
        <f t="shared" ca="1" si="300"/>
        <v>3.0249242058600676</v>
      </c>
      <c r="I298">
        <f t="shared" ca="1" si="300"/>
        <v>2.9263450972073279</v>
      </c>
      <c r="J298">
        <f t="shared" ca="1" si="300"/>
        <v>2.9915323343800977</v>
      </c>
      <c r="K298">
        <f t="shared" ca="1" si="300"/>
        <v>3.0529548538773654</v>
      </c>
      <c r="L298">
        <f t="shared" ca="1" si="300"/>
        <v>2.9262571594321853</v>
      </c>
      <c r="M298">
        <f t="shared" ca="1" si="300"/>
        <v>2.9981225620761931</v>
      </c>
      <c r="N298">
        <f t="shared" ca="1" si="282"/>
        <v>20.047862950786332</v>
      </c>
      <c r="O298">
        <f t="shared" ca="1" si="283"/>
        <v>19.679567894217545</v>
      </c>
      <c r="P298" s="2">
        <f t="shared" ca="1" si="276"/>
        <v>0</v>
      </c>
      <c r="Q298" s="2">
        <f ca="1">AVERAGE(P297:P298)</f>
        <v>1.5128368336346913</v>
      </c>
    </row>
    <row r="299" spans="1:17" x14ac:dyDescent="0.25">
      <c r="A299">
        <v>140</v>
      </c>
      <c r="C299" s="3">
        <f t="shared" si="277"/>
        <v>3.2921262866077932</v>
      </c>
      <c r="D299">
        <f t="shared" ref="D299:M299" ca="1" si="301">C299+$D$6*($H$5-C299)*$H$7+$D$9*($H$7^0.5)*(NORMINV(RAND(),0,1))</f>
        <v>3.3280448369397866</v>
      </c>
      <c r="E299">
        <f t="shared" ca="1" si="301"/>
        <v>3.3464265131827253</v>
      </c>
      <c r="F299">
        <f t="shared" ca="1" si="301"/>
        <v>3.4530010594635803</v>
      </c>
      <c r="G299">
        <f t="shared" ca="1" si="301"/>
        <v>3.5168639550665599</v>
      </c>
      <c r="H299">
        <f t="shared" ca="1" si="301"/>
        <v>3.487457031301155</v>
      </c>
      <c r="I299">
        <f t="shared" ca="1" si="301"/>
        <v>3.5563504497122418</v>
      </c>
      <c r="J299">
        <f t="shared" ca="1" si="301"/>
        <v>3.5375109769998292</v>
      </c>
      <c r="K299">
        <f t="shared" ca="1" si="301"/>
        <v>3.4847800536210056</v>
      </c>
      <c r="L299">
        <f t="shared" ca="1" si="301"/>
        <v>3.5860377214539452</v>
      </c>
      <c r="M299">
        <f t="shared" ca="1" si="301"/>
        <v>3.551665677622124</v>
      </c>
      <c r="N299">
        <f t="shared" ca="1" si="282"/>
        <v>34.871353572778858</v>
      </c>
      <c r="O299">
        <f t="shared" ca="1" si="283"/>
        <v>30.470487421444119</v>
      </c>
      <c r="P299" s="2">
        <f t="shared" ca="1" si="276"/>
        <v>6.9159015657399703</v>
      </c>
    </row>
    <row r="300" spans="1:17" x14ac:dyDescent="0.25">
      <c r="C300" s="3">
        <f t="shared" si="277"/>
        <v>3.2921262866077932</v>
      </c>
      <c r="D300">
        <f t="shared" ref="D300:M300" ca="1" si="302">C300+$D$6*($H$5-C300)*$H$7+(C299+$D$6*($H$5-C299)*$H$7-D299)</f>
        <v>3.232108175547912</v>
      </c>
      <c r="E300">
        <f t="shared" ca="1" si="302"/>
        <v>3.1901956882102636</v>
      </c>
      <c r="F300">
        <f t="shared" ca="1" si="302"/>
        <v>3.0606456579765342</v>
      </c>
      <c r="G300">
        <f t="shared" ca="1" si="302"/>
        <v>2.9743494998419679</v>
      </c>
      <c r="H300">
        <f t="shared" ca="1" si="302"/>
        <v>2.9818525860715317</v>
      </c>
      <c r="I300">
        <f t="shared" ca="1" si="302"/>
        <v>2.8915722606904497</v>
      </c>
      <c r="J300">
        <f t="shared" ca="1" si="302"/>
        <v>2.889529557437359</v>
      </c>
      <c r="K300">
        <f t="shared" ca="1" si="302"/>
        <v>2.9218711242034647</v>
      </c>
      <c r="L300">
        <f t="shared" ca="1" si="302"/>
        <v>2.8007052885738677</v>
      </c>
      <c r="M300">
        <f t="shared" ca="1" si="302"/>
        <v>2.8156389973690326</v>
      </c>
      <c r="N300">
        <f t="shared" ca="1" si="282"/>
        <v>16.703846084520823</v>
      </c>
      <c r="O300">
        <f t="shared" ca="1" si="283"/>
        <v>17.038218061415318</v>
      </c>
      <c r="P300" s="2">
        <f t="shared" ca="1" si="276"/>
        <v>0</v>
      </c>
      <c r="Q300" s="2">
        <f ca="1">AVERAGE(P299:P300)</f>
        <v>3.4579507828699851</v>
      </c>
    </row>
    <row r="301" spans="1:17" x14ac:dyDescent="0.25">
      <c r="A301">
        <v>141</v>
      </c>
      <c r="C301" s="3">
        <f t="shared" si="277"/>
        <v>3.2921262866077932</v>
      </c>
      <c r="D301">
        <f t="shared" ref="D301:M301" ca="1" si="303">C301+$D$6*($H$5-C301)*$H$7+$D$9*($H$7^0.5)*(NORMINV(RAND(),0,1))</f>
        <v>3.1601272871302961</v>
      </c>
      <c r="E301">
        <f t="shared" ca="1" si="303"/>
        <v>3.2442545582391538</v>
      </c>
      <c r="F301">
        <f t="shared" ca="1" si="303"/>
        <v>3.3410773878289066</v>
      </c>
      <c r="G301">
        <f t="shared" ca="1" si="303"/>
        <v>3.2501728654391067</v>
      </c>
      <c r="H301">
        <f t="shared" ca="1" si="303"/>
        <v>3.2492927171255745</v>
      </c>
      <c r="I301">
        <f t="shared" ca="1" si="303"/>
        <v>3.1583336270760087</v>
      </c>
      <c r="J301">
        <f t="shared" ca="1" si="303"/>
        <v>3.1939822990144719</v>
      </c>
      <c r="K301">
        <f t="shared" ca="1" si="303"/>
        <v>3.1436249832938894</v>
      </c>
      <c r="L301">
        <f t="shared" ca="1" si="303"/>
        <v>3.0765206330744626</v>
      </c>
      <c r="M301">
        <f t="shared" ca="1" si="303"/>
        <v>3.2307006010343082</v>
      </c>
      <c r="N301">
        <f t="shared" ca="1" si="282"/>
        <v>25.297374130389123</v>
      </c>
      <c r="O301">
        <f t="shared" ca="1" si="283"/>
        <v>23.647716943953299</v>
      </c>
      <c r="P301" s="2">
        <f t="shared" ca="1" si="276"/>
        <v>0.42588153093591535</v>
      </c>
    </row>
    <row r="302" spans="1:17" x14ac:dyDescent="0.25">
      <c r="C302" s="3">
        <f t="shared" si="277"/>
        <v>3.2921262866077932</v>
      </c>
      <c r="D302">
        <f t="shared" ref="D302:M302" ca="1" si="304">C302+$D$6*($H$5-C302)*$H$7+(C301+$D$6*($H$5-C301)*$H$7-D301)</f>
        <v>3.4000257253574024</v>
      </c>
      <c r="E302">
        <f t="shared" ca="1" si="304"/>
        <v>3.2923676431538351</v>
      </c>
      <c r="F302">
        <f t="shared" ca="1" si="304"/>
        <v>3.1725693296112074</v>
      </c>
      <c r="G302">
        <f t="shared" ca="1" si="304"/>
        <v>3.2410405894694208</v>
      </c>
      <c r="H302">
        <f t="shared" ca="1" si="304"/>
        <v>3.2200169002471117</v>
      </c>
      <c r="I302">
        <f t="shared" ca="1" si="304"/>
        <v>3.2895890833266823</v>
      </c>
      <c r="J302">
        <f t="shared" ca="1" si="304"/>
        <v>3.2330582354227158</v>
      </c>
      <c r="K302">
        <f t="shared" ca="1" si="304"/>
        <v>3.2630261945305805</v>
      </c>
      <c r="L302">
        <f t="shared" ca="1" si="304"/>
        <v>3.3102223769533499</v>
      </c>
      <c r="M302">
        <f t="shared" ca="1" si="304"/>
        <v>3.1366040739568479</v>
      </c>
      <c r="N302">
        <f t="shared" ca="1" si="282"/>
        <v>23.025540905404767</v>
      </c>
      <c r="O302">
        <f t="shared" ca="1" si="283"/>
        <v>21.954035155048103</v>
      </c>
      <c r="P302" s="2">
        <f t="shared" ca="1" si="276"/>
        <v>0</v>
      </c>
      <c r="Q302" s="2">
        <f ca="1">AVERAGE(P301:P302)</f>
        <v>0.21294076546795768</v>
      </c>
    </row>
    <row r="303" spans="1:17" x14ac:dyDescent="0.25">
      <c r="A303">
        <v>142</v>
      </c>
      <c r="C303" s="3">
        <f t="shared" si="277"/>
        <v>3.2921262866077932</v>
      </c>
      <c r="D303">
        <f t="shared" ref="D303:M303" ca="1" si="305">C303+$D$6*($H$5-C303)*$H$7+$D$9*($H$7^0.5)*(NORMINV(RAND(),0,1))</f>
        <v>3.263674788573304</v>
      </c>
      <c r="E303">
        <f t="shared" ca="1" si="305"/>
        <v>3.3597638900246962</v>
      </c>
      <c r="F303">
        <f t="shared" ca="1" si="305"/>
        <v>3.3661906623589042</v>
      </c>
      <c r="G303">
        <f t="shared" ca="1" si="305"/>
        <v>3.2238854308741431</v>
      </c>
      <c r="H303">
        <f t="shared" ca="1" si="305"/>
        <v>3.196740847833361</v>
      </c>
      <c r="I303">
        <f t="shared" ca="1" si="305"/>
        <v>3.2397619887562801</v>
      </c>
      <c r="J303">
        <f t="shared" ca="1" si="305"/>
        <v>3.1363175825570884</v>
      </c>
      <c r="K303">
        <f t="shared" ca="1" si="305"/>
        <v>3.1043384297034495</v>
      </c>
      <c r="L303">
        <f t="shared" ca="1" si="305"/>
        <v>3.2290676338792523</v>
      </c>
      <c r="M303">
        <f t="shared" ca="1" si="305"/>
        <v>3.0970914540533081</v>
      </c>
      <c r="N303">
        <f t="shared" ca="1" si="282"/>
        <v>22.133481322585268</v>
      </c>
      <c r="O303">
        <f t="shared" ca="1" si="283"/>
        <v>21.279510321319432</v>
      </c>
      <c r="P303" s="2">
        <f t="shared" ca="1" si="276"/>
        <v>0</v>
      </c>
    </row>
    <row r="304" spans="1:17" x14ac:dyDescent="0.25">
      <c r="C304" s="3">
        <f t="shared" si="277"/>
        <v>3.2921262866077932</v>
      </c>
      <c r="D304">
        <f t="shared" ref="D304:M304" ca="1" si="306">C304+$D$6*($H$5-C304)*$H$7+(C303+$D$6*($H$5-C303)*$H$7-D303)</f>
        <v>3.2964782239143946</v>
      </c>
      <c r="E304">
        <f t="shared" ca="1" si="306"/>
        <v>3.1768583113682927</v>
      </c>
      <c r="F304">
        <f t="shared" ca="1" si="306"/>
        <v>3.1474560550812103</v>
      </c>
      <c r="G304">
        <f t="shared" ca="1" si="306"/>
        <v>3.2673280240343847</v>
      </c>
      <c r="H304">
        <f t="shared" ca="1" si="306"/>
        <v>3.2725687695393253</v>
      </c>
      <c r="I304">
        <f t="shared" ca="1" si="306"/>
        <v>3.208160721646411</v>
      </c>
      <c r="J304">
        <f t="shared" ca="1" si="306"/>
        <v>3.2907229518800993</v>
      </c>
      <c r="K304">
        <f t="shared" ca="1" si="306"/>
        <v>3.3023127481210204</v>
      </c>
      <c r="L304">
        <f t="shared" ca="1" si="306"/>
        <v>3.1576753761485601</v>
      </c>
      <c r="M304">
        <f t="shared" ca="1" si="306"/>
        <v>3.2702132209378481</v>
      </c>
      <c r="N304">
        <f t="shared" ca="1" si="282"/>
        <v>26.316950069857636</v>
      </c>
      <c r="O304">
        <f t="shared" ca="1" si="283"/>
        <v>24.397309960842524</v>
      </c>
      <c r="P304" s="2">
        <f t="shared" ca="1" si="276"/>
        <v>1.1389164650012069</v>
      </c>
      <c r="Q304" s="2">
        <f ca="1">AVERAGE(P303:P304)</f>
        <v>0.56945823250060346</v>
      </c>
    </row>
    <row r="305" spans="1:17" x14ac:dyDescent="0.25">
      <c r="A305">
        <v>143</v>
      </c>
      <c r="C305" s="3">
        <f t="shared" si="277"/>
        <v>3.2921262866077932</v>
      </c>
      <c r="D305">
        <f t="shared" ref="D305:M305" ca="1" si="307">C305+$D$6*($H$5-C305)*$H$7+$D$9*($H$7^0.5)*(NORMINV(RAND(),0,1))</f>
        <v>3.1946832850054099</v>
      </c>
      <c r="E305">
        <f t="shared" ca="1" si="307"/>
        <v>3.1558434653293741</v>
      </c>
      <c r="F305">
        <f t="shared" ca="1" si="307"/>
        <v>3.2903709593681265</v>
      </c>
      <c r="G305">
        <f t="shared" ca="1" si="307"/>
        <v>3.1880477268794971</v>
      </c>
      <c r="H305">
        <f t="shared" ca="1" si="307"/>
        <v>3.2560897084777718</v>
      </c>
      <c r="I305">
        <f t="shared" ca="1" si="307"/>
        <v>3.3630644088781239</v>
      </c>
      <c r="J305">
        <f t="shared" ca="1" si="307"/>
        <v>3.4444711248765474</v>
      </c>
      <c r="K305">
        <f t="shared" ca="1" si="307"/>
        <v>3.3370843064594515</v>
      </c>
      <c r="L305">
        <f t="shared" ca="1" si="307"/>
        <v>3.4979754540951449</v>
      </c>
      <c r="M305">
        <f t="shared" ca="1" si="307"/>
        <v>3.6271180037407182</v>
      </c>
      <c r="N305">
        <f t="shared" ca="1" si="282"/>
        <v>37.604284889901223</v>
      </c>
      <c r="O305">
        <f t="shared" ca="1" si="283"/>
        <v>32.341439953025763</v>
      </c>
      <c r="P305" s="2">
        <f t="shared" ca="1" si="276"/>
        <v>8.6956066656245312</v>
      </c>
    </row>
    <row r="306" spans="1:17" x14ac:dyDescent="0.25">
      <c r="C306" s="3">
        <f t="shared" si="277"/>
        <v>3.2921262866077932</v>
      </c>
      <c r="D306">
        <f t="shared" ref="D306:M306" ca="1" si="308">C306+$D$6*($H$5-C306)*$H$7+(C305+$D$6*($H$5-C305)*$H$7-D305)</f>
        <v>3.3654697274822887</v>
      </c>
      <c r="E306">
        <f t="shared" ca="1" si="308"/>
        <v>3.3807787360636148</v>
      </c>
      <c r="F306">
        <f t="shared" ca="1" si="308"/>
        <v>3.2232757580719875</v>
      </c>
      <c r="G306">
        <f t="shared" ca="1" si="308"/>
        <v>3.3031657280290303</v>
      </c>
      <c r="H306">
        <f t="shared" ca="1" si="308"/>
        <v>3.213219908894914</v>
      </c>
      <c r="I306">
        <f t="shared" ca="1" si="308"/>
        <v>3.0848583015245663</v>
      </c>
      <c r="J306">
        <f t="shared" ca="1" si="308"/>
        <v>2.982569409560639</v>
      </c>
      <c r="K306">
        <f t="shared" ca="1" si="308"/>
        <v>3.069566871365017</v>
      </c>
      <c r="L306">
        <f t="shared" ca="1" si="308"/>
        <v>2.8887675559326662</v>
      </c>
      <c r="M306">
        <f t="shared" ca="1" si="308"/>
        <v>2.7401866712504366</v>
      </c>
      <c r="N306">
        <f t="shared" ca="1" si="282"/>
        <v>15.4898763410611</v>
      </c>
      <c r="O306">
        <f t="shared" ca="1" si="283"/>
        <v>16.052557025235537</v>
      </c>
      <c r="P306" s="2">
        <f t="shared" ca="1" si="276"/>
        <v>0</v>
      </c>
      <c r="Q306" s="2">
        <f ca="1">AVERAGE(P305:P306)</f>
        <v>4.3478033328122656</v>
      </c>
    </row>
    <row r="307" spans="1:17" x14ac:dyDescent="0.25">
      <c r="A307">
        <v>144</v>
      </c>
      <c r="C307" s="3">
        <f t="shared" si="277"/>
        <v>3.2921262866077932</v>
      </c>
      <c r="D307">
        <f t="shared" ref="D307:M307" ca="1" si="309">C307+$D$6*($H$5-C307)*$H$7+$D$9*($H$7^0.5)*(NORMINV(RAND(),0,1))</f>
        <v>3.3334463106321062</v>
      </c>
      <c r="E307">
        <f t="shared" ca="1" si="309"/>
        <v>3.298268684169694</v>
      </c>
      <c r="F307">
        <f t="shared" ca="1" si="309"/>
        <v>3.2945140089764382</v>
      </c>
      <c r="G307">
        <f t="shared" ca="1" si="309"/>
        <v>3.376029181439129</v>
      </c>
      <c r="H307">
        <f t="shared" ca="1" si="309"/>
        <v>3.4688743616889726</v>
      </c>
      <c r="I307">
        <f t="shared" ca="1" si="309"/>
        <v>3.4561423612502247</v>
      </c>
      <c r="J307">
        <f t="shared" ca="1" si="309"/>
        <v>3.5068564106503075</v>
      </c>
      <c r="K307">
        <f t="shared" ca="1" si="309"/>
        <v>3.4449915893444785</v>
      </c>
      <c r="L307">
        <f t="shared" ca="1" si="309"/>
        <v>3.4555405826444936</v>
      </c>
      <c r="M307">
        <f t="shared" ca="1" si="309"/>
        <v>3.4879390543321409</v>
      </c>
      <c r="N307">
        <f t="shared" ca="1" si="282"/>
        <v>32.718447230638787</v>
      </c>
      <c r="O307">
        <f t="shared" ca="1" si="283"/>
        <v>28.974859324395862</v>
      </c>
      <c r="P307" s="2">
        <f t="shared" ca="1" si="276"/>
        <v>5.4932161117176586</v>
      </c>
    </row>
    <row r="308" spans="1:17" x14ac:dyDescent="0.25">
      <c r="C308" s="3">
        <f t="shared" si="277"/>
        <v>3.2921262866077932</v>
      </c>
      <c r="D308">
        <f t="shared" ref="D308:M308" ca="1" si="310">C308+$D$6*($H$5-C308)*$H$7+(C307+$D$6*($H$5-C307)*$H$7-D307)</f>
        <v>3.2267067018555924</v>
      </c>
      <c r="E308">
        <f t="shared" ca="1" si="310"/>
        <v>3.2383535172232949</v>
      </c>
      <c r="F308">
        <f t="shared" ca="1" si="310"/>
        <v>3.2191327084636763</v>
      </c>
      <c r="G308">
        <f t="shared" ca="1" si="310"/>
        <v>3.1151842734693989</v>
      </c>
      <c r="H308">
        <f t="shared" ca="1" si="310"/>
        <v>3.0004352556837142</v>
      </c>
      <c r="I308">
        <f t="shared" ca="1" si="310"/>
        <v>2.9917803491524668</v>
      </c>
      <c r="J308">
        <f t="shared" ca="1" si="310"/>
        <v>2.9201841237868802</v>
      </c>
      <c r="K308">
        <f t="shared" ca="1" si="310"/>
        <v>2.9616595884799914</v>
      </c>
      <c r="L308">
        <f t="shared" ca="1" si="310"/>
        <v>2.9312024273833188</v>
      </c>
      <c r="M308">
        <f t="shared" ca="1" si="310"/>
        <v>2.8793656206590152</v>
      </c>
      <c r="N308">
        <f t="shared" ca="1" si="282"/>
        <v>17.802975756537172</v>
      </c>
      <c r="O308">
        <f t="shared" ca="1" si="283"/>
        <v>17.917699040804649</v>
      </c>
      <c r="P308" s="2">
        <f t="shared" ca="1" si="276"/>
        <v>0</v>
      </c>
      <c r="Q308" s="2">
        <f ca="1">AVERAGE(P307:P308)</f>
        <v>2.7466080558588293</v>
      </c>
    </row>
    <row r="309" spans="1:17" x14ac:dyDescent="0.25">
      <c r="A309">
        <v>145</v>
      </c>
      <c r="C309" s="3">
        <f t="shared" si="277"/>
        <v>3.2921262866077932</v>
      </c>
      <c r="D309">
        <f t="shared" ref="D309:M309" ca="1" si="311">C309+$D$6*($H$5-C309)*$H$7+$D$9*($H$7^0.5)*(NORMINV(RAND(),0,1))</f>
        <v>3.2662961483878568</v>
      </c>
      <c r="E309">
        <f t="shared" ca="1" si="311"/>
        <v>3.2819006541300717</v>
      </c>
      <c r="F309">
        <f t="shared" ca="1" si="311"/>
        <v>3.2913775917408619</v>
      </c>
      <c r="G309">
        <f t="shared" ca="1" si="311"/>
        <v>2.9825724870916939</v>
      </c>
      <c r="H309">
        <f t="shared" ca="1" si="311"/>
        <v>3.0302980314103314</v>
      </c>
      <c r="I309">
        <f t="shared" ca="1" si="311"/>
        <v>3.0349732703180887</v>
      </c>
      <c r="J309">
        <f t="shared" ca="1" si="311"/>
        <v>3.0221440793097907</v>
      </c>
      <c r="K309">
        <f t="shared" ca="1" si="311"/>
        <v>2.8461093915844935</v>
      </c>
      <c r="L309">
        <f t="shared" ca="1" si="311"/>
        <v>2.9545771979449622</v>
      </c>
      <c r="M309">
        <f t="shared" ca="1" si="311"/>
        <v>3.0197402835803331</v>
      </c>
      <c r="N309">
        <f t="shared" ca="1" si="282"/>
        <v>20.485970450318188</v>
      </c>
      <c r="O309">
        <f t="shared" ca="1" si="283"/>
        <v>20.018446899832625</v>
      </c>
      <c r="P309" s="2">
        <f t="shared" ca="1" si="276"/>
        <v>0</v>
      </c>
    </row>
    <row r="310" spans="1:17" x14ac:dyDescent="0.25">
      <c r="C310" s="3">
        <f t="shared" si="277"/>
        <v>3.2921262866077932</v>
      </c>
      <c r="D310">
        <f t="shared" ref="D310:M310" ca="1" si="312">C310+$D$6*($H$5-C310)*$H$7+(C309+$D$6*($H$5-C309)*$H$7-D309)</f>
        <v>3.2938568640998418</v>
      </c>
      <c r="E310">
        <f t="shared" ca="1" si="312"/>
        <v>3.2547215472629172</v>
      </c>
      <c r="F310">
        <f t="shared" ca="1" si="312"/>
        <v>3.2222691256992526</v>
      </c>
      <c r="G310">
        <f t="shared" ca="1" si="312"/>
        <v>3.508640967816834</v>
      </c>
      <c r="H310">
        <f t="shared" ca="1" si="312"/>
        <v>3.4390115859623549</v>
      </c>
      <c r="I310">
        <f t="shared" ca="1" si="312"/>
        <v>3.4129494400846023</v>
      </c>
      <c r="J310">
        <f t="shared" ca="1" si="312"/>
        <v>3.4048964551273966</v>
      </c>
      <c r="K310">
        <f t="shared" ca="1" si="312"/>
        <v>3.5605417862399764</v>
      </c>
      <c r="L310">
        <f t="shared" ca="1" si="312"/>
        <v>3.4321658120828502</v>
      </c>
      <c r="M310">
        <f t="shared" ca="1" si="312"/>
        <v>3.3475643914108231</v>
      </c>
      <c r="N310">
        <f t="shared" ca="1" si="282"/>
        <v>28.433396614098697</v>
      </c>
      <c r="O310">
        <f t="shared" ca="1" si="283"/>
        <v>25.934220158134174</v>
      </c>
      <c r="P310" s="2">
        <f t="shared" ca="1" si="276"/>
        <v>2.6008706674802222</v>
      </c>
      <c r="Q310" s="2">
        <f ca="1">AVERAGE(P309:P310)</f>
        <v>1.3004353337401111</v>
      </c>
    </row>
    <row r="311" spans="1:17" x14ac:dyDescent="0.25">
      <c r="A311">
        <v>146</v>
      </c>
      <c r="C311" s="3">
        <f t="shared" si="277"/>
        <v>3.2921262866077932</v>
      </c>
      <c r="D311">
        <f t="shared" ref="D311:M311" ca="1" si="313">C311+$D$6*($H$5-C311)*$H$7+$D$9*($H$7^0.5)*(NORMINV(RAND(),0,1))</f>
        <v>3.2023300481916479</v>
      </c>
      <c r="E311">
        <f t="shared" ca="1" si="313"/>
        <v>3.0940808318654356</v>
      </c>
      <c r="F311">
        <f t="shared" ca="1" si="313"/>
        <v>3.0219690024778729</v>
      </c>
      <c r="G311">
        <f t="shared" ca="1" si="313"/>
        <v>3.1070298506081429</v>
      </c>
      <c r="H311">
        <f t="shared" ca="1" si="313"/>
        <v>3.1032297286221318</v>
      </c>
      <c r="I311">
        <f t="shared" ca="1" si="313"/>
        <v>3.0851082186983718</v>
      </c>
      <c r="J311">
        <f t="shared" ca="1" si="313"/>
        <v>3.125199358621118</v>
      </c>
      <c r="K311">
        <f t="shared" ca="1" si="313"/>
        <v>3.2387004662684853</v>
      </c>
      <c r="L311">
        <f t="shared" ca="1" si="313"/>
        <v>3.2288827696100286</v>
      </c>
      <c r="M311">
        <f t="shared" ca="1" si="313"/>
        <v>3.3583834786346811</v>
      </c>
      <c r="N311">
        <f t="shared" ca="1" si="282"/>
        <v>28.742690131947978</v>
      </c>
      <c r="O311">
        <f t="shared" ca="1" si="283"/>
        <v>26.156769901697928</v>
      </c>
      <c r="P311" s="2">
        <f t="shared" ca="1" si="276"/>
        <v>2.812566531973153</v>
      </c>
    </row>
    <row r="312" spans="1:17" x14ac:dyDescent="0.25">
      <c r="C312" s="3">
        <f t="shared" si="277"/>
        <v>3.2921262866077932</v>
      </c>
      <c r="D312">
        <f t="shared" ref="D312:M312" ca="1" si="314">C312+$D$6*($H$5-C312)*$H$7+(C311+$D$6*($H$5-C311)*$H$7-D311)</f>
        <v>3.3578229642960506</v>
      </c>
      <c r="E312">
        <f t="shared" ca="1" si="314"/>
        <v>3.4425413695275533</v>
      </c>
      <c r="F312">
        <f t="shared" ca="1" si="314"/>
        <v>3.4916777149622416</v>
      </c>
      <c r="G312">
        <f t="shared" ca="1" si="314"/>
        <v>3.3841836043003846</v>
      </c>
      <c r="H312">
        <f t="shared" ca="1" si="314"/>
        <v>3.3660798887505541</v>
      </c>
      <c r="I312">
        <f t="shared" ca="1" si="314"/>
        <v>3.3628144917043183</v>
      </c>
      <c r="J312">
        <f t="shared" ca="1" si="314"/>
        <v>3.3018411758160688</v>
      </c>
      <c r="K312">
        <f t="shared" ca="1" si="314"/>
        <v>3.1679507115559842</v>
      </c>
      <c r="L312">
        <f t="shared" ca="1" si="314"/>
        <v>3.1578602404177833</v>
      </c>
      <c r="M312">
        <f t="shared" ca="1" si="314"/>
        <v>3.0089211963564746</v>
      </c>
      <c r="N312">
        <f t="shared" ca="1" si="282"/>
        <v>20.265525605453341</v>
      </c>
      <c r="O312">
        <f t="shared" ca="1" si="283"/>
        <v>19.84812387291279</v>
      </c>
      <c r="P312" s="2">
        <f t="shared" ca="1" si="276"/>
        <v>0</v>
      </c>
      <c r="Q312" s="2">
        <f ca="1">AVERAGE(P311:P312)</f>
        <v>1.4062832659865765</v>
      </c>
    </row>
    <row r="313" spans="1:17" x14ac:dyDescent="0.25">
      <c r="A313">
        <v>147</v>
      </c>
      <c r="C313" s="3">
        <f t="shared" si="277"/>
        <v>3.2921262866077932</v>
      </c>
      <c r="D313">
        <f t="shared" ref="D313:M313" ca="1" si="315">C313+$D$6*($H$5-C313)*$H$7+$D$9*($H$7^0.5)*(NORMINV(RAND(),0,1))</f>
        <v>3.3290431071864264</v>
      </c>
      <c r="E313">
        <f t="shared" ca="1" si="315"/>
        <v>3.3396581047393727</v>
      </c>
      <c r="F313">
        <f t="shared" ca="1" si="315"/>
        <v>3.2720847273436346</v>
      </c>
      <c r="G313">
        <f t="shared" ca="1" si="315"/>
        <v>3.2338883233662368</v>
      </c>
      <c r="H313">
        <f t="shared" ca="1" si="315"/>
        <v>3.0444212703192703</v>
      </c>
      <c r="I313">
        <f t="shared" ca="1" si="315"/>
        <v>3.0445319419324814</v>
      </c>
      <c r="J313">
        <f t="shared" ca="1" si="315"/>
        <v>2.921698684787247</v>
      </c>
      <c r="K313">
        <f t="shared" ca="1" si="315"/>
        <v>2.841367677967725</v>
      </c>
      <c r="L313">
        <f t="shared" ca="1" si="315"/>
        <v>2.7828004089180363</v>
      </c>
      <c r="M313">
        <f t="shared" ca="1" si="315"/>
        <v>2.7066518411751708</v>
      </c>
      <c r="N313">
        <f t="shared" ca="1" si="282"/>
        <v>14.979039259839523</v>
      </c>
      <c r="O313">
        <f t="shared" ca="1" si="283"/>
        <v>15.632983238436825</v>
      </c>
      <c r="P313" s="2">
        <f t="shared" ca="1" si="276"/>
        <v>0</v>
      </c>
    </row>
    <row r="314" spans="1:17" x14ac:dyDescent="0.25">
      <c r="C314" s="3">
        <f t="shared" si="277"/>
        <v>3.2921262866077932</v>
      </c>
      <c r="D314">
        <f t="shared" ref="D314:M314" ca="1" si="316">C314+$D$6*($H$5-C314)*$H$7+(C313+$D$6*($H$5-C313)*$H$7-D313)</f>
        <v>3.2311099053012722</v>
      </c>
      <c r="E314">
        <f t="shared" ca="1" si="316"/>
        <v>3.1969640966536161</v>
      </c>
      <c r="F314">
        <f t="shared" ca="1" si="316"/>
        <v>3.2415619900964798</v>
      </c>
      <c r="G314">
        <f t="shared" ca="1" si="316"/>
        <v>3.2573251315422911</v>
      </c>
      <c r="H314">
        <f t="shared" ca="1" si="316"/>
        <v>3.4248883470534164</v>
      </c>
      <c r="I314">
        <f t="shared" ca="1" si="316"/>
        <v>3.4033907684702096</v>
      </c>
      <c r="J314">
        <f t="shared" ca="1" si="316"/>
        <v>3.5053418496499402</v>
      </c>
      <c r="K314">
        <f t="shared" ca="1" si="316"/>
        <v>3.5652834998567449</v>
      </c>
      <c r="L314">
        <f t="shared" ca="1" si="316"/>
        <v>3.6039426011097762</v>
      </c>
      <c r="M314">
        <f t="shared" ca="1" si="316"/>
        <v>3.6606528338159854</v>
      </c>
      <c r="N314">
        <f t="shared" ca="1" si="282"/>
        <v>38.886721153092402</v>
      </c>
      <c r="O314">
        <f t="shared" ca="1" si="283"/>
        <v>33.209452169545699</v>
      </c>
      <c r="P314" s="2">
        <f t="shared" ca="1" si="276"/>
        <v>9.5212854268043792</v>
      </c>
      <c r="Q314" s="2">
        <f ca="1">AVERAGE(P313:P314)</f>
        <v>4.7606427134021896</v>
      </c>
    </row>
    <row r="315" spans="1:17" x14ac:dyDescent="0.25">
      <c r="A315">
        <v>148</v>
      </c>
      <c r="C315" s="3">
        <f t="shared" si="277"/>
        <v>3.2921262866077932</v>
      </c>
      <c r="D315">
        <f t="shared" ref="D315:M315" ca="1" si="317">C315+$D$6*($H$5-C315)*$H$7+$D$9*($H$7^0.5)*(NORMINV(RAND(),0,1))</f>
        <v>3.3741026929869675</v>
      </c>
      <c r="E315">
        <f t="shared" ca="1" si="317"/>
        <v>3.512185390725524</v>
      </c>
      <c r="F315">
        <f t="shared" ca="1" si="317"/>
        <v>3.677068020096895</v>
      </c>
      <c r="G315">
        <f t="shared" ca="1" si="317"/>
        <v>3.5957848154805032</v>
      </c>
      <c r="H315">
        <f t="shared" ca="1" si="317"/>
        <v>3.6026170829791431</v>
      </c>
      <c r="I315">
        <f t="shared" ca="1" si="317"/>
        <v>3.5972121354798778</v>
      </c>
      <c r="J315">
        <f t="shared" ca="1" si="317"/>
        <v>3.6504915130596807</v>
      </c>
      <c r="K315">
        <f t="shared" ca="1" si="317"/>
        <v>3.6476526957338069</v>
      </c>
      <c r="L315">
        <f t="shared" ca="1" si="317"/>
        <v>3.6371575875488249</v>
      </c>
      <c r="M315">
        <f t="shared" ca="1" si="317"/>
        <v>3.5053144677777914</v>
      </c>
      <c r="N315">
        <f t="shared" ca="1" si="282"/>
        <v>33.291911439866929</v>
      </c>
      <c r="O315">
        <f t="shared" ca="1" si="283"/>
        <v>29.375215243820666</v>
      </c>
      <c r="P315" s="2">
        <f t="shared" ca="1" si="276"/>
        <v>5.8740464425475691</v>
      </c>
    </row>
    <row r="316" spans="1:17" x14ac:dyDescent="0.25">
      <c r="C316" s="3">
        <f t="shared" si="277"/>
        <v>3.2921262866077932</v>
      </c>
      <c r="D316">
        <f t="shared" ref="D316:M316" ca="1" si="318">C316+$D$6*($H$5-C316)*$H$7+(C315+$D$6*($H$5-C315)*$H$7-D315)</f>
        <v>3.186050319500731</v>
      </c>
      <c r="E316">
        <f t="shared" ca="1" si="318"/>
        <v>3.0244368106674648</v>
      </c>
      <c r="F316">
        <f t="shared" ca="1" si="318"/>
        <v>2.8365786973432194</v>
      </c>
      <c r="G316">
        <f t="shared" ca="1" si="318"/>
        <v>2.8954286394280246</v>
      </c>
      <c r="H316">
        <f t="shared" ca="1" si="318"/>
        <v>2.8666925343935437</v>
      </c>
      <c r="I316">
        <f t="shared" ca="1" si="318"/>
        <v>2.8507105749228132</v>
      </c>
      <c r="J316">
        <f t="shared" ca="1" si="318"/>
        <v>2.7765490213775066</v>
      </c>
      <c r="K316">
        <f t="shared" ca="1" si="318"/>
        <v>2.7589984820906626</v>
      </c>
      <c r="L316">
        <f t="shared" ca="1" si="318"/>
        <v>2.7495854224789871</v>
      </c>
      <c r="M316">
        <f t="shared" ca="1" si="318"/>
        <v>2.8619902072133643</v>
      </c>
      <c r="N316">
        <f t="shared" ca="1" si="282"/>
        <v>17.496313598295785</v>
      </c>
      <c r="O316">
        <f t="shared" ca="1" si="283"/>
        <v>17.673498042993501</v>
      </c>
      <c r="P316" s="2">
        <f t="shared" ca="1" si="276"/>
        <v>0</v>
      </c>
      <c r="Q316" s="2">
        <f ca="1">AVERAGE(P315:P316)</f>
        <v>2.9370232212737846</v>
      </c>
    </row>
    <row r="317" spans="1:17" x14ac:dyDescent="0.25">
      <c r="A317">
        <v>149</v>
      </c>
      <c r="C317" s="3">
        <f t="shared" si="277"/>
        <v>3.2921262866077932</v>
      </c>
      <c r="D317">
        <f t="shared" ref="D317:M317" ca="1" si="319">C317+$D$6*($H$5-C317)*$H$7+$D$9*($H$7^0.5)*(NORMINV(RAND(),0,1))</f>
        <v>3.2647941123012623</v>
      </c>
      <c r="E317">
        <f t="shared" ca="1" si="319"/>
        <v>3.1898189868398887</v>
      </c>
      <c r="F317">
        <f t="shared" ca="1" si="319"/>
        <v>3.2546177043864919</v>
      </c>
      <c r="G317">
        <f t="shared" ca="1" si="319"/>
        <v>3.2340081485251804</v>
      </c>
      <c r="H317">
        <f t="shared" ca="1" si="319"/>
        <v>3.3970437600086312</v>
      </c>
      <c r="I317">
        <f t="shared" ca="1" si="319"/>
        <v>3.3809520902010881</v>
      </c>
      <c r="J317">
        <f t="shared" ca="1" si="319"/>
        <v>3.2843375415504008</v>
      </c>
      <c r="K317">
        <f t="shared" ca="1" si="319"/>
        <v>3.1831487001302325</v>
      </c>
      <c r="L317">
        <f t="shared" ca="1" si="319"/>
        <v>3.2627940309073757</v>
      </c>
      <c r="M317">
        <f t="shared" ca="1" si="319"/>
        <v>3.2041410650164335</v>
      </c>
      <c r="N317">
        <f t="shared" ca="1" si="282"/>
        <v>24.6343316373869</v>
      </c>
      <c r="O317">
        <f t="shared" ca="1" si="283"/>
        <v>23.156843835446786</v>
      </c>
      <c r="P317" s="2">
        <f t="shared" ca="1" si="276"/>
        <v>0</v>
      </c>
    </row>
    <row r="318" spans="1:17" x14ac:dyDescent="0.25">
      <c r="C318" s="3">
        <f t="shared" si="277"/>
        <v>3.2921262866077932</v>
      </c>
      <c r="D318">
        <f t="shared" ref="D318:M318" ca="1" si="320">C318+$D$6*($H$5-C318)*$H$7+(C317+$D$6*($H$5-C317)*$H$7-D317)</f>
        <v>3.2953589001864363</v>
      </c>
      <c r="E318">
        <f t="shared" ca="1" si="320"/>
        <v>3.3468032145531001</v>
      </c>
      <c r="F318">
        <f t="shared" ca="1" si="320"/>
        <v>3.2590290130536226</v>
      </c>
      <c r="G318">
        <f t="shared" ca="1" si="320"/>
        <v>3.257205306383347</v>
      </c>
      <c r="H318">
        <f t="shared" ca="1" si="320"/>
        <v>3.0722658573640547</v>
      </c>
      <c r="I318">
        <f t="shared" ca="1" si="320"/>
        <v>3.066970620201602</v>
      </c>
      <c r="J318">
        <f t="shared" ca="1" si="320"/>
        <v>3.142702992886786</v>
      </c>
      <c r="K318">
        <f t="shared" ca="1" si="320"/>
        <v>3.2235024776942365</v>
      </c>
      <c r="L318">
        <f t="shared" ca="1" si="320"/>
        <v>3.1239489791204358</v>
      </c>
      <c r="M318">
        <f t="shared" ca="1" si="320"/>
        <v>3.1631636099747213</v>
      </c>
      <c r="N318">
        <f t="shared" ca="1" si="282"/>
        <v>23.645282178249907</v>
      </c>
      <c r="O318">
        <f t="shared" ca="1" si="283"/>
        <v>22.419411419507906</v>
      </c>
      <c r="P318" s="2">
        <f t="shared" ca="1" si="276"/>
        <v>0</v>
      </c>
      <c r="Q318" s="2">
        <f ca="1">AVERAGE(P317:P318)</f>
        <v>0</v>
      </c>
    </row>
    <row r="319" spans="1:17" x14ac:dyDescent="0.25">
      <c r="A319">
        <v>150</v>
      </c>
      <c r="C319" s="3">
        <f t="shared" si="277"/>
        <v>3.2921262866077932</v>
      </c>
      <c r="D319">
        <f t="shared" ref="D319:M319" ca="1" si="321">C319+$D$6*($H$5-C319)*$H$7+$D$9*($H$7^0.5)*(NORMINV(RAND(),0,1))</f>
        <v>3.1329046605075588</v>
      </c>
      <c r="E319">
        <f t="shared" ca="1" si="321"/>
        <v>3.0112956002248619</v>
      </c>
      <c r="F319">
        <f t="shared" ca="1" si="321"/>
        <v>3.0179606235242127</v>
      </c>
      <c r="G319">
        <f t="shared" ca="1" si="321"/>
        <v>2.9332703640214826</v>
      </c>
      <c r="H319">
        <f t="shared" ca="1" si="321"/>
        <v>3.0232727181740606</v>
      </c>
      <c r="I319">
        <f t="shared" ca="1" si="321"/>
        <v>3.153100257787969</v>
      </c>
      <c r="J319">
        <f t="shared" ca="1" si="321"/>
        <v>3.1222901224715724</v>
      </c>
      <c r="K319">
        <f t="shared" ca="1" si="321"/>
        <v>3.1469149539697447</v>
      </c>
      <c r="L319">
        <f t="shared" ca="1" si="321"/>
        <v>3.0641722557525446</v>
      </c>
      <c r="M319">
        <f t="shared" ca="1" si="321"/>
        <v>3.1725550114756067</v>
      </c>
      <c r="N319">
        <f t="shared" ca="1" si="282"/>
        <v>23.868390527013684</v>
      </c>
      <c r="O319">
        <f t="shared" ca="1" si="283"/>
        <v>22.586317717901188</v>
      </c>
      <c r="P319" s="2">
        <f t="shared" ca="1" si="276"/>
        <v>0</v>
      </c>
    </row>
    <row r="320" spans="1:17" x14ac:dyDescent="0.25">
      <c r="C320" s="3">
        <f t="shared" si="277"/>
        <v>3.2921262866077932</v>
      </c>
      <c r="D320">
        <f t="shared" ref="D320:M320" ca="1" si="322">C320+$D$6*($H$5-C320)*$H$7+(C319+$D$6*($H$5-C319)*$H$7-D319)</f>
        <v>3.4272483519801398</v>
      </c>
      <c r="E320">
        <f t="shared" ca="1" si="322"/>
        <v>3.525326601168127</v>
      </c>
      <c r="F320">
        <f t="shared" ca="1" si="322"/>
        <v>3.4956860939159018</v>
      </c>
      <c r="G320">
        <f t="shared" ca="1" si="322"/>
        <v>3.5579430908870453</v>
      </c>
      <c r="H320">
        <f t="shared" ca="1" si="322"/>
        <v>3.4460368991986261</v>
      </c>
      <c r="I320">
        <f t="shared" ca="1" si="322"/>
        <v>3.2948224526147221</v>
      </c>
      <c r="J320">
        <f t="shared" ca="1" si="322"/>
        <v>3.3047504119656148</v>
      </c>
      <c r="K320">
        <f t="shared" ca="1" si="322"/>
        <v>3.2597362238547247</v>
      </c>
      <c r="L320">
        <f t="shared" ca="1" si="322"/>
        <v>3.3225707542752674</v>
      </c>
      <c r="M320">
        <f t="shared" ca="1" si="322"/>
        <v>3.194749663515549</v>
      </c>
      <c r="N320">
        <f t="shared" ca="1" si="282"/>
        <v>24.40406370003705</v>
      </c>
      <c r="O320">
        <f t="shared" ca="1" si="283"/>
        <v>22.985721515495449</v>
      </c>
      <c r="P320" s="2">
        <f t="shared" ca="1" si="276"/>
        <v>0</v>
      </c>
      <c r="Q320" s="2">
        <f ca="1">AVERAGE(P319:P320)</f>
        <v>0</v>
      </c>
    </row>
    <row r="321" spans="1:17" x14ac:dyDescent="0.25">
      <c r="A321">
        <v>151</v>
      </c>
      <c r="C321" s="3">
        <f t="shared" si="277"/>
        <v>3.2921262866077932</v>
      </c>
      <c r="D321">
        <f t="shared" ref="D321:M321" ca="1" si="323">C321+$D$6*($H$5-C321)*$H$7+$D$9*($H$7^0.5)*(NORMINV(RAND(),0,1))</f>
        <v>3.2524202761544099</v>
      </c>
      <c r="E321">
        <f t="shared" ca="1" si="323"/>
        <v>3.1909830808975705</v>
      </c>
      <c r="F321">
        <f t="shared" ca="1" si="323"/>
        <v>3.295373427653105</v>
      </c>
      <c r="G321">
        <f t="shared" ca="1" si="323"/>
        <v>3.2546512637182827</v>
      </c>
      <c r="H321">
        <f t="shared" ca="1" si="323"/>
        <v>3.1243370871350455</v>
      </c>
      <c r="I321">
        <f t="shared" ca="1" si="323"/>
        <v>3.0272065898290488</v>
      </c>
      <c r="J321">
        <f t="shared" ca="1" si="323"/>
        <v>2.9856403235245006</v>
      </c>
      <c r="K321">
        <f t="shared" ca="1" si="323"/>
        <v>3.0440780785210868</v>
      </c>
      <c r="L321">
        <f t="shared" ca="1" si="323"/>
        <v>3.0225808513097085</v>
      </c>
      <c r="M321">
        <f t="shared" ca="1" si="323"/>
        <v>2.9809218718989108</v>
      </c>
      <c r="N321">
        <f t="shared" ca="1" si="282"/>
        <v>19.705974658073259</v>
      </c>
      <c r="O321">
        <f t="shared" ca="1" si="283"/>
        <v>19.414033136194156</v>
      </c>
      <c r="P321" s="2">
        <f t="shared" ca="1" si="276"/>
        <v>0</v>
      </c>
    </row>
    <row r="322" spans="1:17" x14ac:dyDescent="0.25">
      <c r="C322" s="3">
        <f t="shared" si="277"/>
        <v>3.2921262866077932</v>
      </c>
      <c r="D322">
        <f t="shared" ref="D322:M322" ca="1" si="324">C322+$D$6*($H$5-C322)*$H$7+(C321+$D$6*($H$5-C321)*$H$7-D321)</f>
        <v>3.3077327363332887</v>
      </c>
      <c r="E322">
        <f t="shared" ca="1" si="324"/>
        <v>3.3456391204954183</v>
      </c>
      <c r="F322">
        <f t="shared" ca="1" si="324"/>
        <v>3.2182732897870094</v>
      </c>
      <c r="G322">
        <f t="shared" ca="1" si="324"/>
        <v>3.2365621911902451</v>
      </c>
      <c r="H322">
        <f t="shared" ca="1" si="324"/>
        <v>3.3449725302376412</v>
      </c>
      <c r="I322">
        <f t="shared" ca="1" si="324"/>
        <v>3.4207161205736427</v>
      </c>
      <c r="J322">
        <f t="shared" ca="1" si="324"/>
        <v>3.4414002109126876</v>
      </c>
      <c r="K322">
        <f t="shared" ca="1" si="324"/>
        <v>3.3625730993033836</v>
      </c>
      <c r="L322">
        <f t="shared" ca="1" si="324"/>
        <v>3.3641621587181043</v>
      </c>
      <c r="M322">
        <f t="shared" ca="1" si="324"/>
        <v>3.3863828030922458</v>
      </c>
      <c r="N322">
        <f t="shared" ca="1" si="282"/>
        <v>29.558838522101073</v>
      </c>
      <c r="O322">
        <f t="shared" ca="1" si="283"/>
        <v>26.741625785952085</v>
      </c>
      <c r="P322" s="2">
        <f t="shared" ca="1" si="276"/>
        <v>3.3688986581680913</v>
      </c>
      <c r="Q322" s="2">
        <f ca="1">AVERAGE(P321:P322)</f>
        <v>1.6844493290840457</v>
      </c>
    </row>
    <row r="323" spans="1:17" x14ac:dyDescent="0.25">
      <c r="A323">
        <v>152</v>
      </c>
      <c r="C323" s="3">
        <f t="shared" si="277"/>
        <v>3.2921262866077932</v>
      </c>
      <c r="D323">
        <f t="shared" ref="D323:M323" ca="1" si="325">C323+$D$6*($H$5-C323)*$H$7+$D$9*($H$7^0.5)*(NORMINV(RAND(),0,1))</f>
        <v>3.2670004850654832</v>
      </c>
      <c r="E323">
        <f t="shared" ca="1" si="325"/>
        <v>3.3045521848848045</v>
      </c>
      <c r="F323">
        <f t="shared" ca="1" si="325"/>
        <v>3.2453028938569703</v>
      </c>
      <c r="G323">
        <f t="shared" ca="1" si="325"/>
        <v>3.2552868331045888</v>
      </c>
      <c r="H323">
        <f t="shared" ca="1" si="325"/>
        <v>3.2576441534376892</v>
      </c>
      <c r="I323">
        <f t="shared" ca="1" si="325"/>
        <v>3.2250919804738998</v>
      </c>
      <c r="J323">
        <f t="shared" ca="1" si="325"/>
        <v>3.0090929858237576</v>
      </c>
      <c r="K323">
        <f t="shared" ca="1" si="325"/>
        <v>3.0220666970703292</v>
      </c>
      <c r="L323">
        <f t="shared" ca="1" si="325"/>
        <v>3.1543606073782411</v>
      </c>
      <c r="M323">
        <f t="shared" ca="1" si="325"/>
        <v>3.1602288395488665</v>
      </c>
      <c r="N323">
        <f t="shared" ca="1" si="282"/>
        <v>23.575990430821179</v>
      </c>
      <c r="O323">
        <f t="shared" ca="1" si="283"/>
        <v>22.367507323566098</v>
      </c>
      <c r="P323" s="2">
        <f t="shared" ca="1" si="276"/>
        <v>0</v>
      </c>
    </row>
    <row r="324" spans="1:17" x14ac:dyDescent="0.25">
      <c r="C324" s="3">
        <f t="shared" si="277"/>
        <v>3.2921262866077932</v>
      </c>
      <c r="D324">
        <f t="shared" ref="D324:M324" ca="1" si="326">C324+$D$6*($H$5-C324)*$H$7+(C323+$D$6*($H$5-C323)*$H$7-D323)</f>
        <v>3.2931525274222153</v>
      </c>
      <c r="E324">
        <f t="shared" ca="1" si="326"/>
        <v>3.2320700165081844</v>
      </c>
      <c r="F324">
        <f t="shared" ca="1" si="326"/>
        <v>3.2683438235831441</v>
      </c>
      <c r="G324">
        <f t="shared" ca="1" si="326"/>
        <v>3.2359266218039391</v>
      </c>
      <c r="H324">
        <f t="shared" ca="1" si="326"/>
        <v>3.2116654639349975</v>
      </c>
      <c r="I324">
        <f t="shared" ca="1" si="326"/>
        <v>3.2228307299287917</v>
      </c>
      <c r="J324">
        <f t="shared" ca="1" si="326"/>
        <v>3.4179475486134301</v>
      </c>
      <c r="K324">
        <f t="shared" ca="1" si="326"/>
        <v>3.3845844807541408</v>
      </c>
      <c r="L324">
        <f t="shared" ca="1" si="326"/>
        <v>3.2323824026495713</v>
      </c>
      <c r="M324">
        <f t="shared" ca="1" si="326"/>
        <v>3.2070758354422897</v>
      </c>
      <c r="N324">
        <f t="shared" ca="1" si="282"/>
        <v>24.706733935432567</v>
      </c>
      <c r="O324">
        <f t="shared" ca="1" si="283"/>
        <v>23.210579597181805</v>
      </c>
      <c r="P324" s="2">
        <f t="shared" ca="1" si="276"/>
        <v>1.0063624138698813E-2</v>
      </c>
      <c r="Q324" s="2">
        <f ca="1">AVERAGE(P323:P324)</f>
        <v>5.0318120693494065E-3</v>
      </c>
    </row>
    <row r="325" spans="1:17" x14ac:dyDescent="0.25">
      <c r="A325">
        <v>153</v>
      </c>
      <c r="C325" s="3">
        <f t="shared" si="277"/>
        <v>3.2921262866077932</v>
      </c>
      <c r="D325">
        <f t="shared" ref="D325:M325" ca="1" si="327">C325+$D$6*($H$5-C325)*$H$7+$D$9*($H$7^0.5)*(NORMINV(RAND(),0,1))</f>
        <v>3.4097799791364904</v>
      </c>
      <c r="E325">
        <f t="shared" ca="1" si="327"/>
        <v>3.4226634993213048</v>
      </c>
      <c r="F325">
        <f t="shared" ca="1" si="327"/>
        <v>3.4215468989714992</v>
      </c>
      <c r="G325">
        <f t="shared" ca="1" si="327"/>
        <v>3.463099189206849</v>
      </c>
      <c r="H325">
        <f t="shared" ca="1" si="327"/>
        <v>3.4553890292130136</v>
      </c>
      <c r="I325">
        <f t="shared" ca="1" si="327"/>
        <v>3.4996507638373004</v>
      </c>
      <c r="J325">
        <f t="shared" ca="1" si="327"/>
        <v>3.4554010747319874</v>
      </c>
      <c r="K325">
        <f t="shared" ca="1" si="327"/>
        <v>3.3725024849947127</v>
      </c>
      <c r="L325">
        <f t="shared" ca="1" si="327"/>
        <v>3.4188657184999309</v>
      </c>
      <c r="M325">
        <f t="shared" ca="1" si="327"/>
        <v>3.4392427600114823</v>
      </c>
      <c r="N325">
        <f t="shared" ca="1" si="282"/>
        <v>31.163351095701934</v>
      </c>
      <c r="O325">
        <f t="shared" ca="1" si="283"/>
        <v>27.881660473702805</v>
      </c>
      <c r="P325" s="2">
        <f t="shared" ca="1" si="276"/>
        <v>4.4533331981080604</v>
      </c>
    </row>
    <row r="326" spans="1:17" x14ac:dyDescent="0.25">
      <c r="C326" s="3">
        <f t="shared" si="277"/>
        <v>3.2921262866077932</v>
      </c>
      <c r="D326">
        <f t="shared" ref="D326:M326" ca="1" si="328">C326+$D$6*($H$5-C326)*$H$7+(C325+$D$6*($H$5-C325)*$H$7-D325)</f>
        <v>3.1503730333512081</v>
      </c>
      <c r="E326">
        <f t="shared" ca="1" si="328"/>
        <v>3.1139587020716841</v>
      </c>
      <c r="F326">
        <f t="shared" ca="1" si="328"/>
        <v>3.0920998184686153</v>
      </c>
      <c r="G326">
        <f t="shared" ca="1" si="328"/>
        <v>3.0281142657016789</v>
      </c>
      <c r="H326">
        <f t="shared" ca="1" si="328"/>
        <v>3.0139205881596727</v>
      </c>
      <c r="I326">
        <f t="shared" ca="1" si="328"/>
        <v>2.9482719465653906</v>
      </c>
      <c r="J326">
        <f t="shared" ca="1" si="328"/>
        <v>2.9716394597051998</v>
      </c>
      <c r="K326">
        <f t="shared" ca="1" si="328"/>
        <v>3.0341486928297572</v>
      </c>
      <c r="L326">
        <f t="shared" ca="1" si="328"/>
        <v>2.9678772915278815</v>
      </c>
      <c r="M326">
        <f t="shared" ca="1" si="328"/>
        <v>2.9280619149796734</v>
      </c>
      <c r="N326">
        <f t="shared" ca="1" si="282"/>
        <v>18.691369905945049</v>
      </c>
      <c r="O326">
        <f t="shared" ca="1" si="283"/>
        <v>18.620225635909925</v>
      </c>
      <c r="P326" s="2">
        <f t="shared" ca="1" si="276"/>
        <v>0</v>
      </c>
      <c r="Q326" s="2">
        <f ca="1">AVERAGE(P325:P326)</f>
        <v>2.2266665990540302</v>
      </c>
    </row>
    <row r="327" spans="1:17" x14ac:dyDescent="0.25">
      <c r="A327">
        <v>154</v>
      </c>
      <c r="C327" s="3">
        <f t="shared" si="277"/>
        <v>3.2921262866077932</v>
      </c>
      <c r="D327">
        <f t="shared" ref="D327:M327" ca="1" si="329">C327+$D$6*($H$5-C327)*$H$7+$D$9*($H$7^0.5)*(NORMINV(RAND(),0,1))</f>
        <v>3.3200860850671514</v>
      </c>
      <c r="E327">
        <f t="shared" ca="1" si="329"/>
        <v>3.2512637680262824</v>
      </c>
      <c r="F327">
        <f t="shared" ca="1" si="329"/>
        <v>3.2091078248292826</v>
      </c>
      <c r="G327">
        <f t="shared" ca="1" si="329"/>
        <v>3.2525441547178238</v>
      </c>
      <c r="H327">
        <f t="shared" ca="1" si="329"/>
        <v>3.2314945496620369</v>
      </c>
      <c r="I327">
        <f t="shared" ca="1" si="329"/>
        <v>3.3105729401532682</v>
      </c>
      <c r="J327">
        <f t="shared" ca="1" si="329"/>
        <v>3.2837197808712939</v>
      </c>
      <c r="K327">
        <f t="shared" ca="1" si="329"/>
        <v>3.1405689610331677</v>
      </c>
      <c r="L327">
        <f t="shared" ca="1" si="329"/>
        <v>3.0574390522193098</v>
      </c>
      <c r="M327">
        <f t="shared" ca="1" si="329"/>
        <v>3.1701161753751035</v>
      </c>
      <c r="N327">
        <f t="shared" ca="1" si="282"/>
        <v>23.810250360521721</v>
      </c>
      <c r="O327">
        <f t="shared" ca="1" si="283"/>
        <v>22.542855052126974</v>
      </c>
      <c r="P327" s="2">
        <f t="shared" ca="1" si="276"/>
        <v>0</v>
      </c>
    </row>
    <row r="328" spans="1:17" x14ac:dyDescent="0.25">
      <c r="C328" s="3">
        <f t="shared" si="277"/>
        <v>3.2921262866077932</v>
      </c>
      <c r="D328">
        <f t="shared" ref="D328:M328" ca="1" si="330">C328+$D$6*($H$5-C328)*$H$7+(C327+$D$6*($H$5-C327)*$H$7-D327)</f>
        <v>3.2400669274205471</v>
      </c>
      <c r="E328">
        <f t="shared" ca="1" si="330"/>
        <v>3.2853584333667061</v>
      </c>
      <c r="F328">
        <f t="shared" ca="1" si="330"/>
        <v>3.3045388926108314</v>
      </c>
      <c r="G328">
        <f t="shared" ca="1" si="330"/>
        <v>3.2386693001907036</v>
      </c>
      <c r="H328">
        <f t="shared" ca="1" si="330"/>
        <v>3.2378150677106494</v>
      </c>
      <c r="I328">
        <f t="shared" ca="1" si="330"/>
        <v>3.1373497702494229</v>
      </c>
      <c r="J328">
        <f t="shared" ca="1" si="330"/>
        <v>3.1433207535658938</v>
      </c>
      <c r="K328">
        <f t="shared" ca="1" si="330"/>
        <v>3.2660822167913022</v>
      </c>
      <c r="L328">
        <f t="shared" ca="1" si="330"/>
        <v>3.3293039578085026</v>
      </c>
      <c r="M328">
        <f t="shared" ca="1" si="330"/>
        <v>3.1971884996160527</v>
      </c>
      <c r="N328">
        <f t="shared" ca="1" si="282"/>
        <v>24.463653847352486</v>
      </c>
      <c r="O328">
        <f t="shared" ca="1" si="283"/>
        <v>23.030038028621096</v>
      </c>
      <c r="P328" s="2">
        <f t="shared" ca="1" si="276"/>
        <v>0</v>
      </c>
      <c r="Q328" s="2">
        <f ca="1">AVERAGE(P327:P328)</f>
        <v>0</v>
      </c>
    </row>
    <row r="329" spans="1:17" x14ac:dyDescent="0.25">
      <c r="A329">
        <v>155</v>
      </c>
      <c r="C329" s="3">
        <f t="shared" si="277"/>
        <v>3.2921262866077932</v>
      </c>
      <c r="D329">
        <f t="shared" ref="D329:M329" ca="1" si="331">C329+$D$6*($H$5-C329)*$H$7+$D$9*($H$7^0.5)*(NORMINV(RAND(),0,1))</f>
        <v>3.271810910925522</v>
      </c>
      <c r="E329">
        <f t="shared" ca="1" si="331"/>
        <v>3.334086003527029</v>
      </c>
      <c r="F329">
        <f t="shared" ca="1" si="331"/>
        <v>3.3845809028689047</v>
      </c>
      <c r="G329">
        <f t="shared" ca="1" si="331"/>
        <v>3.338762560871972</v>
      </c>
      <c r="H329">
        <f t="shared" ca="1" si="331"/>
        <v>3.424116768688318</v>
      </c>
      <c r="I329">
        <f t="shared" ca="1" si="331"/>
        <v>3.4163115781523308</v>
      </c>
      <c r="J329">
        <f t="shared" ca="1" si="331"/>
        <v>3.4363587010309695</v>
      </c>
      <c r="K329">
        <f t="shared" ca="1" si="331"/>
        <v>3.4172677247073859</v>
      </c>
      <c r="L329">
        <f t="shared" ca="1" si="331"/>
        <v>3.4188295685299388</v>
      </c>
      <c r="M329">
        <f t="shared" ca="1" si="331"/>
        <v>3.3141566911331073</v>
      </c>
      <c r="N329">
        <f t="shared" ca="1" si="282"/>
        <v>27.499193889481031</v>
      </c>
      <c r="O329">
        <f t="shared" ca="1" si="283"/>
        <v>25.25890033737479</v>
      </c>
      <c r="P329" s="2">
        <f t="shared" ca="1" si="276"/>
        <v>1.9584865830253482</v>
      </c>
    </row>
    <row r="330" spans="1:17" x14ac:dyDescent="0.25">
      <c r="C330" s="3">
        <f t="shared" si="277"/>
        <v>3.2921262866077932</v>
      </c>
      <c r="D330">
        <f t="shared" ref="D330:M330" ca="1" si="332">C330+$D$6*($H$5-C330)*$H$7+(C329+$D$6*($H$5-C329)*$H$7-D329)</f>
        <v>3.2883421015621765</v>
      </c>
      <c r="E330">
        <f t="shared" ca="1" si="332"/>
        <v>3.2025361978659599</v>
      </c>
      <c r="F330">
        <f t="shared" ca="1" si="332"/>
        <v>3.1290658145712098</v>
      </c>
      <c r="G330">
        <f t="shared" ca="1" si="332"/>
        <v>3.1524508940365559</v>
      </c>
      <c r="H330">
        <f t="shared" ca="1" si="332"/>
        <v>3.0451928486843682</v>
      </c>
      <c r="I330">
        <f t="shared" ca="1" si="332"/>
        <v>3.0316111322503598</v>
      </c>
      <c r="J330">
        <f t="shared" ca="1" si="332"/>
        <v>2.9906818334062173</v>
      </c>
      <c r="K330">
        <f t="shared" ca="1" si="332"/>
        <v>2.9893834531170835</v>
      </c>
      <c r="L330">
        <f t="shared" ca="1" si="332"/>
        <v>2.9679134414978736</v>
      </c>
      <c r="M330">
        <f t="shared" ca="1" si="332"/>
        <v>3.0531479838580489</v>
      </c>
      <c r="N330">
        <f t="shared" ca="1" si="282"/>
        <v>21.181919920256828</v>
      </c>
      <c r="O330">
        <f t="shared" ca="1" si="283"/>
        <v>20.553658401192894</v>
      </c>
      <c r="P330" s="2">
        <f t="shared" ca="1" si="276"/>
        <v>0</v>
      </c>
      <c r="Q330" s="2">
        <f ca="1">AVERAGE(P329:P330)</f>
        <v>0.97924329151267409</v>
      </c>
    </row>
    <row r="331" spans="1:17" x14ac:dyDescent="0.25">
      <c r="A331">
        <v>156</v>
      </c>
      <c r="C331" s="3">
        <f t="shared" si="277"/>
        <v>3.2921262866077932</v>
      </c>
      <c r="D331">
        <f t="shared" ref="D331:M331" ca="1" si="333">C331+$D$6*($H$5-C331)*$H$7+$D$9*($H$7^0.5)*(NORMINV(RAND(),0,1))</f>
        <v>3.2517162201262764</v>
      </c>
      <c r="E331">
        <f t="shared" ca="1" si="333"/>
        <v>3.2689399899218752</v>
      </c>
      <c r="F331">
        <f t="shared" ca="1" si="333"/>
        <v>3.4186926176546226</v>
      </c>
      <c r="G331">
        <f t="shared" ca="1" si="333"/>
        <v>3.4063435585227082</v>
      </c>
      <c r="H331">
        <f t="shared" ca="1" si="333"/>
        <v>3.4252784348988299</v>
      </c>
      <c r="I331">
        <f t="shared" ca="1" si="333"/>
        <v>3.4493667152756768</v>
      </c>
      <c r="J331">
        <f t="shared" ca="1" si="333"/>
        <v>3.3993949811469677</v>
      </c>
      <c r="K331">
        <f t="shared" ca="1" si="333"/>
        <v>3.3899763005656665</v>
      </c>
      <c r="L331">
        <f t="shared" ca="1" si="333"/>
        <v>3.3465333658119305</v>
      </c>
      <c r="M331">
        <f t="shared" ca="1" si="333"/>
        <v>3.2684234301958992</v>
      </c>
      <c r="N331">
        <f t="shared" ca="1" si="282"/>
        <v>26.269890362343087</v>
      </c>
      <c r="O331">
        <f t="shared" ca="1" si="283"/>
        <v>24.362847697818609</v>
      </c>
      <c r="P331" s="2">
        <f t="shared" ca="1" si="276"/>
        <v>1.1061349463779759</v>
      </c>
    </row>
    <row r="332" spans="1:17" x14ac:dyDescent="0.25">
      <c r="C332" s="3">
        <f t="shared" si="277"/>
        <v>3.2921262866077932</v>
      </c>
      <c r="D332">
        <f t="shared" ref="D332:M332" ca="1" si="334">C332+$D$6*($H$5-C332)*$H$7+(C331+$D$6*($H$5-C331)*$H$7-D331)</f>
        <v>3.3084367923614222</v>
      </c>
      <c r="E332">
        <f t="shared" ca="1" si="334"/>
        <v>3.2676822114711137</v>
      </c>
      <c r="F332">
        <f t="shared" ca="1" si="334"/>
        <v>3.0949540997854919</v>
      </c>
      <c r="G332">
        <f t="shared" ca="1" si="334"/>
        <v>3.0848698963858197</v>
      </c>
      <c r="H332">
        <f t="shared" ca="1" si="334"/>
        <v>3.0440311824738568</v>
      </c>
      <c r="I332">
        <f t="shared" ca="1" si="334"/>
        <v>2.9985559951270142</v>
      </c>
      <c r="J332">
        <f t="shared" ca="1" si="334"/>
        <v>3.02764555329022</v>
      </c>
      <c r="K332">
        <f t="shared" ca="1" si="334"/>
        <v>3.0166748772588035</v>
      </c>
      <c r="L332">
        <f t="shared" ca="1" si="334"/>
        <v>3.0402096442158819</v>
      </c>
      <c r="M332">
        <f t="shared" ca="1" si="334"/>
        <v>3.098881244795257</v>
      </c>
      <c r="N332">
        <f t="shared" ca="1" si="282"/>
        <v>22.173131094356403</v>
      </c>
      <c r="O332">
        <f t="shared" ca="1" si="283"/>
        <v>21.309611075172548</v>
      </c>
      <c r="P332" s="2">
        <f t="shared" ca="1" si="276"/>
        <v>0</v>
      </c>
      <c r="Q332" s="2">
        <f ca="1">AVERAGE(P331:P332)</f>
        <v>0.55306747318898797</v>
      </c>
    </row>
    <row r="333" spans="1:17" x14ac:dyDescent="0.25">
      <c r="A333">
        <v>157</v>
      </c>
      <c r="C333" s="3">
        <f t="shared" si="277"/>
        <v>3.2921262866077932</v>
      </c>
      <c r="D333">
        <f t="shared" ref="D333:M333" ca="1" si="335">C333+$D$6*($H$5-C333)*$H$7+$D$9*($H$7^0.5)*(NORMINV(RAND(),0,1))</f>
        <v>3.2599862122866607</v>
      </c>
      <c r="E333">
        <f t="shared" ca="1" si="335"/>
        <v>3.2601637727584185</v>
      </c>
      <c r="F333">
        <f t="shared" ca="1" si="335"/>
        <v>3.0853701454782727</v>
      </c>
      <c r="G333">
        <f t="shared" ca="1" si="335"/>
        <v>3.1132080278031706</v>
      </c>
      <c r="H333">
        <f t="shared" ca="1" si="335"/>
        <v>3.1348164533218066</v>
      </c>
      <c r="I333">
        <f t="shared" ca="1" si="335"/>
        <v>3.2498983544685522</v>
      </c>
      <c r="J333">
        <f t="shared" ca="1" si="335"/>
        <v>3.3506514209267655</v>
      </c>
      <c r="K333">
        <f t="shared" ca="1" si="335"/>
        <v>3.3678074065880153</v>
      </c>
      <c r="L333">
        <f t="shared" ca="1" si="335"/>
        <v>3.289929956882709</v>
      </c>
      <c r="M333">
        <f t="shared" ca="1" si="335"/>
        <v>3.2103672348050196</v>
      </c>
      <c r="N333">
        <f t="shared" ca="1" si="282"/>
        <v>24.788187638561656</v>
      </c>
      <c r="O333">
        <f t="shared" ca="1" si="283"/>
        <v>23.270993606945137</v>
      </c>
      <c r="P333" s="2">
        <f t="shared" ca="1" si="276"/>
        <v>6.7531207877652891E-2</v>
      </c>
    </row>
    <row r="334" spans="1:17" x14ac:dyDescent="0.25">
      <c r="C334" s="3">
        <f t="shared" si="277"/>
        <v>3.2921262866077932</v>
      </c>
      <c r="D334">
        <f t="shared" ref="D334:M334" ca="1" si="336">C334+$D$6*($H$5-C334)*$H$7+(C333+$D$6*($H$5-C333)*$H$7-D333)</f>
        <v>3.3001668002010378</v>
      </c>
      <c r="E334">
        <f t="shared" ca="1" si="336"/>
        <v>3.2764584286345704</v>
      </c>
      <c r="F334">
        <f t="shared" ca="1" si="336"/>
        <v>3.4282765719618418</v>
      </c>
      <c r="G334">
        <f t="shared" ca="1" si="336"/>
        <v>3.3780054271053572</v>
      </c>
      <c r="H334">
        <f t="shared" ca="1" si="336"/>
        <v>3.3344931640508801</v>
      </c>
      <c r="I334">
        <f t="shared" ca="1" si="336"/>
        <v>3.1980243559341393</v>
      </c>
      <c r="J334">
        <f t="shared" ca="1" si="336"/>
        <v>3.0763891135104222</v>
      </c>
      <c r="K334">
        <f t="shared" ca="1" si="336"/>
        <v>3.0388437712364547</v>
      </c>
      <c r="L334">
        <f t="shared" ca="1" si="336"/>
        <v>3.0968130531451035</v>
      </c>
      <c r="M334">
        <f t="shared" ca="1" si="336"/>
        <v>3.1569374401861361</v>
      </c>
      <c r="N334">
        <f t="shared" ca="1" si="282"/>
        <v>23.498519993953128</v>
      </c>
      <c r="O334">
        <f t="shared" ca="1" si="283"/>
        <v>22.30943886165803</v>
      </c>
      <c r="P334" s="2">
        <f t="shared" ca="1" si="276"/>
        <v>0</v>
      </c>
      <c r="Q334" s="2">
        <f ca="1">AVERAGE(P333:P334)</f>
        <v>3.3765603938826445E-2</v>
      </c>
    </row>
    <row r="335" spans="1:17" x14ac:dyDescent="0.25">
      <c r="A335">
        <v>158</v>
      </c>
      <c r="C335" s="3">
        <f t="shared" si="277"/>
        <v>3.2921262866077932</v>
      </c>
      <c r="D335">
        <f t="shared" ref="D335:M335" ca="1" si="337">C335+$D$6*($H$5-C335)*$H$7+$D$9*($H$7^0.5)*(NORMINV(RAND(),0,1))</f>
        <v>3.3750286492142414</v>
      </c>
      <c r="E335">
        <f t="shared" ca="1" si="337"/>
        <v>3.4217058097190765</v>
      </c>
      <c r="F335">
        <f t="shared" ca="1" si="337"/>
        <v>3.3479654089285082</v>
      </c>
      <c r="G335">
        <f t="shared" ca="1" si="337"/>
        <v>3.2834125965431356</v>
      </c>
      <c r="H335">
        <f t="shared" ca="1" si="337"/>
        <v>3.1230128244282214</v>
      </c>
      <c r="I335">
        <f t="shared" ca="1" si="337"/>
        <v>3.2713754263989983</v>
      </c>
      <c r="J335">
        <f t="shared" ca="1" si="337"/>
        <v>3.3220198296645611</v>
      </c>
      <c r="K335">
        <f t="shared" ca="1" si="337"/>
        <v>3.1659892535091507</v>
      </c>
      <c r="L335">
        <f t="shared" ca="1" si="337"/>
        <v>3.0818648326056866</v>
      </c>
      <c r="M335">
        <f t="shared" ca="1" si="337"/>
        <v>3.0754848334779039</v>
      </c>
      <c r="N335">
        <f t="shared" ca="1" si="282"/>
        <v>21.660381044015221</v>
      </c>
      <c r="O335">
        <f t="shared" ca="1" si="283"/>
        <v>20.919467016157288</v>
      </c>
      <c r="P335" s="2">
        <f t="shared" ca="1" si="276"/>
        <v>0</v>
      </c>
    </row>
    <row r="336" spans="1:17" x14ac:dyDescent="0.25">
      <c r="C336" s="3">
        <f t="shared" si="277"/>
        <v>3.2921262866077932</v>
      </c>
      <c r="D336">
        <f t="shared" ref="D336:M336" ca="1" si="338">C336+$D$6*($H$5-C336)*$H$7+(C335+$D$6*($H$5-C335)*$H$7-D335)</f>
        <v>3.1851243632734572</v>
      </c>
      <c r="E336">
        <f t="shared" ca="1" si="338"/>
        <v>3.1149163916739124</v>
      </c>
      <c r="F336">
        <f t="shared" ca="1" si="338"/>
        <v>3.1656813085116062</v>
      </c>
      <c r="G336">
        <f t="shared" ca="1" si="338"/>
        <v>3.2078008583653923</v>
      </c>
      <c r="H336">
        <f t="shared" ca="1" si="338"/>
        <v>3.3462967929444654</v>
      </c>
      <c r="I336">
        <f t="shared" ca="1" si="338"/>
        <v>3.1765472840036932</v>
      </c>
      <c r="J336">
        <f t="shared" ca="1" si="338"/>
        <v>3.1050207047726266</v>
      </c>
      <c r="K336">
        <f t="shared" ca="1" si="338"/>
        <v>3.2406619243153192</v>
      </c>
      <c r="L336">
        <f t="shared" ca="1" si="338"/>
        <v>3.3048781774221259</v>
      </c>
      <c r="M336">
        <f t="shared" ca="1" si="338"/>
        <v>3.2918198415132518</v>
      </c>
      <c r="N336">
        <f t="shared" ca="1" si="282"/>
        <v>26.891757889898436</v>
      </c>
      <c r="O336">
        <f t="shared" ca="1" si="283"/>
        <v>24.817210148002271</v>
      </c>
      <c r="P336" s="2">
        <f t="shared" ca="1" si="276"/>
        <v>1.5383378783809156</v>
      </c>
      <c r="Q336" s="2">
        <f ca="1">AVERAGE(P335:P336)</f>
        <v>0.76916893919045781</v>
      </c>
    </row>
    <row r="337" spans="1:17" x14ac:dyDescent="0.25">
      <c r="A337">
        <v>159</v>
      </c>
      <c r="C337" s="3">
        <f t="shared" si="277"/>
        <v>3.2921262866077932</v>
      </c>
      <c r="D337">
        <f t="shared" ref="D337:M337" ca="1" si="339">C337+$D$6*($H$5-C337)*$H$7+$D$9*($H$7^0.5)*(NORMINV(RAND(),0,1))</f>
        <v>3.2653694437619349</v>
      </c>
      <c r="E337">
        <f t="shared" ca="1" si="339"/>
        <v>3.1731266902972695</v>
      </c>
      <c r="F337">
        <f t="shared" ca="1" si="339"/>
        <v>3.3422698601572494</v>
      </c>
      <c r="G337">
        <f t="shared" ca="1" si="339"/>
        <v>3.1957805701827025</v>
      </c>
      <c r="H337">
        <f t="shared" ca="1" si="339"/>
        <v>3.2042543433084134</v>
      </c>
      <c r="I337">
        <f t="shared" ca="1" si="339"/>
        <v>3.2111717563886355</v>
      </c>
      <c r="J337">
        <f t="shared" ca="1" si="339"/>
        <v>3.1915719956281272</v>
      </c>
      <c r="K337">
        <f t="shared" ca="1" si="339"/>
        <v>3.1270939926290287</v>
      </c>
      <c r="L337">
        <f t="shared" ca="1" si="339"/>
        <v>3.0189991286428008</v>
      </c>
      <c r="M337">
        <f t="shared" ca="1" si="339"/>
        <v>3.1003442912345234</v>
      </c>
      <c r="N337">
        <f t="shared" ca="1" si="282"/>
        <v>22.205595157276427</v>
      </c>
      <c r="O337">
        <f t="shared" ca="1" si="283"/>
        <v>21.334248259450227</v>
      </c>
      <c r="P337" s="2">
        <f t="shared" ca="1" si="276"/>
        <v>0</v>
      </c>
    </row>
    <row r="338" spans="1:17" x14ac:dyDescent="0.25">
      <c r="C338" s="3">
        <f t="shared" si="277"/>
        <v>3.2921262866077932</v>
      </c>
      <c r="D338">
        <f t="shared" ref="D338:M338" ca="1" si="340">C338+$D$6*($H$5-C338)*$H$7+(C337+$D$6*($H$5-C337)*$H$7-D337)</f>
        <v>3.2947835687257636</v>
      </c>
      <c r="E338">
        <f t="shared" ca="1" si="340"/>
        <v>3.363495511095719</v>
      </c>
      <c r="F338">
        <f t="shared" ca="1" si="340"/>
        <v>3.1713768572828642</v>
      </c>
      <c r="G338">
        <f t="shared" ca="1" si="340"/>
        <v>3.2954328847258245</v>
      </c>
      <c r="H338">
        <f t="shared" ca="1" si="340"/>
        <v>3.2650552740642724</v>
      </c>
      <c r="I338">
        <f t="shared" ca="1" si="340"/>
        <v>3.2367509540140551</v>
      </c>
      <c r="J338">
        <f t="shared" ca="1" si="340"/>
        <v>3.23546853880906</v>
      </c>
      <c r="K338">
        <f t="shared" ca="1" si="340"/>
        <v>3.2795571851954408</v>
      </c>
      <c r="L338">
        <f t="shared" ca="1" si="340"/>
        <v>3.3677438813850111</v>
      </c>
      <c r="M338">
        <f t="shared" ca="1" si="340"/>
        <v>3.2669603837566323</v>
      </c>
      <c r="N338">
        <f t="shared" ca="1" si="282"/>
        <v>26.231484394496462</v>
      </c>
      <c r="O338">
        <f t="shared" ca="1" si="283"/>
        <v>24.334713030922419</v>
      </c>
      <c r="P338" s="2">
        <f t="shared" ca="1" si="276"/>
        <v>1.0793724233777944</v>
      </c>
      <c r="Q338" s="2">
        <f ca="1">AVERAGE(P337:P338)</f>
        <v>0.53968621168889719</v>
      </c>
    </row>
    <row r="339" spans="1:17" x14ac:dyDescent="0.25">
      <c r="A339">
        <v>160</v>
      </c>
      <c r="C339" s="3">
        <f t="shared" si="277"/>
        <v>3.2921262866077932</v>
      </c>
      <c r="D339">
        <f t="shared" ref="D339:M339" ca="1" si="341">C339+$D$6*($H$5-C339)*$H$7+$D$9*($H$7^0.5)*(NORMINV(RAND(),0,1))</f>
        <v>3.1452345282338396</v>
      </c>
      <c r="E339">
        <f t="shared" ca="1" si="341"/>
        <v>3.1478244238836104</v>
      </c>
      <c r="F339">
        <f t="shared" ca="1" si="341"/>
        <v>3.0197402336463881</v>
      </c>
      <c r="G339">
        <f t="shared" ca="1" si="341"/>
        <v>2.9694530231203178</v>
      </c>
      <c r="H339">
        <f t="shared" ca="1" si="341"/>
        <v>3.138207508111055</v>
      </c>
      <c r="I339">
        <f t="shared" ca="1" si="341"/>
        <v>3.1933654599219099</v>
      </c>
      <c r="J339">
        <f t="shared" ca="1" si="341"/>
        <v>3.2465738514903286</v>
      </c>
      <c r="K339">
        <f t="shared" ca="1" si="341"/>
        <v>3.3118171495084208</v>
      </c>
      <c r="L339">
        <f t="shared" ca="1" si="341"/>
        <v>3.2622665673351712</v>
      </c>
      <c r="M339">
        <f t="shared" ca="1" si="341"/>
        <v>3.1173401758586565</v>
      </c>
      <c r="N339">
        <f t="shared" ca="1" si="282"/>
        <v>22.586224292678097</v>
      </c>
      <c r="O339">
        <f t="shared" ca="1" si="283"/>
        <v>21.622548930641258</v>
      </c>
      <c r="P339" s="2">
        <f t="shared" ca="1" si="276"/>
        <v>0</v>
      </c>
    </row>
    <row r="340" spans="1:17" x14ac:dyDescent="0.25">
      <c r="C340" s="3">
        <f t="shared" si="277"/>
        <v>3.2921262866077932</v>
      </c>
      <c r="D340">
        <f t="shared" ref="D340:M340" ca="1" si="342">C340+$D$6*($H$5-C340)*$H$7+(C339+$D$6*($H$5-C339)*$H$7-D339)</f>
        <v>3.4149184842538589</v>
      </c>
      <c r="E340">
        <f t="shared" ca="1" si="342"/>
        <v>3.3887977775093785</v>
      </c>
      <c r="F340">
        <f t="shared" ca="1" si="342"/>
        <v>3.4939064837937264</v>
      </c>
      <c r="G340">
        <f t="shared" ca="1" si="342"/>
        <v>3.5217604317882101</v>
      </c>
      <c r="H340">
        <f t="shared" ca="1" si="342"/>
        <v>3.3311021092616313</v>
      </c>
      <c r="I340">
        <f t="shared" ca="1" si="342"/>
        <v>3.2545572504807811</v>
      </c>
      <c r="J340">
        <f t="shared" ca="1" si="342"/>
        <v>3.1804666829468591</v>
      </c>
      <c r="K340">
        <f t="shared" ca="1" si="342"/>
        <v>3.0948340283160496</v>
      </c>
      <c r="L340">
        <f t="shared" ca="1" si="342"/>
        <v>3.1244764426926417</v>
      </c>
      <c r="M340">
        <f t="shared" ca="1" si="342"/>
        <v>3.2499644991325001</v>
      </c>
      <c r="N340">
        <f t="shared" ca="1" si="282"/>
        <v>25.789424354004623</v>
      </c>
      <c r="O340">
        <f t="shared" ca="1" si="283"/>
        <v>24.010250169371734</v>
      </c>
      <c r="P340" s="2">
        <f t="shared" ca="1" si="276"/>
        <v>0.77073380231308086</v>
      </c>
      <c r="Q340" s="2">
        <f ca="1">AVERAGE(P339:P340)</f>
        <v>0.38536690115654043</v>
      </c>
    </row>
    <row r="341" spans="1:17" x14ac:dyDescent="0.25">
      <c r="A341">
        <v>161</v>
      </c>
      <c r="C341" s="3">
        <f t="shared" si="277"/>
        <v>3.2921262866077932</v>
      </c>
      <c r="D341">
        <f t="shared" ref="D341:M341" ca="1" si="343">C341+$D$6*($H$5-C341)*$H$7+$D$9*($H$7^0.5)*(NORMINV(RAND(),0,1))</f>
        <v>3.1650049753188263</v>
      </c>
      <c r="E341">
        <f t="shared" ca="1" si="343"/>
        <v>3.1903085332926304</v>
      </c>
      <c r="F341">
        <f t="shared" ca="1" si="343"/>
        <v>3.0775235245243886</v>
      </c>
      <c r="G341">
        <f t="shared" ca="1" si="343"/>
        <v>3.1205944516200588</v>
      </c>
      <c r="H341">
        <f t="shared" ca="1" si="343"/>
        <v>3.2159983153613694</v>
      </c>
      <c r="I341">
        <f t="shared" ca="1" si="343"/>
        <v>3.2023937324231353</v>
      </c>
      <c r="J341">
        <f t="shared" ca="1" si="343"/>
        <v>3.1170748832229838</v>
      </c>
      <c r="K341">
        <f t="shared" ca="1" si="343"/>
        <v>3.3122028563784225</v>
      </c>
      <c r="L341">
        <f t="shared" ca="1" si="343"/>
        <v>3.2796878571820742</v>
      </c>
      <c r="M341">
        <f t="shared" ca="1" si="343"/>
        <v>3.1726681469446048</v>
      </c>
      <c r="N341">
        <f t="shared" ca="1" si="282"/>
        <v>23.871091041329283</v>
      </c>
      <c r="O341">
        <f t="shared" ca="1" si="283"/>
        <v>22.588335945401372</v>
      </c>
      <c r="P341" s="2">
        <f t="shared" ref="P341:P404" ca="1" si="344">(MAX(O341-$D$5,0))*$H$8</f>
        <v>0</v>
      </c>
    </row>
    <row r="342" spans="1:17" x14ac:dyDescent="0.25">
      <c r="C342" s="3">
        <f t="shared" ref="C342:C405" si="345">$H$6</f>
        <v>3.2921262866077932</v>
      </c>
      <c r="D342">
        <f t="shared" ref="D342:M342" ca="1" si="346">C342+$D$6*($H$5-C342)*$H$7+(C341+$D$6*($H$5-C341)*$H$7-D341)</f>
        <v>3.3951480371688723</v>
      </c>
      <c r="E342">
        <f t="shared" ca="1" si="346"/>
        <v>3.3463136681003585</v>
      </c>
      <c r="F342">
        <f t="shared" ca="1" si="346"/>
        <v>3.4361231929157254</v>
      </c>
      <c r="G342">
        <f t="shared" ca="1" si="346"/>
        <v>3.3706190032884686</v>
      </c>
      <c r="H342">
        <f t="shared" ca="1" si="346"/>
        <v>3.2533113020113169</v>
      </c>
      <c r="I342">
        <f t="shared" ca="1" si="346"/>
        <v>3.2455289779795558</v>
      </c>
      <c r="J342">
        <f t="shared" ca="1" si="346"/>
        <v>3.3099656512142035</v>
      </c>
      <c r="K342">
        <f t="shared" ca="1" si="346"/>
        <v>3.094448321446047</v>
      </c>
      <c r="L342">
        <f t="shared" ca="1" si="346"/>
        <v>3.1070551528457377</v>
      </c>
      <c r="M342">
        <f t="shared" ca="1" si="346"/>
        <v>3.1946365280465505</v>
      </c>
      <c r="N342">
        <f t="shared" ca="1" si="282"/>
        <v>24.401302891020531</v>
      </c>
      <c r="O342">
        <f t="shared" ca="1" si="283"/>
        <v>22.983667782303826</v>
      </c>
      <c r="P342" s="2">
        <f t="shared" ca="1" si="344"/>
        <v>0</v>
      </c>
      <c r="Q342" s="2">
        <f ca="1">AVERAGE(P341:P342)</f>
        <v>0</v>
      </c>
    </row>
    <row r="343" spans="1:17" x14ac:dyDescent="0.25">
      <c r="A343">
        <v>162</v>
      </c>
      <c r="C343" s="3">
        <f t="shared" si="345"/>
        <v>3.2921262866077932</v>
      </c>
      <c r="D343">
        <f t="shared" ref="D343:M343" ca="1" si="347">C343+$D$6*($H$5-C343)*$H$7+$D$9*($H$7^0.5)*(NORMINV(RAND(),0,1))</f>
        <v>3.2663593880736155</v>
      </c>
      <c r="E343">
        <f t="shared" ca="1" si="347"/>
        <v>3.275892514124406</v>
      </c>
      <c r="F343">
        <f t="shared" ca="1" si="347"/>
        <v>3.3051423016761214</v>
      </c>
      <c r="G343">
        <f t="shared" ca="1" si="347"/>
        <v>3.2954969787580364</v>
      </c>
      <c r="H343">
        <f t="shared" ca="1" si="347"/>
        <v>3.3519443536765707</v>
      </c>
      <c r="I343">
        <f t="shared" ca="1" si="347"/>
        <v>3.2905509271181264</v>
      </c>
      <c r="J343">
        <f t="shared" ca="1" si="347"/>
        <v>3.219182547813451</v>
      </c>
      <c r="K343">
        <f t="shared" ca="1" si="347"/>
        <v>3.2371034821532252</v>
      </c>
      <c r="L343">
        <f t="shared" ca="1" si="347"/>
        <v>3.2965088131376228</v>
      </c>
      <c r="M343">
        <f t="shared" ca="1" si="347"/>
        <v>3.0745076178347848</v>
      </c>
      <c r="N343">
        <f t="shared" ca="1" si="282"/>
        <v>21.639224519749941</v>
      </c>
      <c r="O343">
        <f t="shared" ca="1" si="283"/>
        <v>20.903327892552074</v>
      </c>
      <c r="P343" s="2">
        <f t="shared" ca="1" si="344"/>
        <v>0</v>
      </c>
    </row>
    <row r="344" spans="1:17" x14ac:dyDescent="0.25">
      <c r="C344" s="3">
        <f t="shared" si="345"/>
        <v>3.2921262866077932</v>
      </c>
      <c r="D344">
        <f t="shared" ref="D344:M344" ca="1" si="348">C344+$D$6*($H$5-C344)*$H$7+(C343+$D$6*($H$5-C343)*$H$7-D343)</f>
        <v>3.2937936244140831</v>
      </c>
      <c r="E344">
        <f t="shared" ca="1" si="348"/>
        <v>3.2607296872685829</v>
      </c>
      <c r="F344">
        <f t="shared" ca="1" si="348"/>
        <v>3.208504415763993</v>
      </c>
      <c r="G344">
        <f t="shared" ca="1" si="348"/>
        <v>3.195716476150491</v>
      </c>
      <c r="H344">
        <f t="shared" ca="1" si="348"/>
        <v>3.1173652636961156</v>
      </c>
      <c r="I344">
        <f t="shared" ca="1" si="348"/>
        <v>3.1573717832845642</v>
      </c>
      <c r="J344">
        <f t="shared" ca="1" si="348"/>
        <v>3.2078579866237358</v>
      </c>
      <c r="K344">
        <f t="shared" ca="1" si="348"/>
        <v>3.1695476956712443</v>
      </c>
      <c r="L344">
        <f t="shared" ca="1" si="348"/>
        <v>3.0902341968901892</v>
      </c>
      <c r="M344">
        <f t="shared" ca="1" si="348"/>
        <v>3.2927970571563709</v>
      </c>
      <c r="N344">
        <f t="shared" ca="1" si="282"/>
        <v>26.918049780710625</v>
      </c>
      <c r="O344">
        <f t="shared" ca="1" si="283"/>
        <v>24.836371117211289</v>
      </c>
      <c r="P344" s="2">
        <f t="shared" ca="1" si="344"/>
        <v>1.556564356094486</v>
      </c>
      <c r="Q344" s="2">
        <f ca="1">AVERAGE(P343:P344)</f>
        <v>0.77828217804724298</v>
      </c>
    </row>
    <row r="345" spans="1:17" x14ac:dyDescent="0.25">
      <c r="A345">
        <v>163</v>
      </c>
      <c r="C345" s="3">
        <f t="shared" si="345"/>
        <v>3.2921262866077932</v>
      </c>
      <c r="D345">
        <f t="shared" ref="D345:M345" ca="1" si="349">C345+$D$6*($H$5-C345)*$H$7+$D$9*($H$7^0.5)*(NORMINV(RAND(),0,1))</f>
        <v>3.2045660762522972</v>
      </c>
      <c r="E345">
        <f t="shared" ca="1" si="349"/>
        <v>3.1004760772549615</v>
      </c>
      <c r="F345">
        <f t="shared" ca="1" si="349"/>
        <v>3.0854644134029736</v>
      </c>
      <c r="G345">
        <f t="shared" ca="1" si="349"/>
        <v>3.1534327614057514</v>
      </c>
      <c r="H345">
        <f t="shared" ca="1" si="349"/>
        <v>3.1935356542864888</v>
      </c>
      <c r="I345">
        <f t="shared" ca="1" si="349"/>
        <v>3.0930668444761831</v>
      </c>
      <c r="J345">
        <f t="shared" ca="1" si="349"/>
        <v>3.1120671059416245</v>
      </c>
      <c r="K345">
        <f t="shared" ca="1" si="349"/>
        <v>3.066376047090333</v>
      </c>
      <c r="L345">
        <f t="shared" ca="1" si="349"/>
        <v>3.0317560095262484</v>
      </c>
      <c r="M345">
        <f t="shared" ca="1" si="349"/>
        <v>3.0046743731066261</v>
      </c>
      <c r="N345">
        <f t="shared" ref="N345:N408" ca="1" si="350">EXP(M345)</f>
        <v>20.179643991236205</v>
      </c>
      <c r="O345">
        <f t="shared" ref="O345:O408" ca="1" si="351">EXP(($H$9*LN(N345))+(1-$H$9)*$H$5+(($D$9^2)/(4*$D$6))*(1-$H$9^2))</f>
        <v>19.781663613943433</v>
      </c>
      <c r="P345" s="2">
        <f t="shared" ca="1" si="344"/>
        <v>0</v>
      </c>
    </row>
    <row r="346" spans="1:17" x14ac:dyDescent="0.25">
      <c r="C346" s="3">
        <f t="shared" si="345"/>
        <v>3.2921262866077932</v>
      </c>
      <c r="D346">
        <f t="shared" ref="D346:M346" ca="1" si="352">C346+$D$6*($H$5-C346)*$H$7+(C345+$D$6*($H$5-C345)*$H$7-D345)</f>
        <v>3.3555869362354014</v>
      </c>
      <c r="E346">
        <f t="shared" ca="1" si="352"/>
        <v>3.4361461241380273</v>
      </c>
      <c r="F346">
        <f t="shared" ca="1" si="352"/>
        <v>3.4281823040371404</v>
      </c>
      <c r="G346">
        <f t="shared" ca="1" si="352"/>
        <v>3.3377806935027761</v>
      </c>
      <c r="H346">
        <f t="shared" ca="1" si="352"/>
        <v>3.2757739630861975</v>
      </c>
      <c r="I346">
        <f t="shared" ca="1" si="352"/>
        <v>3.3548558659265075</v>
      </c>
      <c r="J346">
        <f t="shared" ca="1" si="352"/>
        <v>3.3149734284955623</v>
      </c>
      <c r="K346">
        <f t="shared" ca="1" si="352"/>
        <v>3.3402751307341365</v>
      </c>
      <c r="L346">
        <f t="shared" ca="1" si="352"/>
        <v>3.3549870005015636</v>
      </c>
      <c r="M346">
        <f t="shared" ca="1" si="352"/>
        <v>3.3626303018845296</v>
      </c>
      <c r="N346">
        <f t="shared" ca="1" si="350"/>
        <v>28.865014818475981</v>
      </c>
      <c r="O346">
        <f t="shared" ca="1" si="351"/>
        <v>26.244648542008214</v>
      </c>
      <c r="P346" s="2">
        <f t="shared" ca="1" si="344"/>
        <v>2.8961592804214122</v>
      </c>
      <c r="Q346" s="2">
        <f ca="1">AVERAGE(P345:P346)</f>
        <v>1.4480796402107061</v>
      </c>
    </row>
    <row r="347" spans="1:17" x14ac:dyDescent="0.25">
      <c r="A347">
        <v>164</v>
      </c>
      <c r="C347" s="3">
        <f t="shared" si="345"/>
        <v>3.2921262866077932</v>
      </c>
      <c r="D347">
        <f t="shared" ref="D347:M347" ca="1" si="353">C347+$D$6*($H$5-C347)*$H$7+$D$9*($H$7^0.5)*(NORMINV(RAND(),0,1))</f>
        <v>3.2388215920702268</v>
      </c>
      <c r="E347">
        <f t="shared" ca="1" si="353"/>
        <v>3.2676210264764229</v>
      </c>
      <c r="F347">
        <f t="shared" ca="1" si="353"/>
        <v>3.2619648148464284</v>
      </c>
      <c r="G347">
        <f t="shared" ca="1" si="353"/>
        <v>3.2229366565379589</v>
      </c>
      <c r="H347">
        <f t="shared" ca="1" si="353"/>
        <v>3.2666039958912951</v>
      </c>
      <c r="I347">
        <f t="shared" ca="1" si="353"/>
        <v>3.3527462284939697</v>
      </c>
      <c r="J347">
        <f t="shared" ca="1" si="353"/>
        <v>3.240323774238814</v>
      </c>
      <c r="K347">
        <f t="shared" ca="1" si="353"/>
        <v>3.284223184303912</v>
      </c>
      <c r="L347">
        <f t="shared" ca="1" si="353"/>
        <v>3.2646866793659277</v>
      </c>
      <c r="M347">
        <f t="shared" ca="1" si="353"/>
        <v>3.3531633250032602</v>
      </c>
      <c r="N347">
        <f t="shared" ca="1" si="350"/>
        <v>28.593039812339384</v>
      </c>
      <c r="O347">
        <f t="shared" ca="1" si="351"/>
        <v>26.0491533785254</v>
      </c>
      <c r="P347" s="2">
        <f t="shared" ca="1" si="344"/>
        <v>2.710198528568982</v>
      </c>
    </row>
    <row r="348" spans="1:17" x14ac:dyDescent="0.25">
      <c r="C348" s="3">
        <f t="shared" si="345"/>
        <v>3.2921262866077932</v>
      </c>
      <c r="D348">
        <f t="shared" ref="D348:M348" ca="1" si="354">C348+$D$6*($H$5-C348)*$H$7+(C347+$D$6*($H$5-C347)*$H$7-D347)</f>
        <v>3.3213314204174718</v>
      </c>
      <c r="E348">
        <f t="shared" ca="1" si="354"/>
        <v>3.2690011749165659</v>
      </c>
      <c r="F348">
        <f t="shared" ca="1" si="354"/>
        <v>3.2516819025936861</v>
      </c>
      <c r="G348">
        <f t="shared" ca="1" si="354"/>
        <v>3.2682767983705689</v>
      </c>
      <c r="H348">
        <f t="shared" ca="1" si="354"/>
        <v>3.2027056214813916</v>
      </c>
      <c r="I348">
        <f t="shared" ca="1" si="354"/>
        <v>3.0951764819087213</v>
      </c>
      <c r="J348">
        <f t="shared" ca="1" si="354"/>
        <v>3.1867167601983732</v>
      </c>
      <c r="K348">
        <f t="shared" ca="1" si="354"/>
        <v>3.1224279935205574</v>
      </c>
      <c r="L348">
        <f t="shared" ca="1" si="354"/>
        <v>3.1220563306618843</v>
      </c>
      <c r="M348">
        <f t="shared" ca="1" si="354"/>
        <v>3.0141413499878955</v>
      </c>
      <c r="N348">
        <f t="shared" ca="1" si="350"/>
        <v>20.371591361448388</v>
      </c>
      <c r="O348">
        <f t="shared" ca="1" si="351"/>
        <v>19.930122164821249</v>
      </c>
      <c r="P348" s="2">
        <f t="shared" ca="1" si="344"/>
        <v>0</v>
      </c>
      <c r="Q348" s="2">
        <f ca="1">AVERAGE(P347:P348)</f>
        <v>1.355099264284491</v>
      </c>
    </row>
    <row r="349" spans="1:17" x14ac:dyDescent="0.25">
      <c r="A349">
        <v>165</v>
      </c>
      <c r="C349" s="3">
        <f t="shared" si="345"/>
        <v>3.2921262866077932</v>
      </c>
      <c r="D349">
        <f t="shared" ref="D349:M349" ca="1" si="355">C349+$D$6*($H$5-C349)*$H$7+$D$9*($H$7^0.5)*(NORMINV(RAND(),0,1))</f>
        <v>3.437538833390541</v>
      </c>
      <c r="E349">
        <f t="shared" ca="1" si="355"/>
        <v>3.4974111444969767</v>
      </c>
      <c r="F349">
        <f t="shared" ca="1" si="355"/>
        <v>3.4597700019153379</v>
      </c>
      <c r="G349">
        <f t="shared" ca="1" si="355"/>
        <v>3.3887029251868261</v>
      </c>
      <c r="H349">
        <f t="shared" ca="1" si="355"/>
        <v>3.3103748128658639</v>
      </c>
      <c r="I349">
        <f t="shared" ca="1" si="355"/>
        <v>3.3408872502162379</v>
      </c>
      <c r="J349">
        <f t="shared" ca="1" si="355"/>
        <v>3.2905227310473015</v>
      </c>
      <c r="K349">
        <f t="shared" ca="1" si="355"/>
        <v>3.2888259731603711</v>
      </c>
      <c r="L349">
        <f t="shared" ca="1" si="355"/>
        <v>3.2919828653138654</v>
      </c>
      <c r="M349">
        <f t="shared" ca="1" si="355"/>
        <v>3.0980815854105512</v>
      </c>
      <c r="N349">
        <f t="shared" ca="1" si="350"/>
        <v>22.155407229460408</v>
      </c>
      <c r="O349">
        <f t="shared" ca="1" si="351"/>
        <v>21.29615712141004</v>
      </c>
      <c r="P349" s="2">
        <f t="shared" ca="1" si="344"/>
        <v>0</v>
      </c>
    </row>
    <row r="350" spans="1:17" x14ac:dyDescent="0.25">
      <c r="C350" s="3">
        <f t="shared" si="345"/>
        <v>3.2921262866077932</v>
      </c>
      <c r="D350">
        <f t="shared" ref="D350:M350" ca="1" si="356">C350+$D$6*($H$5-C350)*$H$7+(C349+$D$6*($H$5-C349)*$H$7-D349)</f>
        <v>3.1226141790971575</v>
      </c>
      <c r="E350">
        <f t="shared" ca="1" si="356"/>
        <v>3.0392110568960122</v>
      </c>
      <c r="F350">
        <f t="shared" ca="1" si="356"/>
        <v>3.0538767155247761</v>
      </c>
      <c r="G350">
        <f t="shared" ca="1" si="356"/>
        <v>3.1025105297217013</v>
      </c>
      <c r="H350">
        <f t="shared" ca="1" si="356"/>
        <v>3.1589348045068224</v>
      </c>
      <c r="I350">
        <f t="shared" ca="1" si="356"/>
        <v>3.1070354601864527</v>
      </c>
      <c r="J350">
        <f t="shared" ca="1" si="356"/>
        <v>3.1365178033898857</v>
      </c>
      <c r="K350">
        <f t="shared" ca="1" si="356"/>
        <v>3.1178252046640984</v>
      </c>
      <c r="L350">
        <f t="shared" ca="1" si="356"/>
        <v>3.0947601447139466</v>
      </c>
      <c r="M350">
        <f t="shared" ca="1" si="356"/>
        <v>3.269223089580604</v>
      </c>
      <c r="N350">
        <f t="shared" ca="1" si="350"/>
        <v>26.290905728153884</v>
      </c>
      <c r="O350">
        <f t="shared" ca="1" si="351"/>
        <v>24.378239048689135</v>
      </c>
      <c r="P350" s="2">
        <f t="shared" ca="1" si="344"/>
        <v>1.1207756522088355</v>
      </c>
      <c r="Q350" s="2">
        <f ca="1">AVERAGE(P349:P350)</f>
        <v>0.56038782610441773</v>
      </c>
    </row>
    <row r="351" spans="1:17" x14ac:dyDescent="0.25">
      <c r="A351">
        <v>166</v>
      </c>
      <c r="C351" s="3">
        <f t="shared" si="345"/>
        <v>3.2921262866077932</v>
      </c>
      <c r="D351">
        <f t="shared" ref="D351:M351" ca="1" si="357">C351+$D$6*($H$5-C351)*$H$7+$D$9*($H$7^0.5)*(NORMINV(RAND(),0,1))</f>
        <v>3.4440057461081612</v>
      </c>
      <c r="E351">
        <f t="shared" ca="1" si="357"/>
        <v>3.4480467303072029</v>
      </c>
      <c r="F351">
        <f t="shared" ca="1" si="357"/>
        <v>3.4680237947185799</v>
      </c>
      <c r="G351">
        <f t="shared" ca="1" si="357"/>
        <v>3.5938644061672718</v>
      </c>
      <c r="H351">
        <f t="shared" ca="1" si="357"/>
        <v>3.4958816155543913</v>
      </c>
      <c r="I351">
        <f t="shared" ca="1" si="357"/>
        <v>3.5633890664216654</v>
      </c>
      <c r="J351">
        <f t="shared" ca="1" si="357"/>
        <v>3.5081637942852284</v>
      </c>
      <c r="K351">
        <f t="shared" ca="1" si="357"/>
        <v>3.4593976504073152</v>
      </c>
      <c r="L351">
        <f t="shared" ca="1" si="357"/>
        <v>3.4439368676883393</v>
      </c>
      <c r="M351">
        <f t="shared" ca="1" si="357"/>
        <v>3.3762738126032859</v>
      </c>
      <c r="N351">
        <f t="shared" ca="1" si="350"/>
        <v>29.261533761948119</v>
      </c>
      <c r="O351">
        <f t="shared" ca="1" si="351"/>
        <v>26.528973736741584</v>
      </c>
      <c r="P351" s="2">
        <f t="shared" ca="1" si="344"/>
        <v>3.166617771778689</v>
      </c>
    </row>
    <row r="352" spans="1:17" x14ac:dyDescent="0.25">
      <c r="C352" s="3">
        <f t="shared" si="345"/>
        <v>3.2921262866077932</v>
      </c>
      <c r="D352">
        <f t="shared" ref="D352:M352" ca="1" si="358">C352+$D$6*($H$5-C352)*$H$7+(C351+$D$6*($H$5-C351)*$H$7-D351)</f>
        <v>3.1161472663795373</v>
      </c>
      <c r="E352">
        <f t="shared" ca="1" si="358"/>
        <v>3.088575471085786</v>
      </c>
      <c r="F352">
        <f t="shared" ca="1" si="358"/>
        <v>3.0456229227215341</v>
      </c>
      <c r="G352">
        <f t="shared" ca="1" si="358"/>
        <v>2.8973490487412557</v>
      </c>
      <c r="H352">
        <f t="shared" ca="1" si="358"/>
        <v>2.973428001818295</v>
      </c>
      <c r="I352">
        <f t="shared" ca="1" si="358"/>
        <v>2.8845336439810256</v>
      </c>
      <c r="J352">
        <f t="shared" ca="1" si="358"/>
        <v>2.9188767401519593</v>
      </c>
      <c r="K352">
        <f t="shared" ca="1" si="358"/>
        <v>2.9472535274171547</v>
      </c>
      <c r="L352">
        <f t="shared" ca="1" si="358"/>
        <v>2.9428061423394731</v>
      </c>
      <c r="M352">
        <f t="shared" ca="1" si="358"/>
        <v>2.9910308623878703</v>
      </c>
      <c r="N352">
        <f t="shared" ca="1" si="350"/>
        <v>19.906192463365375</v>
      </c>
      <c r="O352">
        <f t="shared" ca="1" si="351"/>
        <v>19.569652949113419</v>
      </c>
      <c r="P352" s="2">
        <f t="shared" ca="1" si="344"/>
        <v>0</v>
      </c>
      <c r="Q352" s="2">
        <f ca="1">AVERAGE(P351:P352)</f>
        <v>1.5833088858893445</v>
      </c>
    </row>
    <row r="353" spans="1:17" x14ac:dyDescent="0.25">
      <c r="A353">
        <v>167</v>
      </c>
      <c r="C353" s="3">
        <f t="shared" si="345"/>
        <v>3.2921262866077932</v>
      </c>
      <c r="D353">
        <f t="shared" ref="D353:M353" ca="1" si="359">C353+$D$6*($H$5-C353)*$H$7+$D$9*($H$7^0.5)*(NORMINV(RAND(),0,1))</f>
        <v>3.1869338041047297</v>
      </c>
      <c r="E353">
        <f t="shared" ca="1" si="359"/>
        <v>3.1757060568275435</v>
      </c>
      <c r="F353">
        <f t="shared" ca="1" si="359"/>
        <v>3.1989479090959625</v>
      </c>
      <c r="G353">
        <f t="shared" ca="1" si="359"/>
        <v>3.2561557154009946</v>
      </c>
      <c r="H353">
        <f t="shared" ca="1" si="359"/>
        <v>3.3166078367774787</v>
      </c>
      <c r="I353">
        <f t="shared" ca="1" si="359"/>
        <v>3.2229650155823992</v>
      </c>
      <c r="J353">
        <f t="shared" ca="1" si="359"/>
        <v>3.1880969767340481</v>
      </c>
      <c r="K353">
        <f t="shared" ca="1" si="359"/>
        <v>3.1658361087143856</v>
      </c>
      <c r="L353">
        <f t="shared" ca="1" si="359"/>
        <v>3.4136291669307095</v>
      </c>
      <c r="M353">
        <f t="shared" ca="1" si="359"/>
        <v>3.3725116045216152</v>
      </c>
      <c r="N353">
        <f t="shared" ca="1" si="350"/>
        <v>29.151652610631299</v>
      </c>
      <c r="O353">
        <f t="shared" ca="1" si="351"/>
        <v>26.450264679589729</v>
      </c>
      <c r="P353" s="2">
        <f t="shared" ca="1" si="344"/>
        <v>3.0917474006411365</v>
      </c>
    </row>
    <row r="354" spans="1:17" x14ac:dyDescent="0.25">
      <c r="C354" s="3">
        <f t="shared" si="345"/>
        <v>3.2921262866077932</v>
      </c>
      <c r="D354">
        <f t="shared" ref="D354:M354" ca="1" si="360">C354+$D$6*($H$5-C354)*$H$7+(C353+$D$6*($H$5-C353)*$H$7-D353)</f>
        <v>3.3732192083829688</v>
      </c>
      <c r="E354">
        <f t="shared" ca="1" si="360"/>
        <v>3.3609161445654454</v>
      </c>
      <c r="F354">
        <f t="shared" ca="1" si="360"/>
        <v>3.3146988083441515</v>
      </c>
      <c r="G354">
        <f t="shared" ca="1" si="360"/>
        <v>3.2350577395075328</v>
      </c>
      <c r="H354">
        <f t="shared" ca="1" si="360"/>
        <v>3.1527017805952076</v>
      </c>
      <c r="I354">
        <f t="shared" ca="1" si="360"/>
        <v>3.2249576948202914</v>
      </c>
      <c r="J354">
        <f t="shared" ca="1" si="360"/>
        <v>3.2389435577031387</v>
      </c>
      <c r="K354">
        <f t="shared" ca="1" si="360"/>
        <v>3.2408150691100834</v>
      </c>
      <c r="L354">
        <f t="shared" ca="1" si="360"/>
        <v>2.973113843097102</v>
      </c>
      <c r="M354">
        <f t="shared" ca="1" si="360"/>
        <v>2.99479307046954</v>
      </c>
      <c r="N354">
        <f t="shared" ca="1" si="350"/>
        <v>19.981224756574388</v>
      </c>
      <c r="O354">
        <f t="shared" ca="1" si="351"/>
        <v>19.627887108622676</v>
      </c>
      <c r="P354" s="2">
        <f t="shared" ca="1" si="344"/>
        <v>0</v>
      </c>
      <c r="Q354" s="2">
        <f ca="1">AVERAGE(P353:P354)</f>
        <v>1.5458737003205683</v>
      </c>
    </row>
    <row r="355" spans="1:17" x14ac:dyDescent="0.25">
      <c r="A355">
        <v>168</v>
      </c>
      <c r="C355" s="3">
        <f t="shared" si="345"/>
        <v>3.2921262866077932</v>
      </c>
      <c r="D355">
        <f t="shared" ref="D355:M355" ca="1" si="361">C355+$D$6*($H$5-C355)*$H$7+$D$9*($H$7^0.5)*(NORMINV(RAND(),0,1))</f>
        <v>3.1723332948803282</v>
      </c>
      <c r="E355">
        <f t="shared" ca="1" si="361"/>
        <v>3.1056757103764632</v>
      </c>
      <c r="F355">
        <f t="shared" ca="1" si="361"/>
        <v>3.1498460343997672</v>
      </c>
      <c r="G355">
        <f t="shared" ca="1" si="361"/>
        <v>3.0807770070581788</v>
      </c>
      <c r="H355">
        <f t="shared" ca="1" si="361"/>
        <v>3.0338581641925018</v>
      </c>
      <c r="I355">
        <f t="shared" ca="1" si="361"/>
        <v>3.0569090108195636</v>
      </c>
      <c r="J355">
        <f t="shared" ca="1" si="361"/>
        <v>3.0931050977868213</v>
      </c>
      <c r="K355">
        <f t="shared" ca="1" si="361"/>
        <v>3.2063821051629877</v>
      </c>
      <c r="L355">
        <f t="shared" ca="1" si="361"/>
        <v>3.2353470828441373</v>
      </c>
      <c r="M355">
        <f t="shared" ca="1" si="361"/>
        <v>3.0796032466908203</v>
      </c>
      <c r="N355">
        <f t="shared" ca="1" si="350"/>
        <v>21.74977139034721</v>
      </c>
      <c r="O355">
        <f t="shared" ca="1" si="351"/>
        <v>20.987621358307326</v>
      </c>
      <c r="P355" s="2">
        <f t="shared" ca="1" si="344"/>
        <v>0</v>
      </c>
    </row>
    <row r="356" spans="1:17" x14ac:dyDescent="0.25">
      <c r="C356" s="3">
        <f t="shared" si="345"/>
        <v>3.2921262866077932</v>
      </c>
      <c r="D356">
        <f t="shared" ref="D356:M356" ca="1" si="362">C356+$D$6*($H$5-C356)*$H$7+(C355+$D$6*($H$5-C355)*$H$7-D355)</f>
        <v>3.3878197176073703</v>
      </c>
      <c r="E356">
        <f t="shared" ca="1" si="362"/>
        <v>3.4309464910165257</v>
      </c>
      <c r="F356">
        <f t="shared" ca="1" si="362"/>
        <v>3.3638006830403469</v>
      </c>
      <c r="G356">
        <f t="shared" ca="1" si="362"/>
        <v>3.4104364478503486</v>
      </c>
      <c r="H356">
        <f t="shared" ca="1" si="362"/>
        <v>3.4354514531801845</v>
      </c>
      <c r="I356">
        <f t="shared" ca="1" si="362"/>
        <v>3.3910136995831275</v>
      </c>
      <c r="J356">
        <f t="shared" ca="1" si="362"/>
        <v>3.333935436650366</v>
      </c>
      <c r="K356">
        <f t="shared" ca="1" si="362"/>
        <v>3.2002690726614822</v>
      </c>
      <c r="L356">
        <f t="shared" ca="1" si="362"/>
        <v>3.1513959271836751</v>
      </c>
      <c r="M356">
        <f t="shared" ca="1" si="362"/>
        <v>3.2877014283003358</v>
      </c>
      <c r="N356">
        <f t="shared" ca="1" si="350"/>
        <v>26.781234266081377</v>
      </c>
      <c r="O356">
        <f t="shared" ca="1" si="351"/>
        <v>24.736619756039303</v>
      </c>
      <c r="P356" s="2">
        <f t="shared" ca="1" si="344"/>
        <v>1.4616779262136947</v>
      </c>
      <c r="Q356" s="2">
        <f ca="1">AVERAGE(P355:P356)</f>
        <v>0.73083896310684737</v>
      </c>
    </row>
    <row r="357" spans="1:17" x14ac:dyDescent="0.25">
      <c r="A357">
        <v>169</v>
      </c>
      <c r="C357" s="3">
        <f t="shared" si="345"/>
        <v>3.2921262866077932</v>
      </c>
      <c r="D357">
        <f t="shared" ref="D357:M357" ca="1" si="363">C357+$D$6*($H$5-C357)*$H$7+$D$9*($H$7^0.5)*(NORMINV(RAND(),0,1))</f>
        <v>3.337056398610537</v>
      </c>
      <c r="E357">
        <f t="shared" ca="1" si="363"/>
        <v>3.3610583275109542</v>
      </c>
      <c r="F357">
        <f t="shared" ca="1" si="363"/>
        <v>3.3761216623134813</v>
      </c>
      <c r="G357">
        <f t="shared" ca="1" si="363"/>
        <v>3.4335811203345186</v>
      </c>
      <c r="H357">
        <f t="shared" ca="1" si="363"/>
        <v>3.5203503568489172</v>
      </c>
      <c r="I357">
        <f t="shared" ca="1" si="363"/>
        <v>3.446115334334094</v>
      </c>
      <c r="J357">
        <f t="shared" ca="1" si="363"/>
        <v>3.4360508572423676</v>
      </c>
      <c r="K357">
        <f t="shared" ca="1" si="363"/>
        <v>3.2982068517208671</v>
      </c>
      <c r="L357">
        <f t="shared" ca="1" si="363"/>
        <v>3.2761058945183201</v>
      </c>
      <c r="M357">
        <f t="shared" ca="1" si="363"/>
        <v>3.1606183930493619</v>
      </c>
      <c r="N357">
        <f t="shared" ca="1" si="350"/>
        <v>23.585176329504481</v>
      </c>
      <c r="O357">
        <f t="shared" ca="1" si="351"/>
        <v>22.374390010431497</v>
      </c>
      <c r="P357" s="2">
        <f t="shared" ca="1" si="344"/>
        <v>0</v>
      </c>
    </row>
    <row r="358" spans="1:17" x14ac:dyDescent="0.25">
      <c r="C358" s="3">
        <f t="shared" si="345"/>
        <v>3.2921262866077932</v>
      </c>
      <c r="D358">
        <f t="shared" ref="D358:M358" ca="1" si="364">C358+$D$6*($H$5-C358)*$H$7+(C357+$D$6*($H$5-C357)*$H$7-D357)</f>
        <v>3.2230966138771615</v>
      </c>
      <c r="E358">
        <f t="shared" ca="1" si="364"/>
        <v>3.1755638738820346</v>
      </c>
      <c r="F358">
        <f t="shared" ca="1" si="364"/>
        <v>3.1375250551266332</v>
      </c>
      <c r="G358">
        <f t="shared" ca="1" si="364"/>
        <v>3.0576323345740093</v>
      </c>
      <c r="H358">
        <f t="shared" ca="1" si="364"/>
        <v>2.9489592605237696</v>
      </c>
      <c r="I358">
        <f t="shared" ca="1" si="364"/>
        <v>3.0018073760685975</v>
      </c>
      <c r="J358">
        <f t="shared" ca="1" si="364"/>
        <v>2.9909896771948201</v>
      </c>
      <c r="K358">
        <f t="shared" ca="1" si="364"/>
        <v>3.1084443261036032</v>
      </c>
      <c r="L358">
        <f t="shared" ca="1" si="364"/>
        <v>3.1106371155094927</v>
      </c>
      <c r="M358">
        <f t="shared" ca="1" si="364"/>
        <v>3.2066862819417947</v>
      </c>
      <c r="N358">
        <f t="shared" ca="1" si="350"/>
        <v>24.697111215146098</v>
      </c>
      <c r="O358">
        <f t="shared" ca="1" si="351"/>
        <v>23.203439686272173</v>
      </c>
      <c r="P358" s="2">
        <f t="shared" ca="1" si="344"/>
        <v>3.2719307931426077E-3</v>
      </c>
      <c r="Q358" s="2">
        <f ca="1">AVERAGE(P357:P358)</f>
        <v>1.6359653965713039E-3</v>
      </c>
    </row>
    <row r="359" spans="1:17" x14ac:dyDescent="0.25">
      <c r="A359">
        <v>170</v>
      </c>
      <c r="C359" s="3">
        <f t="shared" si="345"/>
        <v>3.2921262866077932</v>
      </c>
      <c r="D359">
        <f t="shared" ref="D359:M359" ca="1" si="365">C359+$D$6*($H$5-C359)*$H$7+$D$9*($H$7^0.5)*(NORMINV(RAND(),0,1))</f>
        <v>3.4088347516440298</v>
      </c>
      <c r="E359">
        <f t="shared" ca="1" si="365"/>
        <v>3.3978963176219632</v>
      </c>
      <c r="F359">
        <f t="shared" ca="1" si="365"/>
        <v>3.427850896536548</v>
      </c>
      <c r="G359">
        <f t="shared" ca="1" si="365"/>
        <v>3.4440550815515718</v>
      </c>
      <c r="H359">
        <f t="shared" ca="1" si="365"/>
        <v>3.4989832965550338</v>
      </c>
      <c r="I359">
        <f t="shared" ca="1" si="365"/>
        <v>3.4719963000712459</v>
      </c>
      <c r="J359">
        <f t="shared" ca="1" si="365"/>
        <v>3.3608220390880308</v>
      </c>
      <c r="K359">
        <f t="shared" ca="1" si="365"/>
        <v>3.3326104016329943</v>
      </c>
      <c r="L359">
        <f t="shared" ca="1" si="365"/>
        <v>3.4686697420716115</v>
      </c>
      <c r="M359">
        <f t="shared" ca="1" si="365"/>
        <v>3.374859190131732</v>
      </c>
      <c r="N359">
        <f t="shared" ca="1" si="350"/>
        <v>29.22016900339294</v>
      </c>
      <c r="O359">
        <f t="shared" ca="1" si="351"/>
        <v>26.49935101757055</v>
      </c>
      <c r="P359" s="2">
        <f t="shared" ca="1" si="344"/>
        <v>3.1384397696694801</v>
      </c>
    </row>
    <row r="360" spans="1:17" x14ac:dyDescent="0.25">
      <c r="C360" s="3">
        <f t="shared" si="345"/>
        <v>3.2921262866077932</v>
      </c>
      <c r="D360">
        <f t="shared" ref="D360:M360" ca="1" si="366">C360+$D$6*($H$5-C360)*$H$7+(C359+$D$6*($H$5-C359)*$H$7-D359)</f>
        <v>3.1513182608436687</v>
      </c>
      <c r="E360">
        <f t="shared" ca="1" si="366"/>
        <v>3.1387258837710257</v>
      </c>
      <c r="F360">
        <f t="shared" ca="1" si="366"/>
        <v>3.0857958209035665</v>
      </c>
      <c r="G360">
        <f t="shared" ca="1" si="366"/>
        <v>3.0471583733569561</v>
      </c>
      <c r="H360">
        <f t="shared" ca="1" si="366"/>
        <v>2.9703263208176525</v>
      </c>
      <c r="I360">
        <f t="shared" ca="1" si="366"/>
        <v>2.9759264103314451</v>
      </c>
      <c r="J360">
        <f t="shared" ca="1" si="366"/>
        <v>3.0662184953491565</v>
      </c>
      <c r="K360">
        <f t="shared" ca="1" si="366"/>
        <v>3.0740407761914752</v>
      </c>
      <c r="L360">
        <f t="shared" ca="1" si="366"/>
        <v>2.9180732679562005</v>
      </c>
      <c r="M360">
        <f t="shared" ca="1" si="366"/>
        <v>2.9924454848594237</v>
      </c>
      <c r="N360">
        <f t="shared" ca="1" si="350"/>
        <v>19.93437213764803</v>
      </c>
      <c r="O360">
        <f t="shared" ca="1" si="351"/>
        <v>19.59152919556194</v>
      </c>
      <c r="P360" s="2">
        <f t="shared" ca="1" si="344"/>
        <v>0</v>
      </c>
      <c r="Q360" s="2">
        <f ca="1">AVERAGE(P359:P360)</f>
        <v>1.5692198848347401</v>
      </c>
    </row>
    <row r="361" spans="1:17" x14ac:dyDescent="0.25">
      <c r="A361">
        <v>171</v>
      </c>
      <c r="C361" s="3">
        <f t="shared" si="345"/>
        <v>3.2921262866077932</v>
      </c>
      <c r="D361">
        <f t="shared" ref="D361:M361" ca="1" si="367">C361+$D$6*($H$5-C361)*$H$7+$D$9*($H$7^0.5)*(NORMINV(RAND(),0,1))</f>
        <v>3.3582615259037958</v>
      </c>
      <c r="E361">
        <f t="shared" ca="1" si="367"/>
        <v>3.3728661442221521</v>
      </c>
      <c r="F361">
        <f t="shared" ca="1" si="367"/>
        <v>3.3101158726659925</v>
      </c>
      <c r="G361">
        <f t="shared" ca="1" si="367"/>
        <v>3.3317920909786189</v>
      </c>
      <c r="H361">
        <f t="shared" ca="1" si="367"/>
        <v>3.2643038789891365</v>
      </c>
      <c r="I361">
        <f t="shared" ca="1" si="367"/>
        <v>3.2584946968576003</v>
      </c>
      <c r="J361">
        <f t="shared" ca="1" si="367"/>
        <v>3.2224751397966167</v>
      </c>
      <c r="K361">
        <f t="shared" ca="1" si="367"/>
        <v>3.1386171669872684</v>
      </c>
      <c r="L361">
        <f t="shared" ca="1" si="367"/>
        <v>3.0595065689352805</v>
      </c>
      <c r="M361">
        <f t="shared" ca="1" si="367"/>
        <v>2.8737994359350707</v>
      </c>
      <c r="N361">
        <f t="shared" ca="1" si="350"/>
        <v>17.704156383421328</v>
      </c>
      <c r="O361">
        <f t="shared" ca="1" si="351"/>
        <v>17.839104548800666</v>
      </c>
      <c r="P361" s="2">
        <f t="shared" ca="1" si="344"/>
        <v>0</v>
      </c>
    </row>
    <row r="362" spans="1:17" x14ac:dyDescent="0.25">
      <c r="C362" s="3">
        <f t="shared" si="345"/>
        <v>3.2921262866077932</v>
      </c>
      <c r="D362">
        <f t="shared" ref="D362:M362" ca="1" si="368">C362+$D$6*($H$5-C362)*$H$7+(C361+$D$6*($H$5-C361)*$H$7-D361)</f>
        <v>3.2018914865839028</v>
      </c>
      <c r="E362">
        <f t="shared" ca="1" si="368"/>
        <v>3.1637560571708367</v>
      </c>
      <c r="F362">
        <f t="shared" ca="1" si="368"/>
        <v>3.2035308447741215</v>
      </c>
      <c r="G362">
        <f t="shared" ca="1" si="368"/>
        <v>3.1594213639299085</v>
      </c>
      <c r="H362">
        <f t="shared" ca="1" si="368"/>
        <v>3.2050057383835497</v>
      </c>
      <c r="I362">
        <f t="shared" ca="1" si="368"/>
        <v>3.1894280135450903</v>
      </c>
      <c r="J362">
        <f t="shared" ca="1" si="368"/>
        <v>3.2045653946405706</v>
      </c>
      <c r="K362">
        <f t="shared" ca="1" si="368"/>
        <v>3.2680340108372015</v>
      </c>
      <c r="L362">
        <f t="shared" ca="1" si="368"/>
        <v>3.3272364410925319</v>
      </c>
      <c r="M362">
        <f t="shared" ca="1" si="368"/>
        <v>3.4935052390560855</v>
      </c>
      <c r="N362">
        <f t="shared" ca="1" si="350"/>
        <v>32.901071941731104</v>
      </c>
      <c r="O362">
        <f t="shared" ca="1" si="351"/>
        <v>29.102515078823362</v>
      </c>
      <c r="P362" s="2">
        <f t="shared" ca="1" si="344"/>
        <v>5.6146460215359344</v>
      </c>
      <c r="Q362" s="2">
        <f ca="1">AVERAGE(P361:P362)</f>
        <v>2.8073230107679672</v>
      </c>
    </row>
    <row r="363" spans="1:17" x14ac:dyDescent="0.25">
      <c r="A363">
        <v>172</v>
      </c>
      <c r="C363" s="3">
        <f t="shared" si="345"/>
        <v>3.2921262866077932</v>
      </c>
      <c r="D363">
        <f t="shared" ref="D363:M363" ca="1" si="369">C363+$D$6*($H$5-C363)*$H$7+$D$9*($H$7^0.5)*(NORMINV(RAND(),0,1))</f>
        <v>3.2490319012754578</v>
      </c>
      <c r="E363">
        <f t="shared" ca="1" si="369"/>
        <v>3.3388114398894801</v>
      </c>
      <c r="F363">
        <f t="shared" ca="1" si="369"/>
        <v>3.2847889042409051</v>
      </c>
      <c r="G363">
        <f t="shared" ca="1" si="369"/>
        <v>3.349119849433011</v>
      </c>
      <c r="H363">
        <f t="shared" ca="1" si="369"/>
        <v>3.0903819825948737</v>
      </c>
      <c r="I363">
        <f t="shared" ca="1" si="369"/>
        <v>3.0386951793102894</v>
      </c>
      <c r="J363">
        <f t="shared" ca="1" si="369"/>
        <v>3.2070780979341689</v>
      </c>
      <c r="K363">
        <f t="shared" ca="1" si="369"/>
        <v>3.1392117429805819</v>
      </c>
      <c r="L363">
        <f t="shared" ca="1" si="369"/>
        <v>3.075057143992018</v>
      </c>
      <c r="M363">
        <f t="shared" ca="1" si="369"/>
        <v>3.0562037145388135</v>
      </c>
      <c r="N363">
        <f t="shared" ca="1" si="350"/>
        <v>21.24674515662441</v>
      </c>
      <c r="O363">
        <f t="shared" ca="1" si="351"/>
        <v>20.603321620755185</v>
      </c>
      <c r="P363" s="2">
        <f t="shared" ca="1" si="344"/>
        <v>0</v>
      </c>
    </row>
    <row r="364" spans="1:17" x14ac:dyDescent="0.25">
      <c r="C364" s="3">
        <f t="shared" si="345"/>
        <v>3.2921262866077932</v>
      </c>
      <c r="D364">
        <f t="shared" ref="D364:M364" ca="1" si="370">C364+$D$6*($H$5-C364)*$H$7+(C363+$D$6*($H$5-C363)*$H$7-D363)</f>
        <v>3.3111211112122407</v>
      </c>
      <c r="E364">
        <f t="shared" ca="1" si="370"/>
        <v>3.1978107615035087</v>
      </c>
      <c r="F364">
        <f t="shared" ca="1" si="370"/>
        <v>3.2288578131992094</v>
      </c>
      <c r="G364">
        <f t="shared" ca="1" si="370"/>
        <v>3.1420936054755169</v>
      </c>
      <c r="H364">
        <f t="shared" ca="1" si="370"/>
        <v>3.3789276347778125</v>
      </c>
      <c r="I364">
        <f t="shared" ca="1" si="370"/>
        <v>3.4092275310924016</v>
      </c>
      <c r="J364">
        <f t="shared" ca="1" si="370"/>
        <v>3.2199624365030188</v>
      </c>
      <c r="K364">
        <f t="shared" ca="1" si="370"/>
        <v>3.267439434843888</v>
      </c>
      <c r="L364">
        <f t="shared" ca="1" si="370"/>
        <v>3.3116858660357944</v>
      </c>
      <c r="M364">
        <f t="shared" ca="1" si="370"/>
        <v>3.3111009604523427</v>
      </c>
      <c r="N364">
        <f t="shared" ca="1" si="350"/>
        <v>27.415292015068623</v>
      </c>
      <c r="O364">
        <f t="shared" ca="1" si="351"/>
        <v>25.198015090983581</v>
      </c>
      <c r="P364" s="2">
        <f t="shared" ca="1" si="344"/>
        <v>1.9005707451400546</v>
      </c>
      <c r="Q364" s="2">
        <f ca="1">AVERAGE(P363:P364)</f>
        <v>0.95028537257002732</v>
      </c>
    </row>
    <row r="365" spans="1:17" x14ac:dyDescent="0.25">
      <c r="A365">
        <v>173</v>
      </c>
      <c r="C365" s="3">
        <f t="shared" si="345"/>
        <v>3.2921262866077932</v>
      </c>
      <c r="D365">
        <f t="shared" ref="D365:M365" ca="1" si="371">C365+$D$6*($H$5-C365)*$H$7+$D$9*($H$7^0.5)*(NORMINV(RAND(),0,1))</f>
        <v>3.2581474903582843</v>
      </c>
      <c r="E365">
        <f t="shared" ca="1" si="371"/>
        <v>3.3203079748747291</v>
      </c>
      <c r="F365">
        <f t="shared" ca="1" si="371"/>
        <v>3.387699452756785</v>
      </c>
      <c r="G365">
        <f t="shared" ca="1" si="371"/>
        <v>3.3149840634886534</v>
      </c>
      <c r="H365">
        <f t="shared" ca="1" si="371"/>
        <v>3.3004916618283833</v>
      </c>
      <c r="I365">
        <f t="shared" ca="1" si="371"/>
        <v>3.1842142400382469</v>
      </c>
      <c r="J365">
        <f t="shared" ca="1" si="371"/>
        <v>3.1739742919545288</v>
      </c>
      <c r="K365">
        <f t="shared" ca="1" si="371"/>
        <v>3.1912411048915992</v>
      </c>
      <c r="L365">
        <f t="shared" ca="1" si="371"/>
        <v>3.1329796260979328</v>
      </c>
      <c r="M365">
        <f t="shared" ca="1" si="371"/>
        <v>3.1811775498203634</v>
      </c>
      <c r="N365">
        <f t="shared" ca="1" si="350"/>
        <v>24.075086480833718</v>
      </c>
      <c r="O365">
        <f t="shared" ca="1" si="351"/>
        <v>22.740653512724219</v>
      </c>
      <c r="P365" s="2">
        <f t="shared" ca="1" si="344"/>
        <v>0</v>
      </c>
    </row>
    <row r="366" spans="1:17" x14ac:dyDescent="0.25">
      <c r="C366" s="3">
        <f t="shared" si="345"/>
        <v>3.2921262866077932</v>
      </c>
      <c r="D366">
        <f t="shared" ref="D366:M366" ca="1" si="372">C366+$D$6*($H$5-C366)*$H$7+(C365+$D$6*($H$5-C365)*$H$7-D365)</f>
        <v>3.3020055221294142</v>
      </c>
      <c r="E366">
        <f t="shared" ca="1" si="372"/>
        <v>3.2163142265182598</v>
      </c>
      <c r="F366">
        <f t="shared" ca="1" si="372"/>
        <v>3.1259472646833295</v>
      </c>
      <c r="G366">
        <f t="shared" ca="1" si="372"/>
        <v>3.176229391419874</v>
      </c>
      <c r="H366">
        <f t="shared" ca="1" si="372"/>
        <v>3.168817955544303</v>
      </c>
      <c r="I366">
        <f t="shared" ca="1" si="372"/>
        <v>3.2637084703644441</v>
      </c>
      <c r="J366">
        <f t="shared" ca="1" si="372"/>
        <v>3.2530662424826589</v>
      </c>
      <c r="K366">
        <f t="shared" ca="1" si="372"/>
        <v>3.2154100729328707</v>
      </c>
      <c r="L366">
        <f t="shared" ca="1" si="372"/>
        <v>3.2537633839298796</v>
      </c>
      <c r="M366">
        <f t="shared" ca="1" si="372"/>
        <v>3.1861271251707928</v>
      </c>
      <c r="N366">
        <f t="shared" ca="1" si="350"/>
        <v>24.194543321882666</v>
      </c>
      <c r="O366">
        <f t="shared" ca="1" si="351"/>
        <v>22.829722498242518</v>
      </c>
      <c r="P366" s="2">
        <f t="shared" ca="1" si="344"/>
        <v>0</v>
      </c>
      <c r="Q366" s="2">
        <f ca="1">AVERAGE(P365:P366)</f>
        <v>0</v>
      </c>
    </row>
    <row r="367" spans="1:17" x14ac:dyDescent="0.25">
      <c r="A367">
        <v>174</v>
      </c>
      <c r="C367" s="3">
        <f t="shared" si="345"/>
        <v>3.2921262866077932</v>
      </c>
      <c r="D367">
        <f t="shared" ref="D367:M367" ca="1" si="373">C367+$D$6*($H$5-C367)*$H$7+$D$9*($H$7^0.5)*(NORMINV(RAND(),0,1))</f>
        <v>3.2225386826850557</v>
      </c>
      <c r="E367">
        <f t="shared" ca="1" si="373"/>
        <v>3.3155529402438266</v>
      </c>
      <c r="F367">
        <f t="shared" ca="1" si="373"/>
        <v>3.3840106581197471</v>
      </c>
      <c r="G367">
        <f t="shared" ca="1" si="373"/>
        <v>3.3408474340267755</v>
      </c>
      <c r="H367">
        <f t="shared" ca="1" si="373"/>
        <v>3.3138868415427689</v>
      </c>
      <c r="I367">
        <f t="shared" ca="1" si="373"/>
        <v>3.3098444048894957</v>
      </c>
      <c r="J367">
        <f t="shared" ca="1" si="373"/>
        <v>3.340981737061862</v>
      </c>
      <c r="K367">
        <f t="shared" ca="1" si="373"/>
        <v>3.3739616195889415</v>
      </c>
      <c r="L367">
        <f t="shared" ca="1" si="373"/>
        <v>3.351716988144597</v>
      </c>
      <c r="M367">
        <f t="shared" ca="1" si="373"/>
        <v>3.4496850773382368</v>
      </c>
      <c r="N367">
        <f t="shared" ca="1" si="350"/>
        <v>31.490473683237425</v>
      </c>
      <c r="O367">
        <f t="shared" ca="1" si="351"/>
        <v>28.112555244755523</v>
      </c>
      <c r="P367" s="2">
        <f t="shared" ca="1" si="344"/>
        <v>4.6729670982967608</v>
      </c>
    </row>
    <row r="368" spans="1:17" x14ac:dyDescent="0.25">
      <c r="C368" s="3">
        <f t="shared" si="345"/>
        <v>3.2921262866077932</v>
      </c>
      <c r="D368">
        <f t="shared" ref="D368:M368" ca="1" si="374">C368+$D$6*($H$5-C368)*$H$7+(C367+$D$6*($H$5-C367)*$H$7-D367)</f>
        <v>3.3376143298026428</v>
      </c>
      <c r="E368">
        <f t="shared" ca="1" si="374"/>
        <v>3.2210692611491623</v>
      </c>
      <c r="F368">
        <f t="shared" ca="1" si="374"/>
        <v>3.1296360593203674</v>
      </c>
      <c r="G368">
        <f t="shared" ca="1" si="374"/>
        <v>3.1503660208817523</v>
      </c>
      <c r="H368">
        <f t="shared" ca="1" si="374"/>
        <v>3.1554227758299178</v>
      </c>
      <c r="I368">
        <f t="shared" ca="1" si="374"/>
        <v>3.1380783055131958</v>
      </c>
      <c r="J368">
        <f t="shared" ca="1" si="374"/>
        <v>3.0860587973753262</v>
      </c>
      <c r="K368">
        <f t="shared" ca="1" si="374"/>
        <v>3.0326895582355289</v>
      </c>
      <c r="L368">
        <f t="shared" ca="1" si="374"/>
        <v>3.0350260218832159</v>
      </c>
      <c r="M368">
        <f t="shared" ca="1" si="374"/>
        <v>2.9176195976529193</v>
      </c>
      <c r="N368">
        <f t="shared" ca="1" si="350"/>
        <v>18.497204224294151</v>
      </c>
      <c r="O368">
        <f t="shared" ca="1" si="351"/>
        <v>18.467293513670505</v>
      </c>
      <c r="P368" s="2">
        <f t="shared" ca="1" si="344"/>
        <v>0</v>
      </c>
      <c r="Q368" s="2">
        <f ca="1">AVERAGE(P367:P368)</f>
        <v>2.3364835491483804</v>
      </c>
    </row>
    <row r="369" spans="1:17" x14ac:dyDescent="0.25">
      <c r="A369">
        <v>175</v>
      </c>
      <c r="C369" s="3">
        <f t="shared" si="345"/>
        <v>3.2921262866077932</v>
      </c>
      <c r="D369">
        <f t="shared" ref="D369:M369" ca="1" si="375">C369+$D$6*($H$5-C369)*$H$7+$D$9*($H$7^0.5)*(NORMINV(RAND(),0,1))</f>
        <v>3.1578480390477233</v>
      </c>
      <c r="E369">
        <f t="shared" ca="1" si="375"/>
        <v>3.0522484873471321</v>
      </c>
      <c r="F369">
        <f t="shared" ca="1" si="375"/>
        <v>3.1923304192488269</v>
      </c>
      <c r="G369">
        <f t="shared" ca="1" si="375"/>
        <v>3.1912049858744886</v>
      </c>
      <c r="H369">
        <f t="shared" ca="1" si="375"/>
        <v>3.3595967029456015</v>
      </c>
      <c r="I369">
        <f t="shared" ca="1" si="375"/>
        <v>3.3607414812438461</v>
      </c>
      <c r="J369">
        <f t="shared" ca="1" si="375"/>
        <v>3.5794591432833283</v>
      </c>
      <c r="K369">
        <f t="shared" ca="1" si="375"/>
        <v>3.680411382115532</v>
      </c>
      <c r="L369">
        <f t="shared" ca="1" si="375"/>
        <v>3.7312720439970697</v>
      </c>
      <c r="M369">
        <f t="shared" ca="1" si="375"/>
        <v>3.7930439166789216</v>
      </c>
      <c r="N369">
        <f t="shared" ca="1" si="350"/>
        <v>44.391318306381208</v>
      </c>
      <c r="O369">
        <f t="shared" ca="1" si="351"/>
        <v>36.869861579369513</v>
      </c>
      <c r="P369" s="2">
        <f t="shared" ca="1" si="344"/>
        <v>13.003174563148084</v>
      </c>
    </row>
    <row r="370" spans="1:17" x14ac:dyDescent="0.25">
      <c r="C370" s="3">
        <f t="shared" si="345"/>
        <v>3.2921262866077932</v>
      </c>
      <c r="D370">
        <f t="shared" ref="D370:M370" ca="1" si="376">C370+$D$6*($H$5-C370)*$H$7+(C369+$D$6*($H$5-C369)*$H$7-D369)</f>
        <v>3.4023049734399753</v>
      </c>
      <c r="E370">
        <f t="shared" ca="1" si="376"/>
        <v>3.4843737140458568</v>
      </c>
      <c r="F370">
        <f t="shared" ca="1" si="376"/>
        <v>3.3213162981912876</v>
      </c>
      <c r="G370">
        <f t="shared" ca="1" si="376"/>
        <v>3.3000084690340392</v>
      </c>
      <c r="H370">
        <f t="shared" ca="1" si="376"/>
        <v>3.1097129144270852</v>
      </c>
      <c r="I370">
        <f t="shared" ca="1" si="376"/>
        <v>3.0871812291588454</v>
      </c>
      <c r="J370">
        <f t="shared" ca="1" si="376"/>
        <v>2.8475813911538594</v>
      </c>
      <c r="K370">
        <f t="shared" ca="1" si="376"/>
        <v>2.7262397957089379</v>
      </c>
      <c r="L370">
        <f t="shared" ca="1" si="376"/>
        <v>2.6554709660307427</v>
      </c>
      <c r="M370">
        <f t="shared" ca="1" si="376"/>
        <v>2.5742607583122346</v>
      </c>
      <c r="N370">
        <f t="shared" ca="1" si="350"/>
        <v>13.121613528536983</v>
      </c>
      <c r="O370">
        <f t="shared" ca="1" si="351"/>
        <v>14.080953572515563</v>
      </c>
      <c r="P370" s="2">
        <f t="shared" ca="1" si="344"/>
        <v>0</v>
      </c>
      <c r="Q370" s="2">
        <f ca="1">AVERAGE(P369:P370)</f>
        <v>6.5015872815740421</v>
      </c>
    </row>
    <row r="371" spans="1:17" x14ac:dyDescent="0.25">
      <c r="A371">
        <v>176</v>
      </c>
      <c r="C371" s="3">
        <f t="shared" si="345"/>
        <v>3.2921262866077932</v>
      </c>
      <c r="D371">
        <f t="shared" ref="D371:M371" ca="1" si="377">C371+$D$6*($H$5-C371)*$H$7+$D$9*($H$7^0.5)*(NORMINV(RAND(),0,1))</f>
        <v>3.2438914316116385</v>
      </c>
      <c r="E371">
        <f t="shared" ca="1" si="377"/>
        <v>3.2895673511014003</v>
      </c>
      <c r="F371">
        <f t="shared" ca="1" si="377"/>
        <v>3.4106286474613592</v>
      </c>
      <c r="G371">
        <f t="shared" ca="1" si="377"/>
        <v>3.3251217788282723</v>
      </c>
      <c r="H371">
        <f t="shared" ca="1" si="377"/>
        <v>3.3756478697988634</v>
      </c>
      <c r="I371">
        <f t="shared" ca="1" si="377"/>
        <v>3.5243572853017793</v>
      </c>
      <c r="J371">
        <f t="shared" ca="1" si="377"/>
        <v>3.5341987855216765</v>
      </c>
      <c r="K371">
        <f t="shared" ca="1" si="377"/>
        <v>3.4852357287463525</v>
      </c>
      <c r="L371">
        <f t="shared" ca="1" si="377"/>
        <v>3.6473611306702676</v>
      </c>
      <c r="M371">
        <f t="shared" ca="1" si="377"/>
        <v>3.6529651582503702</v>
      </c>
      <c r="N371">
        <f t="shared" ca="1" si="350"/>
        <v>38.588918827571362</v>
      </c>
      <c r="O371">
        <f t="shared" ca="1" si="351"/>
        <v>33.008429284568372</v>
      </c>
      <c r="P371" s="2">
        <f t="shared" ca="1" si="344"/>
        <v>9.3300665436159225</v>
      </c>
    </row>
    <row r="372" spans="1:17" x14ac:dyDescent="0.25">
      <c r="C372" s="3">
        <f t="shared" si="345"/>
        <v>3.2921262866077932</v>
      </c>
      <c r="D372">
        <f t="shared" ref="D372:M372" ca="1" si="378">C372+$D$6*($H$5-C372)*$H$7+(C371+$D$6*($H$5-C371)*$H$7-D371)</f>
        <v>3.31626158087606</v>
      </c>
      <c r="E372">
        <f t="shared" ca="1" si="378"/>
        <v>3.2470548502915886</v>
      </c>
      <c r="F372">
        <f t="shared" ca="1" si="378"/>
        <v>3.1030180699787553</v>
      </c>
      <c r="G372">
        <f t="shared" ca="1" si="378"/>
        <v>3.1660916760802555</v>
      </c>
      <c r="H372">
        <f t="shared" ca="1" si="378"/>
        <v>3.0936617475738233</v>
      </c>
      <c r="I372">
        <f t="shared" ca="1" si="378"/>
        <v>2.9235654251009122</v>
      </c>
      <c r="J372">
        <f t="shared" ca="1" si="378"/>
        <v>2.8928417489155116</v>
      </c>
      <c r="K372">
        <f t="shared" ca="1" si="378"/>
        <v>2.9214154490781179</v>
      </c>
      <c r="L372">
        <f t="shared" ca="1" si="378"/>
        <v>2.7393818793575453</v>
      </c>
      <c r="M372">
        <f t="shared" ca="1" si="378"/>
        <v>2.714339516740786</v>
      </c>
      <c r="N372">
        <f t="shared" ca="1" si="350"/>
        <v>15.094637023684204</v>
      </c>
      <c r="O372">
        <f t="shared" ca="1" si="351"/>
        <v>15.728188840748293</v>
      </c>
      <c r="P372" s="2">
        <f t="shared" ca="1" si="344"/>
        <v>0</v>
      </c>
      <c r="Q372" s="2">
        <f ca="1">AVERAGE(P371:P372)</f>
        <v>4.6650332718079612</v>
      </c>
    </row>
    <row r="373" spans="1:17" x14ac:dyDescent="0.25">
      <c r="A373">
        <v>177</v>
      </c>
      <c r="C373" s="3">
        <f t="shared" si="345"/>
        <v>3.2921262866077932</v>
      </c>
      <c r="D373">
        <f t="shared" ref="D373:M373" ca="1" si="379">C373+$D$6*($H$5-C373)*$H$7+$D$9*($H$7^0.5)*(NORMINV(RAND(),0,1))</f>
        <v>3.2460168837720413</v>
      </c>
      <c r="E373">
        <f t="shared" ca="1" si="379"/>
        <v>3.1474146229365498</v>
      </c>
      <c r="F373">
        <f t="shared" ca="1" si="379"/>
        <v>3.2051951790573008</v>
      </c>
      <c r="G373">
        <f t="shared" ca="1" si="379"/>
        <v>3.252761738741671</v>
      </c>
      <c r="H373">
        <f t="shared" ca="1" si="379"/>
        <v>3.2483475490920188</v>
      </c>
      <c r="I373">
        <f t="shared" ca="1" si="379"/>
        <v>3.277048088985032</v>
      </c>
      <c r="J373">
        <f t="shared" ca="1" si="379"/>
        <v>3.3564703797849038</v>
      </c>
      <c r="K373">
        <f t="shared" ca="1" si="379"/>
        <v>3.3170877513551718</v>
      </c>
      <c r="L373">
        <f t="shared" ca="1" si="379"/>
        <v>3.2965474745969598</v>
      </c>
      <c r="M373">
        <f t="shared" ca="1" si="379"/>
        <v>3.1642892165627763</v>
      </c>
      <c r="N373">
        <f t="shared" ca="1" si="350"/>
        <v>23.671912448438256</v>
      </c>
      <c r="O373">
        <f t="shared" ca="1" si="351"/>
        <v>22.43935074164143</v>
      </c>
      <c r="P373" s="2">
        <f t="shared" ca="1" si="344"/>
        <v>0</v>
      </c>
    </row>
    <row r="374" spans="1:17" x14ac:dyDescent="0.25">
      <c r="C374" s="3">
        <f t="shared" si="345"/>
        <v>3.2921262866077932</v>
      </c>
      <c r="D374">
        <f t="shared" ref="D374:M374" ca="1" si="380">C374+$D$6*($H$5-C374)*$H$7+(C373+$D$6*($H$5-C373)*$H$7-D373)</f>
        <v>3.3141361287156572</v>
      </c>
      <c r="E374">
        <f t="shared" ca="1" si="380"/>
        <v>3.3892075784564386</v>
      </c>
      <c r="F374">
        <f t="shared" ca="1" si="380"/>
        <v>3.3084515383828128</v>
      </c>
      <c r="G374">
        <f t="shared" ca="1" si="380"/>
        <v>3.238451716166856</v>
      </c>
      <c r="H374">
        <f t="shared" ca="1" si="380"/>
        <v>3.2209620682806666</v>
      </c>
      <c r="I374">
        <f t="shared" ca="1" si="380"/>
        <v>3.1708746214176582</v>
      </c>
      <c r="J374">
        <f t="shared" ca="1" si="380"/>
        <v>3.0705701546522826</v>
      </c>
      <c r="K374">
        <f t="shared" ca="1" si="380"/>
        <v>3.0895634264692968</v>
      </c>
      <c r="L374">
        <f t="shared" ca="1" si="380"/>
        <v>3.0901955354308512</v>
      </c>
      <c r="M374">
        <f t="shared" ca="1" si="380"/>
        <v>3.2030154584283781</v>
      </c>
      <c r="N374">
        <f t="shared" ca="1" si="350"/>
        <v>24.606618671278135</v>
      </c>
      <c r="O374">
        <f t="shared" ca="1" si="351"/>
        <v>23.136266958060851</v>
      </c>
      <c r="P374" s="2">
        <f t="shared" ca="1" si="344"/>
        <v>0</v>
      </c>
      <c r="Q374" s="2">
        <f ca="1">AVERAGE(P373:P374)</f>
        <v>0</v>
      </c>
    </row>
    <row r="375" spans="1:17" x14ac:dyDescent="0.25">
      <c r="A375">
        <v>178</v>
      </c>
      <c r="C375" s="3">
        <f t="shared" si="345"/>
        <v>3.2921262866077932</v>
      </c>
      <c r="D375">
        <f t="shared" ref="D375:M375" ca="1" si="381">C375+$D$6*($H$5-C375)*$H$7+$D$9*($H$7^0.5)*(NORMINV(RAND(),0,1))</f>
        <v>3.4260138684102155</v>
      </c>
      <c r="E375">
        <f t="shared" ca="1" si="381"/>
        <v>3.3689660501959731</v>
      </c>
      <c r="F375">
        <f t="shared" ca="1" si="381"/>
        <v>3.2945371940222907</v>
      </c>
      <c r="G375">
        <f t="shared" ca="1" si="381"/>
        <v>3.2734401903842523</v>
      </c>
      <c r="H375">
        <f t="shared" ca="1" si="381"/>
        <v>3.2617520716344925</v>
      </c>
      <c r="I375">
        <f t="shared" ca="1" si="381"/>
        <v>3.3755251827417165</v>
      </c>
      <c r="J375">
        <f t="shared" ca="1" si="381"/>
        <v>3.3815738142789562</v>
      </c>
      <c r="K375">
        <f t="shared" ca="1" si="381"/>
        <v>3.428503544202961</v>
      </c>
      <c r="L375">
        <f t="shared" ca="1" si="381"/>
        <v>3.5753818148444778</v>
      </c>
      <c r="M375">
        <f t="shared" ca="1" si="381"/>
        <v>3.5925703391195487</v>
      </c>
      <c r="N375">
        <f t="shared" ca="1" si="350"/>
        <v>36.327329584712757</v>
      </c>
      <c r="O375">
        <f t="shared" ca="1" si="351"/>
        <v>31.470931201109192</v>
      </c>
      <c r="P375" s="2">
        <f t="shared" ca="1" si="344"/>
        <v>7.8675531265160963</v>
      </c>
    </row>
    <row r="376" spans="1:17" x14ac:dyDescent="0.25">
      <c r="C376" s="3">
        <f t="shared" si="345"/>
        <v>3.2921262866077932</v>
      </c>
      <c r="D376">
        <f t="shared" ref="D376:M376" ca="1" si="382">C376+$D$6*($H$5-C376)*$H$7+(C375+$D$6*($H$5-C375)*$H$7-D375)</f>
        <v>3.1341391440774831</v>
      </c>
      <c r="E376">
        <f t="shared" ca="1" si="382"/>
        <v>3.1676561511970158</v>
      </c>
      <c r="F376">
        <f t="shared" ca="1" si="382"/>
        <v>3.2191095234178237</v>
      </c>
      <c r="G376">
        <f t="shared" ca="1" si="382"/>
        <v>3.2177732645242756</v>
      </c>
      <c r="H376">
        <f t="shared" ca="1" si="382"/>
        <v>3.2075575457381937</v>
      </c>
      <c r="I376">
        <f t="shared" ca="1" si="382"/>
        <v>3.0723975276609745</v>
      </c>
      <c r="J376">
        <f t="shared" ca="1" si="382"/>
        <v>3.0454667201582315</v>
      </c>
      <c r="K376">
        <f t="shared" ca="1" si="382"/>
        <v>2.9781476336215089</v>
      </c>
      <c r="L376">
        <f t="shared" ca="1" si="382"/>
        <v>2.811361195183335</v>
      </c>
      <c r="M376">
        <f t="shared" ca="1" si="382"/>
        <v>2.7747343358716079</v>
      </c>
      <c r="N376">
        <f t="shared" ca="1" si="350"/>
        <v>16.034366673726673</v>
      </c>
      <c r="O376">
        <f t="shared" ca="1" si="351"/>
        <v>16.496582379674866</v>
      </c>
      <c r="P376" s="2">
        <f t="shared" ca="1" si="344"/>
        <v>0</v>
      </c>
      <c r="Q376" s="2">
        <f ca="1">AVERAGE(P375:P376)</f>
        <v>3.9337765632580481</v>
      </c>
    </row>
    <row r="377" spans="1:17" x14ac:dyDescent="0.25">
      <c r="A377">
        <v>179</v>
      </c>
      <c r="C377" s="3">
        <f t="shared" si="345"/>
        <v>3.2921262866077932</v>
      </c>
      <c r="D377">
        <f t="shared" ref="D377:M377" ca="1" si="383">C377+$D$6*($H$5-C377)*$H$7+$D$9*($H$7^0.5)*(NORMINV(RAND(),0,1))</f>
        <v>3.2704507899325601</v>
      </c>
      <c r="E377">
        <f t="shared" ca="1" si="383"/>
        <v>3.2455175251880637</v>
      </c>
      <c r="F377">
        <f t="shared" ca="1" si="383"/>
        <v>3.2845964773174181</v>
      </c>
      <c r="G377">
        <f t="shared" ca="1" si="383"/>
        <v>3.3467402783441651</v>
      </c>
      <c r="H377">
        <f t="shared" ca="1" si="383"/>
        <v>3.2643754907698774</v>
      </c>
      <c r="I377">
        <f t="shared" ca="1" si="383"/>
        <v>3.1262247243703296</v>
      </c>
      <c r="J377">
        <f t="shared" ca="1" si="383"/>
        <v>3.1113546330429269</v>
      </c>
      <c r="K377">
        <f t="shared" ca="1" si="383"/>
        <v>3.0742398238895543</v>
      </c>
      <c r="L377">
        <f t="shared" ca="1" si="383"/>
        <v>2.9853228272943855</v>
      </c>
      <c r="M377">
        <f t="shared" ca="1" si="383"/>
        <v>2.9610157656927956</v>
      </c>
      <c r="N377">
        <f t="shared" ca="1" si="350"/>
        <v>19.317583932154349</v>
      </c>
      <c r="O377">
        <f t="shared" ca="1" si="351"/>
        <v>19.111202933646751</v>
      </c>
      <c r="P377" s="2">
        <f t="shared" ca="1" si="344"/>
        <v>0</v>
      </c>
    </row>
    <row r="378" spans="1:17" x14ac:dyDescent="0.25">
      <c r="C378" s="3">
        <f t="shared" si="345"/>
        <v>3.2921262866077932</v>
      </c>
      <c r="D378">
        <f t="shared" ref="D378:M378" ca="1" si="384">C378+$D$6*($H$5-C378)*$H$7+(C377+$D$6*($H$5-C377)*$H$7-D377)</f>
        <v>3.2897022225551384</v>
      </c>
      <c r="E378">
        <f t="shared" ca="1" si="384"/>
        <v>3.2911046762049252</v>
      </c>
      <c r="F378">
        <f t="shared" ca="1" si="384"/>
        <v>3.2290502401226964</v>
      </c>
      <c r="G378">
        <f t="shared" ca="1" si="384"/>
        <v>3.1444731765643628</v>
      </c>
      <c r="H378">
        <f t="shared" ca="1" si="384"/>
        <v>3.2049341266028093</v>
      </c>
      <c r="I378">
        <f t="shared" ca="1" si="384"/>
        <v>3.3216979860323614</v>
      </c>
      <c r="J378">
        <f t="shared" ca="1" si="384"/>
        <v>3.3156859013942603</v>
      </c>
      <c r="K378">
        <f t="shared" ca="1" si="384"/>
        <v>3.3324113539349156</v>
      </c>
      <c r="L378">
        <f t="shared" ca="1" si="384"/>
        <v>3.4014201827334269</v>
      </c>
      <c r="M378">
        <f t="shared" ca="1" si="384"/>
        <v>3.4062889092983606</v>
      </c>
      <c r="N378">
        <f t="shared" ca="1" si="350"/>
        <v>30.153135344687108</v>
      </c>
      <c r="O378">
        <f t="shared" ca="1" si="351"/>
        <v>27.165365305715614</v>
      </c>
      <c r="P378" s="2">
        <f t="shared" ca="1" si="344"/>
        <v>3.7719721576909624</v>
      </c>
      <c r="Q378" s="2">
        <f ca="1">AVERAGE(P377:P378)</f>
        <v>1.8859860788454812</v>
      </c>
    </row>
    <row r="379" spans="1:17" x14ac:dyDescent="0.25">
      <c r="A379">
        <v>180</v>
      </c>
      <c r="C379" s="3">
        <f t="shared" si="345"/>
        <v>3.2921262866077932</v>
      </c>
      <c r="D379">
        <f t="shared" ref="D379:M379" ca="1" si="385">C379+$D$6*($H$5-C379)*$H$7+$D$9*($H$7^0.5)*(NORMINV(RAND(),0,1))</f>
        <v>3.1785345260778981</v>
      </c>
      <c r="E379">
        <f t="shared" ca="1" si="385"/>
        <v>3.2388719226388836</v>
      </c>
      <c r="F379">
        <f t="shared" ca="1" si="385"/>
        <v>3.106925365626712</v>
      </c>
      <c r="G379">
        <f t="shared" ca="1" si="385"/>
        <v>3.0475808134308893</v>
      </c>
      <c r="H379">
        <f t="shared" ca="1" si="385"/>
        <v>2.9783368150301262</v>
      </c>
      <c r="I379">
        <f t="shared" ca="1" si="385"/>
        <v>2.9177491059562479</v>
      </c>
      <c r="J379">
        <f t="shared" ca="1" si="385"/>
        <v>2.9702895779352065</v>
      </c>
      <c r="K379">
        <f t="shared" ca="1" si="385"/>
        <v>2.9762612725612922</v>
      </c>
      <c r="L379">
        <f t="shared" ca="1" si="385"/>
        <v>3.0455764473105735</v>
      </c>
      <c r="M379">
        <f t="shared" ca="1" si="385"/>
        <v>3.1256210134981721</v>
      </c>
      <c r="N379">
        <f t="shared" ca="1" si="350"/>
        <v>22.77403368527056</v>
      </c>
      <c r="O379">
        <f t="shared" ca="1" si="351"/>
        <v>21.764424816841196</v>
      </c>
      <c r="P379" s="2">
        <f t="shared" ca="1" si="344"/>
        <v>0</v>
      </c>
    </row>
    <row r="380" spans="1:17" x14ac:dyDescent="0.25">
      <c r="C380" s="3">
        <f t="shared" si="345"/>
        <v>3.2921262866077932</v>
      </c>
      <c r="D380">
        <f t="shared" ref="D380:M380" ca="1" si="386">C380+$D$6*($H$5-C380)*$H$7+(C379+$D$6*($H$5-C379)*$H$7-D379)</f>
        <v>3.3816184864098005</v>
      </c>
      <c r="E380">
        <f t="shared" ca="1" si="386"/>
        <v>3.2977502787541049</v>
      </c>
      <c r="F380">
        <f t="shared" ca="1" si="386"/>
        <v>3.4067213518134016</v>
      </c>
      <c r="G380">
        <f t="shared" ca="1" si="386"/>
        <v>3.4436326414776377</v>
      </c>
      <c r="H380">
        <f t="shared" ca="1" si="386"/>
        <v>3.4909728023425597</v>
      </c>
      <c r="I380">
        <f t="shared" ca="1" si="386"/>
        <v>3.5301736044464427</v>
      </c>
      <c r="J380">
        <f t="shared" ca="1" si="386"/>
        <v>3.4567509565019807</v>
      </c>
      <c r="K380">
        <f t="shared" ca="1" si="386"/>
        <v>3.4303899052631777</v>
      </c>
      <c r="L380">
        <f t="shared" ca="1" si="386"/>
        <v>3.3411665627172389</v>
      </c>
      <c r="M380">
        <f t="shared" ca="1" si="386"/>
        <v>3.241683661492984</v>
      </c>
      <c r="N380">
        <f t="shared" ca="1" si="350"/>
        <v>25.576748102174552</v>
      </c>
      <c r="O380">
        <f t="shared" ca="1" si="351"/>
        <v>23.85373440801672</v>
      </c>
      <c r="P380" s="2">
        <f t="shared" ca="1" si="344"/>
        <v>0.62185140471406042</v>
      </c>
      <c r="Q380" s="2">
        <f ca="1">AVERAGE(P379:P380)</f>
        <v>0.31092570235703021</v>
      </c>
    </row>
    <row r="381" spans="1:17" x14ac:dyDescent="0.25">
      <c r="A381">
        <v>181</v>
      </c>
      <c r="C381" s="3">
        <f t="shared" si="345"/>
        <v>3.2921262866077932</v>
      </c>
      <c r="D381">
        <f t="shared" ref="D381:M381" ca="1" si="387">C381+$D$6*($H$5-C381)*$H$7+$D$9*($H$7^0.5)*(NORMINV(RAND(),0,1))</f>
        <v>3.1234029912721804</v>
      </c>
      <c r="E381">
        <f t="shared" ca="1" si="387"/>
        <v>3.1535764741456589</v>
      </c>
      <c r="F381">
        <f t="shared" ca="1" si="387"/>
        <v>3.0158009815842157</v>
      </c>
      <c r="G381">
        <f t="shared" ca="1" si="387"/>
        <v>3.0282203876962019</v>
      </c>
      <c r="H381">
        <f t="shared" ca="1" si="387"/>
        <v>3.032563724083766</v>
      </c>
      <c r="I381">
        <f t="shared" ca="1" si="387"/>
        <v>3.0209006187128082</v>
      </c>
      <c r="J381">
        <f t="shared" ca="1" si="387"/>
        <v>3.0526737546089273</v>
      </c>
      <c r="K381">
        <f t="shared" ca="1" si="387"/>
        <v>3.1872520299273854</v>
      </c>
      <c r="L381">
        <f t="shared" ca="1" si="387"/>
        <v>3.2020352257188427</v>
      </c>
      <c r="M381">
        <f t="shared" ca="1" si="387"/>
        <v>3.253095045326198</v>
      </c>
      <c r="N381">
        <f t="shared" ca="1" si="350"/>
        <v>25.870285842527245</v>
      </c>
      <c r="O381">
        <f t="shared" ca="1" si="351"/>
        <v>24.069687637187037</v>
      </c>
      <c r="P381" s="2">
        <f t="shared" ca="1" si="344"/>
        <v>0.82727247061681208</v>
      </c>
    </row>
    <row r="382" spans="1:17" x14ac:dyDescent="0.25">
      <c r="C382" s="3">
        <f t="shared" si="345"/>
        <v>3.2921262866077932</v>
      </c>
      <c r="D382">
        <f t="shared" ref="D382:M382" ca="1" si="388">C382+$D$6*($H$5-C382)*$H$7+(C381+$D$6*($H$5-C381)*$H$7-D381)</f>
        <v>3.4367500212155182</v>
      </c>
      <c r="E382">
        <f t="shared" ca="1" si="388"/>
        <v>3.38304572724733</v>
      </c>
      <c r="F382">
        <f t="shared" ca="1" si="388"/>
        <v>3.4978457358558983</v>
      </c>
      <c r="G382">
        <f t="shared" ca="1" si="388"/>
        <v>3.4629930672123255</v>
      </c>
      <c r="H382">
        <f t="shared" ca="1" si="388"/>
        <v>3.4367458932889203</v>
      </c>
      <c r="I382">
        <f t="shared" ca="1" si="388"/>
        <v>3.4270220916898828</v>
      </c>
      <c r="J382">
        <f t="shared" ca="1" si="388"/>
        <v>3.3743667798282604</v>
      </c>
      <c r="K382">
        <f t="shared" ca="1" si="388"/>
        <v>3.2193991478970845</v>
      </c>
      <c r="L382">
        <f t="shared" ca="1" si="388"/>
        <v>3.1847077843089697</v>
      </c>
      <c r="M382">
        <f t="shared" ca="1" si="388"/>
        <v>3.1142096296649582</v>
      </c>
      <c r="N382">
        <f t="shared" ca="1" si="350"/>
        <v>22.515627634893601</v>
      </c>
      <c r="O382">
        <f t="shared" ca="1" si="351"/>
        <v>21.569154404899088</v>
      </c>
      <c r="P382" s="2">
        <f t="shared" ca="1" si="344"/>
        <v>0</v>
      </c>
      <c r="Q382" s="2">
        <f ca="1">AVERAGE(P381:P382)</f>
        <v>0.41363623530840604</v>
      </c>
    </row>
    <row r="383" spans="1:17" x14ac:dyDescent="0.25">
      <c r="A383">
        <v>182</v>
      </c>
      <c r="C383" s="3">
        <f t="shared" si="345"/>
        <v>3.2921262866077932</v>
      </c>
      <c r="D383">
        <f t="shared" ref="D383:M383" ca="1" si="389">C383+$D$6*($H$5-C383)*$H$7+$D$9*($H$7^0.5)*(NORMINV(RAND(),0,1))</f>
        <v>3.4522560928040349</v>
      </c>
      <c r="E383">
        <f t="shared" ca="1" si="389"/>
        <v>3.4289565466095704</v>
      </c>
      <c r="F383">
        <f t="shared" ca="1" si="389"/>
        <v>3.4111173938845076</v>
      </c>
      <c r="G383">
        <f t="shared" ca="1" si="389"/>
        <v>3.4753157661747478</v>
      </c>
      <c r="H383">
        <f t="shared" ca="1" si="389"/>
        <v>3.5750474093516509</v>
      </c>
      <c r="I383">
        <f t="shared" ca="1" si="389"/>
        <v>3.4511631964563718</v>
      </c>
      <c r="J383">
        <f t="shared" ca="1" si="389"/>
        <v>3.4489200059243181</v>
      </c>
      <c r="K383">
        <f t="shared" ca="1" si="389"/>
        <v>3.4205921190060637</v>
      </c>
      <c r="L383">
        <f t="shared" ca="1" si="389"/>
        <v>3.3233088697936015</v>
      </c>
      <c r="M383">
        <f t="shared" ca="1" si="389"/>
        <v>3.3920168705493561</v>
      </c>
      <c r="N383">
        <f t="shared" ca="1" si="350"/>
        <v>29.725845033494114</v>
      </c>
      <c r="O383">
        <f t="shared" ca="1" si="351"/>
        <v>26.860882529278598</v>
      </c>
      <c r="P383" s="2">
        <f t="shared" ca="1" si="344"/>
        <v>3.4823391814903997</v>
      </c>
    </row>
    <row r="384" spans="1:17" x14ac:dyDescent="0.25">
      <c r="C384" s="3">
        <f t="shared" si="345"/>
        <v>3.2921262866077932</v>
      </c>
      <c r="D384">
        <f t="shared" ref="D384:M384" ca="1" si="390">C384+$D$6*($H$5-C384)*$H$7+(C383+$D$6*($H$5-C383)*$H$7-D383)</f>
        <v>3.1078969196836637</v>
      </c>
      <c r="E384">
        <f t="shared" ca="1" si="390"/>
        <v>3.1076656547834185</v>
      </c>
      <c r="F384">
        <f t="shared" ca="1" si="390"/>
        <v>3.1025293235556068</v>
      </c>
      <c r="G384">
        <f t="shared" ca="1" si="390"/>
        <v>3.0158976887337801</v>
      </c>
      <c r="H384">
        <f t="shared" ca="1" si="390"/>
        <v>2.8942622080210358</v>
      </c>
      <c r="I384">
        <f t="shared" ca="1" si="390"/>
        <v>2.9967595139463197</v>
      </c>
      <c r="J384">
        <f t="shared" ca="1" si="390"/>
        <v>2.97812052851287</v>
      </c>
      <c r="K384">
        <f t="shared" ca="1" si="390"/>
        <v>2.9860590588184066</v>
      </c>
      <c r="L384">
        <f t="shared" ca="1" si="390"/>
        <v>3.0634341402342113</v>
      </c>
      <c r="M384">
        <f t="shared" ca="1" si="390"/>
        <v>2.9752878044418001</v>
      </c>
      <c r="N384">
        <f t="shared" ca="1" si="350"/>
        <v>19.595262041576181</v>
      </c>
      <c r="O384">
        <f t="shared" ca="1" si="351"/>
        <v>19.327838858544052</v>
      </c>
      <c r="P384" s="2">
        <f t="shared" ca="1" si="344"/>
        <v>0</v>
      </c>
      <c r="Q384" s="2">
        <f ca="1">AVERAGE(P383:P384)</f>
        <v>1.7411695907451998</v>
      </c>
    </row>
    <row r="385" spans="1:17" x14ac:dyDescent="0.25">
      <c r="A385">
        <v>183</v>
      </c>
      <c r="C385" s="3">
        <f t="shared" si="345"/>
        <v>3.2921262866077932</v>
      </c>
      <c r="D385">
        <f t="shared" ref="D385:M385" ca="1" si="391">C385+$D$6*($H$5-C385)*$H$7+$D$9*($H$7^0.5)*(NORMINV(RAND(),0,1))</f>
        <v>3.3162685035635544</v>
      </c>
      <c r="E385">
        <f t="shared" ca="1" si="391"/>
        <v>3.4527599135127884</v>
      </c>
      <c r="F385">
        <f t="shared" ca="1" si="391"/>
        <v>3.4587901945442292</v>
      </c>
      <c r="G385">
        <f t="shared" ca="1" si="391"/>
        <v>3.5697516472296673</v>
      </c>
      <c r="H385">
        <f t="shared" ca="1" si="391"/>
        <v>3.5927340243839718</v>
      </c>
      <c r="I385">
        <f t="shared" ca="1" si="391"/>
        <v>3.5832601474393573</v>
      </c>
      <c r="J385">
        <f t="shared" ca="1" si="391"/>
        <v>3.4533053135415592</v>
      </c>
      <c r="K385">
        <f t="shared" ca="1" si="391"/>
        <v>3.4324311693615059</v>
      </c>
      <c r="L385">
        <f t="shared" ca="1" si="391"/>
        <v>3.4898274522296893</v>
      </c>
      <c r="M385">
        <f t="shared" ca="1" si="391"/>
        <v>3.5989151176955056</v>
      </c>
      <c r="N385">
        <f t="shared" ca="1" si="350"/>
        <v>36.558551196472813</v>
      </c>
      <c r="O385">
        <f t="shared" ca="1" si="351"/>
        <v>31.629027295722707</v>
      </c>
      <c r="P385" s="2">
        <f t="shared" ca="1" si="344"/>
        <v>8.0179387836111218</v>
      </c>
    </row>
    <row r="386" spans="1:17" x14ac:dyDescent="0.25">
      <c r="C386" s="3">
        <f t="shared" si="345"/>
        <v>3.2921262866077932</v>
      </c>
      <c r="D386">
        <f t="shared" ref="D386:M386" ca="1" si="392">C386+$D$6*($H$5-C386)*$H$7+(C385+$D$6*($H$5-C385)*$H$7-D385)</f>
        <v>3.2438845089241441</v>
      </c>
      <c r="E386">
        <f t="shared" ca="1" si="392"/>
        <v>3.0838622878802004</v>
      </c>
      <c r="F386">
        <f t="shared" ca="1" si="392"/>
        <v>3.0548565228958848</v>
      </c>
      <c r="G386">
        <f t="shared" ca="1" si="392"/>
        <v>2.9214618076788601</v>
      </c>
      <c r="H386">
        <f t="shared" ca="1" si="392"/>
        <v>2.8765755929887145</v>
      </c>
      <c r="I386">
        <f t="shared" ca="1" si="392"/>
        <v>2.8646625629633338</v>
      </c>
      <c r="J386">
        <f t="shared" ca="1" si="392"/>
        <v>2.9737352208956285</v>
      </c>
      <c r="K386">
        <f t="shared" ca="1" si="392"/>
        <v>2.9742200084629644</v>
      </c>
      <c r="L386">
        <f t="shared" ca="1" si="392"/>
        <v>2.8969155577981236</v>
      </c>
      <c r="M386">
        <f t="shared" ca="1" si="392"/>
        <v>2.7683895572956509</v>
      </c>
      <c r="N386">
        <f t="shared" ca="1" si="350"/>
        <v>15.932954227540666</v>
      </c>
      <c r="O386">
        <f t="shared" ca="1" si="351"/>
        <v>16.41412504627943</v>
      </c>
      <c r="P386" s="2">
        <f t="shared" ca="1" si="344"/>
        <v>0</v>
      </c>
      <c r="Q386" s="2">
        <f ca="1">AVERAGE(P385:P386)</f>
        <v>4.0089693918055609</v>
      </c>
    </row>
    <row r="387" spans="1:17" x14ac:dyDescent="0.25">
      <c r="A387">
        <v>184</v>
      </c>
      <c r="C387" s="3">
        <f t="shared" si="345"/>
        <v>3.2921262866077932</v>
      </c>
      <c r="D387">
        <f t="shared" ref="D387:M387" ca="1" si="393">C387+$D$6*($H$5-C387)*$H$7+$D$9*($H$7^0.5)*(NORMINV(RAND(),0,1))</f>
        <v>3.2717976268495197</v>
      </c>
      <c r="E387">
        <f t="shared" ca="1" si="393"/>
        <v>3.1864787161821173</v>
      </c>
      <c r="F387">
        <f t="shared" ca="1" si="393"/>
        <v>3.2238357748315907</v>
      </c>
      <c r="G387">
        <f t="shared" ca="1" si="393"/>
        <v>3.1151540503211406</v>
      </c>
      <c r="H387">
        <f t="shared" ca="1" si="393"/>
        <v>3.2603118734852727</v>
      </c>
      <c r="I387">
        <f t="shared" ca="1" si="393"/>
        <v>3.1838537720800213</v>
      </c>
      <c r="J387">
        <f t="shared" ca="1" si="393"/>
        <v>3.0718841768785508</v>
      </c>
      <c r="K387">
        <f t="shared" ca="1" si="393"/>
        <v>2.9944858085450421</v>
      </c>
      <c r="L387">
        <f t="shared" ca="1" si="393"/>
        <v>2.998067676314363</v>
      </c>
      <c r="M387">
        <f t="shared" ca="1" si="393"/>
        <v>3.0605993522096862</v>
      </c>
      <c r="N387">
        <f t="shared" ca="1" si="350"/>
        <v>21.340343711979884</v>
      </c>
      <c r="O387">
        <f t="shared" ca="1" si="351"/>
        <v>20.674972198252203</v>
      </c>
      <c r="P387" s="2">
        <f t="shared" ca="1" si="344"/>
        <v>0</v>
      </c>
    </row>
    <row r="388" spans="1:17" x14ac:dyDescent="0.25">
      <c r="C388" s="3">
        <f t="shared" si="345"/>
        <v>3.2921262866077932</v>
      </c>
      <c r="D388">
        <f t="shared" ref="D388:M388" ca="1" si="394">C388+$D$6*($H$5-C388)*$H$7+(C387+$D$6*($H$5-C387)*$H$7-D387)</f>
        <v>3.2883553856381789</v>
      </c>
      <c r="E388">
        <f t="shared" ca="1" si="394"/>
        <v>3.3501434852108716</v>
      </c>
      <c r="F388">
        <f t="shared" ca="1" si="394"/>
        <v>3.2898109426085238</v>
      </c>
      <c r="G388">
        <f t="shared" ca="1" si="394"/>
        <v>3.3760594045873873</v>
      </c>
      <c r="H388">
        <f t="shared" ca="1" si="394"/>
        <v>3.208997743887414</v>
      </c>
      <c r="I388">
        <f t="shared" ca="1" si="394"/>
        <v>3.2640689383226698</v>
      </c>
      <c r="J388">
        <f t="shared" ca="1" si="394"/>
        <v>3.3551563575586365</v>
      </c>
      <c r="K388">
        <f t="shared" ca="1" si="394"/>
        <v>3.4121653692794274</v>
      </c>
      <c r="L388">
        <f t="shared" ca="1" si="394"/>
        <v>3.388675333713449</v>
      </c>
      <c r="M388">
        <f t="shared" ca="1" si="394"/>
        <v>3.3067053227814691</v>
      </c>
      <c r="N388">
        <f t="shared" ca="1" si="350"/>
        <v>27.295048791159395</v>
      </c>
      <c r="O388">
        <f t="shared" ca="1" si="351"/>
        <v>25.110689588645027</v>
      </c>
      <c r="P388" s="2">
        <f t="shared" ca="1" si="344"/>
        <v>1.8175041578063156</v>
      </c>
      <c r="Q388" s="2">
        <f ca="1">AVERAGE(P387:P388)</f>
        <v>0.90875207890315779</v>
      </c>
    </row>
    <row r="389" spans="1:17" x14ac:dyDescent="0.25">
      <c r="A389">
        <v>185</v>
      </c>
      <c r="C389" s="3">
        <f t="shared" si="345"/>
        <v>3.2921262866077932</v>
      </c>
      <c r="D389">
        <f t="shared" ref="D389:M389" ca="1" si="395">C389+$D$6*($H$5-C389)*$H$7+$D$9*($H$7^0.5)*(NORMINV(RAND(),0,1))</f>
        <v>3.1375866424496293</v>
      </c>
      <c r="E389">
        <f t="shared" ca="1" si="395"/>
        <v>3.1214214198107975</v>
      </c>
      <c r="F389">
        <f t="shared" ca="1" si="395"/>
        <v>3.14518925527695</v>
      </c>
      <c r="G389">
        <f t="shared" ca="1" si="395"/>
        <v>3.133172413257284</v>
      </c>
      <c r="H389">
        <f t="shared" ca="1" si="395"/>
        <v>3.0600001300979747</v>
      </c>
      <c r="I389">
        <f t="shared" ca="1" si="395"/>
        <v>2.9172465412383568</v>
      </c>
      <c r="J389">
        <f t="shared" ca="1" si="395"/>
        <v>2.8132013212357636</v>
      </c>
      <c r="K389">
        <f t="shared" ca="1" si="395"/>
        <v>2.7981380523164492</v>
      </c>
      <c r="L389">
        <f t="shared" ca="1" si="395"/>
        <v>2.7950424299664518</v>
      </c>
      <c r="M389">
        <f t="shared" ca="1" si="395"/>
        <v>2.9844518666784174</v>
      </c>
      <c r="N389">
        <f t="shared" ca="1" si="350"/>
        <v>19.775659567062657</v>
      </c>
      <c r="O389">
        <f t="shared" ca="1" si="351"/>
        <v>19.468233457622556</v>
      </c>
      <c r="P389" s="2">
        <f t="shared" ca="1" si="344"/>
        <v>0</v>
      </c>
    </row>
    <row r="390" spans="1:17" x14ac:dyDescent="0.25">
      <c r="C390" s="3">
        <f t="shared" si="345"/>
        <v>3.2921262866077932</v>
      </c>
      <c r="D390">
        <f t="shared" ref="D390:M390" ca="1" si="396">C390+$D$6*($H$5-C390)*$H$7+(C389+$D$6*($H$5-C389)*$H$7-D389)</f>
        <v>3.4225663700380693</v>
      </c>
      <c r="E390">
        <f t="shared" ca="1" si="396"/>
        <v>3.4152007815821914</v>
      </c>
      <c r="F390">
        <f t="shared" ca="1" si="396"/>
        <v>3.3684574621631644</v>
      </c>
      <c r="G390">
        <f t="shared" ca="1" si="396"/>
        <v>3.3580410416512434</v>
      </c>
      <c r="H390">
        <f t="shared" ca="1" si="396"/>
        <v>3.4093094872747116</v>
      </c>
      <c r="I390">
        <f t="shared" ca="1" si="396"/>
        <v>3.5306761691643342</v>
      </c>
      <c r="J390">
        <f t="shared" ca="1" si="396"/>
        <v>3.6138392132014237</v>
      </c>
      <c r="K390">
        <f t="shared" ca="1" si="396"/>
        <v>3.6085131255080203</v>
      </c>
      <c r="L390">
        <f t="shared" ca="1" si="396"/>
        <v>3.5917005800613602</v>
      </c>
      <c r="M390">
        <f t="shared" ca="1" si="396"/>
        <v>3.3828528083127383</v>
      </c>
      <c r="N390">
        <f t="shared" ca="1" si="350"/>
        <v>29.454679924241905</v>
      </c>
      <c r="O390">
        <f t="shared" ca="1" si="351"/>
        <v>26.667176056536626</v>
      </c>
      <c r="P390" s="2">
        <f t="shared" ca="1" si="344"/>
        <v>3.2980798849019903</v>
      </c>
      <c r="Q390" s="2">
        <f ca="1">AVERAGE(P389:P390)</f>
        <v>1.6490399424509952</v>
      </c>
    </row>
    <row r="391" spans="1:17" x14ac:dyDescent="0.25">
      <c r="A391">
        <v>186</v>
      </c>
      <c r="C391" s="3">
        <f t="shared" si="345"/>
        <v>3.2921262866077932</v>
      </c>
      <c r="D391">
        <f t="shared" ref="D391:M391" ca="1" si="397">C391+$D$6*($H$5-C391)*$H$7+$D$9*($H$7^0.5)*(NORMINV(RAND(),0,1))</f>
        <v>3.3673680406530151</v>
      </c>
      <c r="E391">
        <f t="shared" ca="1" si="397"/>
        <v>3.2791625810598997</v>
      </c>
      <c r="F391">
        <f t="shared" ca="1" si="397"/>
        <v>3.3055965237293057</v>
      </c>
      <c r="G391">
        <f t="shared" ca="1" si="397"/>
        <v>3.2587765946567639</v>
      </c>
      <c r="H391">
        <f t="shared" ca="1" si="397"/>
        <v>2.9794314841096274</v>
      </c>
      <c r="I391">
        <f t="shared" ca="1" si="397"/>
        <v>3.022972767791356</v>
      </c>
      <c r="J391">
        <f t="shared" ca="1" si="397"/>
        <v>2.9974373010580013</v>
      </c>
      <c r="K391">
        <f t="shared" ca="1" si="397"/>
        <v>2.9320463210765895</v>
      </c>
      <c r="L391">
        <f t="shared" ca="1" si="397"/>
        <v>2.877535963954875</v>
      </c>
      <c r="M391">
        <f t="shared" ca="1" si="397"/>
        <v>3.0012132848918345</v>
      </c>
      <c r="N391">
        <f t="shared" ca="1" si="350"/>
        <v>20.109921191221698</v>
      </c>
      <c r="O391">
        <f t="shared" ca="1" si="351"/>
        <v>19.727664262179058</v>
      </c>
      <c r="P391" s="2">
        <f t="shared" ca="1" si="344"/>
        <v>0</v>
      </c>
    </row>
    <row r="392" spans="1:17" x14ac:dyDescent="0.25">
      <c r="C392" s="3">
        <f t="shared" si="345"/>
        <v>3.2921262866077932</v>
      </c>
      <c r="D392">
        <f t="shared" ref="D392:M392" ca="1" si="398">C392+$D$6*($H$5-C392)*$H$7+(C391+$D$6*($H$5-C391)*$H$7-D391)</f>
        <v>3.1927849718346835</v>
      </c>
      <c r="E392">
        <f t="shared" ca="1" si="398"/>
        <v>3.2574596203330892</v>
      </c>
      <c r="F392">
        <f t="shared" ca="1" si="398"/>
        <v>3.2080501937108088</v>
      </c>
      <c r="G392">
        <f t="shared" ca="1" si="398"/>
        <v>3.2324368602517639</v>
      </c>
      <c r="H392">
        <f t="shared" ca="1" si="398"/>
        <v>3.4898781332630593</v>
      </c>
      <c r="I392">
        <f t="shared" ca="1" si="398"/>
        <v>3.4249499426113355</v>
      </c>
      <c r="J392">
        <f t="shared" ca="1" si="398"/>
        <v>3.4296032333791864</v>
      </c>
      <c r="K392">
        <f t="shared" ca="1" si="398"/>
        <v>3.4746048567478804</v>
      </c>
      <c r="L392">
        <f t="shared" ca="1" si="398"/>
        <v>3.5092070460729374</v>
      </c>
      <c r="M392">
        <f t="shared" ca="1" si="398"/>
        <v>3.3660913900993217</v>
      </c>
      <c r="N392">
        <f t="shared" ca="1" si="350"/>
        <v>28.96509226962398</v>
      </c>
      <c r="O392">
        <f t="shared" ca="1" si="351"/>
        <v>26.316486443835711</v>
      </c>
      <c r="P392" s="2">
        <f t="shared" ca="1" si="344"/>
        <v>2.9644936064341207</v>
      </c>
      <c r="Q392" s="2">
        <f ca="1">AVERAGE(P391:P392)</f>
        <v>1.4822468032170604</v>
      </c>
    </row>
    <row r="393" spans="1:17" x14ac:dyDescent="0.25">
      <c r="A393">
        <v>187</v>
      </c>
      <c r="C393" s="3">
        <f t="shared" si="345"/>
        <v>3.2921262866077932</v>
      </c>
      <c r="D393">
        <f t="shared" ref="D393:M393" ca="1" si="399">C393+$D$6*($H$5-C393)*$H$7+$D$9*($H$7^0.5)*(NORMINV(RAND(),0,1))</f>
        <v>3.263251007838857</v>
      </c>
      <c r="E393">
        <f t="shared" ca="1" si="399"/>
        <v>3.1605241642916417</v>
      </c>
      <c r="F393">
        <f t="shared" ca="1" si="399"/>
        <v>3.2230189611613085</v>
      </c>
      <c r="G393">
        <f t="shared" ca="1" si="399"/>
        <v>3.13325881810675</v>
      </c>
      <c r="H393">
        <f t="shared" ca="1" si="399"/>
        <v>3.2737392128289842</v>
      </c>
      <c r="I393">
        <f t="shared" ca="1" si="399"/>
        <v>3.2720662176446118</v>
      </c>
      <c r="J393">
        <f t="shared" ca="1" si="399"/>
        <v>3.4298135522275053</v>
      </c>
      <c r="K393">
        <f t="shared" ca="1" si="399"/>
        <v>3.4512000121728472</v>
      </c>
      <c r="L393">
        <f t="shared" ca="1" si="399"/>
        <v>3.3867527056091085</v>
      </c>
      <c r="M393">
        <f t="shared" ca="1" si="399"/>
        <v>3.4202939121630944</v>
      </c>
      <c r="N393">
        <f t="shared" ca="1" si="350"/>
        <v>30.578401064432615</v>
      </c>
      <c r="O393">
        <f t="shared" ca="1" si="351"/>
        <v>27.467506058844339</v>
      </c>
      <c r="P393" s="2">
        <f t="shared" ca="1" si="344"/>
        <v>4.059377332407812</v>
      </c>
    </row>
    <row r="394" spans="1:17" x14ac:dyDescent="0.25">
      <c r="C394" s="3">
        <f t="shared" si="345"/>
        <v>3.2921262866077932</v>
      </c>
      <c r="D394">
        <f t="shared" ref="D394:M394" ca="1" si="400">C394+$D$6*($H$5-C394)*$H$7+(C393+$D$6*($H$5-C393)*$H$7-D393)</f>
        <v>3.2969020046488415</v>
      </c>
      <c r="E394">
        <f t="shared" ca="1" si="400"/>
        <v>3.3760980371013471</v>
      </c>
      <c r="F394">
        <f t="shared" ca="1" si="400"/>
        <v>3.2906277562788055</v>
      </c>
      <c r="G394">
        <f t="shared" ca="1" si="400"/>
        <v>3.357954636801777</v>
      </c>
      <c r="H394">
        <f t="shared" ca="1" si="400"/>
        <v>3.1955704045437017</v>
      </c>
      <c r="I394">
        <f t="shared" ca="1" si="400"/>
        <v>3.1758564927580784</v>
      </c>
      <c r="J394">
        <f t="shared" ca="1" si="400"/>
        <v>2.9972269822096815</v>
      </c>
      <c r="K394">
        <f t="shared" ca="1" si="400"/>
        <v>2.9554511656516218</v>
      </c>
      <c r="L394">
        <f t="shared" ca="1" si="400"/>
        <v>2.9999903044187031</v>
      </c>
      <c r="M394">
        <f t="shared" ca="1" si="400"/>
        <v>2.9470107628280608</v>
      </c>
      <c r="N394">
        <f t="shared" ca="1" si="350"/>
        <v>19.048926777146733</v>
      </c>
      <c r="O394">
        <f t="shared" ca="1" si="351"/>
        <v>18.900980963177425</v>
      </c>
      <c r="P394" s="2">
        <f t="shared" ca="1" si="344"/>
        <v>0</v>
      </c>
      <c r="Q394" s="2">
        <f ca="1">AVERAGE(P393:P394)</f>
        <v>2.029688666203906</v>
      </c>
    </row>
    <row r="395" spans="1:17" x14ac:dyDescent="0.25">
      <c r="A395">
        <v>188</v>
      </c>
      <c r="C395" s="3">
        <f t="shared" si="345"/>
        <v>3.2921262866077932</v>
      </c>
      <c r="D395">
        <f t="shared" ref="D395:M395" ca="1" si="401">C395+$D$6*($H$5-C395)*$H$7+$D$9*($H$7^0.5)*(NORMINV(RAND(),0,1))</f>
        <v>3.1179643782969522</v>
      </c>
      <c r="E395">
        <f t="shared" ca="1" si="401"/>
        <v>3.2955199142750651</v>
      </c>
      <c r="F395">
        <f t="shared" ca="1" si="401"/>
        <v>3.2775375668705853</v>
      </c>
      <c r="G395">
        <f t="shared" ca="1" si="401"/>
        <v>3.2196573805063351</v>
      </c>
      <c r="H395">
        <f t="shared" ca="1" si="401"/>
        <v>3.1632475681516814</v>
      </c>
      <c r="I395">
        <f t="shared" ca="1" si="401"/>
        <v>3.1607202707355722</v>
      </c>
      <c r="J395">
        <f t="shared" ca="1" si="401"/>
        <v>3.317407261128031</v>
      </c>
      <c r="K395">
        <f t="shared" ca="1" si="401"/>
        <v>3.3117044924218244</v>
      </c>
      <c r="L395">
        <f t="shared" ca="1" si="401"/>
        <v>3.4234137449971729</v>
      </c>
      <c r="M395">
        <f t="shared" ca="1" si="401"/>
        <v>3.3462018162324898</v>
      </c>
      <c r="N395">
        <f t="shared" ca="1" si="350"/>
        <v>28.394680356532483</v>
      </c>
      <c r="O395">
        <f t="shared" ca="1" si="351"/>
        <v>25.906326433457835</v>
      </c>
      <c r="P395" s="2">
        <f t="shared" ca="1" si="344"/>
        <v>2.574337335809167</v>
      </c>
    </row>
    <row r="396" spans="1:17" x14ac:dyDescent="0.25">
      <c r="C396" s="3">
        <f t="shared" si="345"/>
        <v>3.2921262866077932</v>
      </c>
      <c r="D396">
        <f t="shared" ref="D396:M396" ca="1" si="402">C396+$D$6*($H$5-C396)*$H$7+(C395+$D$6*($H$5-C395)*$H$7-D395)</f>
        <v>3.4421886341907464</v>
      </c>
      <c r="E396">
        <f t="shared" ca="1" si="402"/>
        <v>3.2411022871179238</v>
      </c>
      <c r="F396">
        <f t="shared" ca="1" si="402"/>
        <v>3.2361091505695287</v>
      </c>
      <c r="G396">
        <f t="shared" ca="1" si="402"/>
        <v>3.2715560744021923</v>
      </c>
      <c r="H396">
        <f t="shared" ca="1" si="402"/>
        <v>3.3060620492210049</v>
      </c>
      <c r="I396">
        <f t="shared" ca="1" si="402"/>
        <v>3.2872024396671189</v>
      </c>
      <c r="J396">
        <f t="shared" ca="1" si="402"/>
        <v>3.1096332733091563</v>
      </c>
      <c r="K396">
        <f t="shared" ca="1" si="402"/>
        <v>3.0949466854026455</v>
      </c>
      <c r="L396">
        <f t="shared" ca="1" si="402"/>
        <v>2.9633292650306395</v>
      </c>
      <c r="M396">
        <f t="shared" ca="1" si="402"/>
        <v>3.0211028587586664</v>
      </c>
      <c r="N396">
        <f t="shared" ca="1" si="350"/>
        <v>20.513903151038512</v>
      </c>
      <c r="O396">
        <f t="shared" ca="1" si="351"/>
        <v>20.040001057567267</v>
      </c>
      <c r="P396" s="2">
        <f t="shared" ca="1" si="344"/>
        <v>0</v>
      </c>
      <c r="Q396" s="2">
        <f ca="1">AVERAGE(P395:P396)</f>
        <v>1.2871686679045835</v>
      </c>
    </row>
    <row r="397" spans="1:17" x14ac:dyDescent="0.25">
      <c r="A397">
        <v>189</v>
      </c>
      <c r="C397" s="3">
        <f t="shared" si="345"/>
        <v>3.2921262866077932</v>
      </c>
      <c r="D397">
        <f t="shared" ref="D397:M397" ca="1" si="403">C397+$D$6*($H$5-C397)*$H$7+$D$9*($H$7^0.5)*(NORMINV(RAND(),0,1))</f>
        <v>2.999444974800459</v>
      </c>
      <c r="E397">
        <f t="shared" ca="1" si="403"/>
        <v>2.9731802312521785</v>
      </c>
      <c r="F397">
        <f t="shared" ca="1" si="403"/>
        <v>3.0958093854968132</v>
      </c>
      <c r="G397">
        <f t="shared" ca="1" si="403"/>
        <v>3.1292327982220405</v>
      </c>
      <c r="H397">
        <f t="shared" ca="1" si="403"/>
        <v>3.0770386768487894</v>
      </c>
      <c r="I397">
        <f t="shared" ca="1" si="403"/>
        <v>3.1603287637149715</v>
      </c>
      <c r="J397">
        <f t="shared" ca="1" si="403"/>
        <v>3.1001962244210031</v>
      </c>
      <c r="K397">
        <f t="shared" ca="1" si="403"/>
        <v>3.1407342256081989</v>
      </c>
      <c r="L397">
        <f t="shared" ca="1" si="403"/>
        <v>3.0794693734444309</v>
      </c>
      <c r="M397">
        <f t="shared" ca="1" si="403"/>
        <v>3.0788571243356264</v>
      </c>
      <c r="N397">
        <f t="shared" ca="1" si="350"/>
        <v>21.733549452220416</v>
      </c>
      <c r="O397">
        <f t="shared" ca="1" si="351"/>
        <v>20.975257562543295</v>
      </c>
      <c r="P397" s="2">
        <f t="shared" ca="1" si="344"/>
        <v>0</v>
      </c>
    </row>
    <row r="398" spans="1:17" x14ac:dyDescent="0.25">
      <c r="C398" s="3">
        <f t="shared" si="345"/>
        <v>3.2921262866077932</v>
      </c>
      <c r="D398">
        <f t="shared" ref="D398:M398" ca="1" si="404">C398+$D$6*($H$5-C398)*$H$7+(C397+$D$6*($H$5-C397)*$H$7-D397)</f>
        <v>3.5607080376872395</v>
      </c>
      <c r="E398">
        <f t="shared" ca="1" si="404"/>
        <v>3.5634419701408104</v>
      </c>
      <c r="F398">
        <f t="shared" ca="1" si="404"/>
        <v>3.4178373319433013</v>
      </c>
      <c r="G398">
        <f t="shared" ca="1" si="404"/>
        <v>3.3619806566864874</v>
      </c>
      <c r="H398">
        <f t="shared" ca="1" si="404"/>
        <v>3.3922709405238973</v>
      </c>
      <c r="I398">
        <f t="shared" ca="1" si="404"/>
        <v>3.2875939466877195</v>
      </c>
      <c r="J398">
        <f t="shared" ca="1" si="404"/>
        <v>3.3268443100161846</v>
      </c>
      <c r="K398">
        <f t="shared" ca="1" si="404"/>
        <v>3.265916952216271</v>
      </c>
      <c r="L398">
        <f t="shared" ca="1" si="404"/>
        <v>3.3072736365833815</v>
      </c>
      <c r="M398">
        <f t="shared" ca="1" si="404"/>
        <v>3.2884475506555297</v>
      </c>
      <c r="N398">
        <f t="shared" ca="1" si="350"/>
        <v>26.801223800058725</v>
      </c>
      <c r="O398">
        <f t="shared" ca="1" si="351"/>
        <v>24.751200674230375</v>
      </c>
      <c r="P398" s="2">
        <f t="shared" ca="1" si="344"/>
        <v>1.4755477246332802</v>
      </c>
      <c r="Q398" s="2">
        <f ca="1">AVERAGE(P397:P398)</f>
        <v>0.73777386231664011</v>
      </c>
    </row>
    <row r="399" spans="1:17" x14ac:dyDescent="0.25">
      <c r="A399">
        <v>190</v>
      </c>
      <c r="C399" s="3">
        <f t="shared" si="345"/>
        <v>3.2921262866077932</v>
      </c>
      <c r="D399">
        <f t="shared" ref="D399:M399" ca="1" si="405">C399+$D$6*($H$5-C399)*$H$7+$D$9*($H$7^0.5)*(NORMINV(RAND(),0,1))</f>
        <v>3.4388275758624474</v>
      </c>
      <c r="E399">
        <f t="shared" ca="1" si="405"/>
        <v>3.4241528225097451</v>
      </c>
      <c r="F399">
        <f t="shared" ca="1" si="405"/>
        <v>3.4239145882324431</v>
      </c>
      <c r="G399">
        <f t="shared" ca="1" si="405"/>
        <v>3.4254691522555794</v>
      </c>
      <c r="H399">
        <f t="shared" ca="1" si="405"/>
        <v>3.3118821939029095</v>
      </c>
      <c r="I399">
        <f t="shared" ca="1" si="405"/>
        <v>3.3090092907066571</v>
      </c>
      <c r="J399">
        <f t="shared" ca="1" si="405"/>
        <v>3.3689006299156636</v>
      </c>
      <c r="K399">
        <f t="shared" ca="1" si="405"/>
        <v>3.3454591917053875</v>
      </c>
      <c r="L399">
        <f t="shared" ca="1" si="405"/>
        <v>3.3551656971049955</v>
      </c>
      <c r="M399">
        <f t="shared" ca="1" si="405"/>
        <v>3.3245424326184736</v>
      </c>
      <c r="N399">
        <f t="shared" ca="1" si="350"/>
        <v>27.786281637316979</v>
      </c>
      <c r="O399">
        <f t="shared" ca="1" si="351"/>
        <v>25.466937445648234</v>
      </c>
      <c r="P399" s="2">
        <f t="shared" ca="1" si="344"/>
        <v>2.1563776018030896</v>
      </c>
    </row>
    <row r="400" spans="1:17" x14ac:dyDescent="0.25">
      <c r="C400" s="3">
        <f t="shared" si="345"/>
        <v>3.2921262866077932</v>
      </c>
      <c r="D400">
        <f t="shared" ref="D400:M400" ca="1" si="406">C400+$D$6*($H$5-C400)*$H$7+(C399+$D$6*($H$5-C399)*$H$7-D399)</f>
        <v>3.1213254366252512</v>
      </c>
      <c r="E400">
        <f t="shared" ca="1" si="406"/>
        <v>3.1124693788832438</v>
      </c>
      <c r="F400">
        <f t="shared" ca="1" si="406"/>
        <v>3.0897321292076714</v>
      </c>
      <c r="G400">
        <f t="shared" ca="1" si="406"/>
        <v>3.0657443026529485</v>
      </c>
      <c r="H400">
        <f t="shared" ca="1" si="406"/>
        <v>3.1574274234697772</v>
      </c>
      <c r="I400">
        <f t="shared" ca="1" si="406"/>
        <v>3.1389134196960344</v>
      </c>
      <c r="J400">
        <f t="shared" ca="1" si="406"/>
        <v>3.0581399045215241</v>
      </c>
      <c r="K400">
        <f t="shared" ca="1" si="406"/>
        <v>3.0611919861190824</v>
      </c>
      <c r="L400">
        <f t="shared" ca="1" si="406"/>
        <v>3.031577312922817</v>
      </c>
      <c r="M400">
        <f t="shared" ca="1" si="406"/>
        <v>3.0427622423726826</v>
      </c>
      <c r="N400">
        <f t="shared" ca="1" si="350"/>
        <v>20.96306841057584</v>
      </c>
      <c r="O400">
        <f t="shared" ca="1" si="351"/>
        <v>20.385757424982071</v>
      </c>
      <c r="P400" s="2">
        <f t="shared" ca="1" si="344"/>
        <v>0</v>
      </c>
      <c r="Q400" s="2">
        <f ca="1">AVERAGE(P399:P400)</f>
        <v>1.0781888009015448</v>
      </c>
    </row>
    <row r="401" spans="1:17" x14ac:dyDescent="0.25">
      <c r="A401">
        <v>191</v>
      </c>
      <c r="C401" s="3">
        <f t="shared" si="345"/>
        <v>3.2921262866077932</v>
      </c>
      <c r="D401">
        <f t="shared" ref="D401:M401" ca="1" si="407">C401+$D$6*($H$5-C401)*$H$7+$D$9*($H$7^0.5)*(NORMINV(RAND(),0,1))</f>
        <v>3.3084355762136188</v>
      </c>
      <c r="E401">
        <f t="shared" ca="1" si="407"/>
        <v>3.3480864489232167</v>
      </c>
      <c r="F401">
        <f t="shared" ca="1" si="407"/>
        <v>3.3551081879904658</v>
      </c>
      <c r="G401">
        <f t="shared" ca="1" si="407"/>
        <v>3.4144310754351377</v>
      </c>
      <c r="H401">
        <f t="shared" ca="1" si="407"/>
        <v>3.3344132201239409</v>
      </c>
      <c r="I401">
        <f t="shared" ca="1" si="407"/>
        <v>3.3912316626167942</v>
      </c>
      <c r="J401">
        <f t="shared" ca="1" si="407"/>
        <v>3.3508237937823311</v>
      </c>
      <c r="K401">
        <f t="shared" ca="1" si="407"/>
        <v>3.261240499509733</v>
      </c>
      <c r="L401">
        <f t="shared" ca="1" si="407"/>
        <v>3.1978684042010426</v>
      </c>
      <c r="M401">
        <f t="shared" ca="1" si="407"/>
        <v>3.1077945680296728</v>
      </c>
      <c r="N401">
        <f t="shared" ca="1" si="350"/>
        <v>22.371650799750778</v>
      </c>
      <c r="O401">
        <f t="shared" ca="1" si="351"/>
        <v>21.460150829122124</v>
      </c>
      <c r="P401" s="2">
        <f t="shared" ca="1" si="344"/>
        <v>0</v>
      </c>
    </row>
    <row r="402" spans="1:17" x14ac:dyDescent="0.25">
      <c r="C402" s="3">
        <f t="shared" si="345"/>
        <v>3.2921262866077932</v>
      </c>
      <c r="D402">
        <f t="shared" ref="D402:M402" ca="1" si="408">C402+$D$6*($H$5-C402)*$H$7+(C401+$D$6*($H$5-C401)*$H$7-D401)</f>
        <v>3.2517174362740797</v>
      </c>
      <c r="E402">
        <f t="shared" ca="1" si="408"/>
        <v>3.1885357524697722</v>
      </c>
      <c r="F402">
        <f t="shared" ca="1" si="408"/>
        <v>3.1585385294496486</v>
      </c>
      <c r="G402">
        <f t="shared" ca="1" si="408"/>
        <v>3.0767823794733897</v>
      </c>
      <c r="H402">
        <f t="shared" ca="1" si="408"/>
        <v>3.1348963972487454</v>
      </c>
      <c r="I402">
        <f t="shared" ca="1" si="408"/>
        <v>3.0566910477858968</v>
      </c>
      <c r="J402">
        <f t="shared" ca="1" si="408"/>
        <v>3.0762167406548562</v>
      </c>
      <c r="K402">
        <f t="shared" ca="1" si="408"/>
        <v>3.1454106783147369</v>
      </c>
      <c r="L402">
        <f t="shared" ca="1" si="408"/>
        <v>3.1888746058267698</v>
      </c>
      <c r="M402">
        <f t="shared" ca="1" si="408"/>
        <v>3.2595101069614829</v>
      </c>
      <c r="N402">
        <f t="shared" ca="1" si="350"/>
        <v>26.036778780987039</v>
      </c>
      <c r="O402">
        <f t="shared" ca="1" si="351"/>
        <v>24.191945958723483</v>
      </c>
      <c r="P402" s="2">
        <f t="shared" ca="1" si="344"/>
        <v>0.94356818345234872</v>
      </c>
      <c r="Q402" s="2">
        <f ca="1">AVERAGE(P401:P402)</f>
        <v>0.47178409172617436</v>
      </c>
    </row>
    <row r="403" spans="1:17" x14ac:dyDescent="0.25">
      <c r="A403">
        <v>192</v>
      </c>
      <c r="C403" s="3">
        <f t="shared" si="345"/>
        <v>3.2921262866077932</v>
      </c>
      <c r="D403">
        <f t="shared" ref="D403:M403" ca="1" si="409">C403+$D$6*($H$5-C403)*$H$7+$D$9*($H$7^0.5)*(NORMINV(RAND(),0,1))</f>
        <v>3.3211692050105115</v>
      </c>
      <c r="E403">
        <f t="shared" ca="1" si="409"/>
        <v>3.4268258132992675</v>
      </c>
      <c r="F403">
        <f t="shared" ca="1" si="409"/>
        <v>3.4250759708560721</v>
      </c>
      <c r="G403">
        <f t="shared" ca="1" si="409"/>
        <v>3.4373147689988701</v>
      </c>
      <c r="H403">
        <f t="shared" ca="1" si="409"/>
        <v>3.4900810840713756</v>
      </c>
      <c r="I403">
        <f t="shared" ca="1" si="409"/>
        <v>3.2987746306723396</v>
      </c>
      <c r="J403">
        <f t="shared" ca="1" si="409"/>
        <v>3.2894474131867648</v>
      </c>
      <c r="K403">
        <f t="shared" ca="1" si="409"/>
        <v>3.3421980856887292</v>
      </c>
      <c r="L403">
        <f t="shared" ca="1" si="409"/>
        <v>3.3499678930779768</v>
      </c>
      <c r="M403">
        <f t="shared" ca="1" si="409"/>
        <v>3.4473626385254947</v>
      </c>
      <c r="N403">
        <f t="shared" ca="1" si="350"/>
        <v>31.417423844648251</v>
      </c>
      <c r="O403">
        <f t="shared" ca="1" si="351"/>
        <v>28.061037971220433</v>
      </c>
      <c r="P403" s="2">
        <f t="shared" ca="1" si="344"/>
        <v>4.6239623518401309</v>
      </c>
    </row>
    <row r="404" spans="1:17" x14ac:dyDescent="0.25">
      <c r="C404" s="3">
        <f t="shared" si="345"/>
        <v>3.2921262866077932</v>
      </c>
      <c r="D404">
        <f t="shared" ref="D404:M404" ca="1" si="410">C404+$D$6*($H$5-C404)*$H$7+(C403+$D$6*($H$5-C403)*$H$7-D403)</f>
        <v>3.2389838074771871</v>
      </c>
      <c r="E404">
        <f t="shared" ca="1" si="410"/>
        <v>3.1097963880937214</v>
      </c>
      <c r="F404">
        <f t="shared" ca="1" si="410"/>
        <v>3.088570746584042</v>
      </c>
      <c r="G404">
        <f t="shared" ca="1" si="410"/>
        <v>3.0538986859096573</v>
      </c>
      <c r="H404">
        <f t="shared" ca="1" si="410"/>
        <v>2.9792285333013107</v>
      </c>
      <c r="I404">
        <f t="shared" ca="1" si="410"/>
        <v>3.149148079730351</v>
      </c>
      <c r="J404">
        <f t="shared" ca="1" si="410"/>
        <v>3.1375931212504224</v>
      </c>
      <c r="K404">
        <f t="shared" ca="1" si="410"/>
        <v>3.0644530921357402</v>
      </c>
      <c r="L404">
        <f t="shared" ca="1" si="410"/>
        <v>3.0367751169498352</v>
      </c>
      <c r="M404">
        <f t="shared" ca="1" si="410"/>
        <v>2.9199420364656605</v>
      </c>
      <c r="N404">
        <f t="shared" ca="1" si="350"/>
        <v>18.540212772341139</v>
      </c>
      <c r="O404">
        <f t="shared" ca="1" si="351"/>
        <v>18.501197626995602</v>
      </c>
      <c r="P404" s="2">
        <f t="shared" ca="1" si="344"/>
        <v>0</v>
      </c>
      <c r="Q404" s="2">
        <f ca="1">AVERAGE(P403:P404)</f>
        <v>2.3119811759200655</v>
      </c>
    </row>
    <row r="405" spans="1:17" x14ac:dyDescent="0.25">
      <c r="A405">
        <v>193</v>
      </c>
      <c r="C405" s="3">
        <f t="shared" si="345"/>
        <v>3.2921262866077932</v>
      </c>
      <c r="D405">
        <f t="shared" ref="D405:M405" ca="1" si="411">C405+$D$6*($H$5-C405)*$H$7+$D$9*($H$7^0.5)*(NORMINV(RAND(),0,1))</f>
        <v>3.2045582180664929</v>
      </c>
      <c r="E405">
        <f t="shared" ca="1" si="411"/>
        <v>3.2903053345848043</v>
      </c>
      <c r="F405">
        <f t="shared" ca="1" si="411"/>
        <v>3.3230589421295944</v>
      </c>
      <c r="G405">
        <f t="shared" ca="1" si="411"/>
        <v>3.2740673212114579</v>
      </c>
      <c r="H405">
        <f t="shared" ca="1" si="411"/>
        <v>3.2832424792582469</v>
      </c>
      <c r="I405">
        <f t="shared" ca="1" si="411"/>
        <v>3.2862872574584046</v>
      </c>
      <c r="J405">
        <f t="shared" ca="1" si="411"/>
        <v>3.2940068973181633</v>
      </c>
      <c r="K405">
        <f t="shared" ca="1" si="411"/>
        <v>3.3148783852895058</v>
      </c>
      <c r="L405">
        <f t="shared" ca="1" si="411"/>
        <v>3.2683441056224081</v>
      </c>
      <c r="M405">
        <f t="shared" ca="1" si="411"/>
        <v>3.115593843116915</v>
      </c>
      <c r="N405">
        <f t="shared" ca="1" si="350"/>
        <v>22.546815650000287</v>
      </c>
      <c r="O405">
        <f t="shared" ca="1" si="351"/>
        <v>21.592747238222419</v>
      </c>
      <c r="P405" s="2">
        <f t="shared" ref="P405:P468" ca="1" si="412">(MAX(O405-$D$5,0))*$H$8</f>
        <v>0</v>
      </c>
    </row>
    <row r="406" spans="1:17" x14ac:dyDescent="0.25">
      <c r="C406" s="3">
        <f t="shared" ref="C406:C469" si="413">$H$6</f>
        <v>3.2921262866077932</v>
      </c>
      <c r="D406">
        <f t="shared" ref="D406:M406" ca="1" si="414">C406+$D$6*($H$5-C406)*$H$7+(C405+$D$6*($H$5-C405)*$H$7-D405)</f>
        <v>3.3555947944212057</v>
      </c>
      <c r="E406">
        <f t="shared" ca="1" si="414"/>
        <v>3.2463168668081845</v>
      </c>
      <c r="F406">
        <f t="shared" ca="1" si="414"/>
        <v>3.1905877753105201</v>
      </c>
      <c r="G406">
        <f t="shared" ca="1" si="414"/>
        <v>3.2171461336970695</v>
      </c>
      <c r="H406">
        <f t="shared" ca="1" si="414"/>
        <v>3.1860671381144394</v>
      </c>
      <c r="I406">
        <f t="shared" ca="1" si="414"/>
        <v>3.1616354529442865</v>
      </c>
      <c r="J406">
        <f t="shared" ca="1" si="414"/>
        <v>3.1330336371190239</v>
      </c>
      <c r="K406">
        <f t="shared" ca="1" si="414"/>
        <v>3.0917727925349636</v>
      </c>
      <c r="L406">
        <f t="shared" ca="1" si="414"/>
        <v>3.1183989044054039</v>
      </c>
      <c r="M406">
        <f t="shared" ca="1" si="414"/>
        <v>3.2517108318742407</v>
      </c>
      <c r="N406">
        <f t="shared" ca="1" si="350"/>
        <v>25.834500617766633</v>
      </c>
      <c r="O406">
        <f t="shared" ca="1" si="351"/>
        <v>24.043388430221651</v>
      </c>
      <c r="P406" s="2">
        <f t="shared" ca="1" si="412"/>
        <v>0.80225589111030193</v>
      </c>
      <c r="Q406" s="2">
        <f ca="1">AVERAGE(P405:P406)</f>
        <v>0.40112794555515097</v>
      </c>
    </row>
    <row r="407" spans="1:17" x14ac:dyDescent="0.25">
      <c r="A407">
        <v>194</v>
      </c>
      <c r="C407" s="3">
        <f t="shared" si="413"/>
        <v>3.2921262866077932</v>
      </c>
      <c r="D407">
        <f t="shared" ref="D407:M407" ca="1" si="415">C407+$D$6*($H$5-C407)*$H$7+$D$9*($H$7^0.5)*(NORMINV(RAND(),0,1))</f>
        <v>3.2776266232695259</v>
      </c>
      <c r="E407">
        <f t="shared" ca="1" si="415"/>
        <v>3.1515337855955852</v>
      </c>
      <c r="F407">
        <f t="shared" ca="1" si="415"/>
        <v>2.9772824012641554</v>
      </c>
      <c r="G407">
        <f t="shared" ca="1" si="415"/>
        <v>2.9977035134088985</v>
      </c>
      <c r="H407">
        <f t="shared" ca="1" si="415"/>
        <v>3.0738516355164127</v>
      </c>
      <c r="I407">
        <f t="shared" ca="1" si="415"/>
        <v>3.1713714001882147</v>
      </c>
      <c r="J407">
        <f t="shared" ca="1" si="415"/>
        <v>3.0960038267745551</v>
      </c>
      <c r="K407">
        <f t="shared" ca="1" si="415"/>
        <v>3.0145894847300028</v>
      </c>
      <c r="L407">
        <f t="shared" ca="1" si="415"/>
        <v>3.1436119846776758</v>
      </c>
      <c r="M407">
        <f t="shared" ca="1" si="415"/>
        <v>3.2336855026867082</v>
      </c>
      <c r="N407">
        <f t="shared" ca="1" si="350"/>
        <v>25.372997111665413</v>
      </c>
      <c r="O407">
        <f t="shared" ca="1" si="351"/>
        <v>23.703530250779757</v>
      </c>
      <c r="P407" s="2">
        <f t="shared" ca="1" si="412"/>
        <v>0.47897279066792886</v>
      </c>
    </row>
    <row r="408" spans="1:17" x14ac:dyDescent="0.25">
      <c r="C408" s="3">
        <f t="shared" si="413"/>
        <v>3.2921262866077932</v>
      </c>
      <c r="D408">
        <f t="shared" ref="D408:M408" ca="1" si="416">C408+$D$6*($H$5-C408)*$H$7+(C407+$D$6*($H$5-C407)*$H$7-D407)</f>
        <v>3.2825263892181726</v>
      </c>
      <c r="E408">
        <f t="shared" ca="1" si="416"/>
        <v>3.3850884157974037</v>
      </c>
      <c r="F408">
        <f t="shared" ca="1" si="416"/>
        <v>3.536364316175959</v>
      </c>
      <c r="G408">
        <f t="shared" ca="1" si="416"/>
        <v>3.4935099414996293</v>
      </c>
      <c r="H408">
        <f t="shared" ca="1" si="416"/>
        <v>3.395457981856274</v>
      </c>
      <c r="I408">
        <f t="shared" ca="1" si="416"/>
        <v>3.2765513102144768</v>
      </c>
      <c r="J408">
        <f t="shared" ca="1" si="416"/>
        <v>3.331036707662633</v>
      </c>
      <c r="K408">
        <f t="shared" ca="1" si="416"/>
        <v>3.392061693094468</v>
      </c>
      <c r="L408">
        <f t="shared" ca="1" si="416"/>
        <v>3.2431310253501375</v>
      </c>
      <c r="M408">
        <f t="shared" ca="1" si="416"/>
        <v>3.1336191723044489</v>
      </c>
      <c r="N408">
        <f t="shared" ca="1" si="350"/>
        <v>22.956914402942243</v>
      </c>
      <c r="O408">
        <f t="shared" ca="1" si="351"/>
        <v>21.902341281299201</v>
      </c>
      <c r="P408" s="2">
        <f t="shared" ca="1" si="412"/>
        <v>0</v>
      </c>
      <c r="Q408" s="2">
        <f ca="1">AVERAGE(P407:P408)</f>
        <v>0.23948639533396443</v>
      </c>
    </row>
    <row r="409" spans="1:17" x14ac:dyDescent="0.25">
      <c r="A409">
        <v>195</v>
      </c>
      <c r="C409" s="3">
        <f t="shared" si="413"/>
        <v>3.2921262866077932</v>
      </c>
      <c r="D409">
        <f t="shared" ref="D409:M409" ca="1" si="417">C409+$D$6*($H$5-C409)*$H$7+$D$9*($H$7^0.5)*(NORMINV(RAND(),0,1))</f>
        <v>3.2227711540151001</v>
      </c>
      <c r="E409">
        <f t="shared" ca="1" si="417"/>
        <v>3.227191977283268</v>
      </c>
      <c r="F409">
        <f t="shared" ca="1" si="417"/>
        <v>3.1476932464332372</v>
      </c>
      <c r="G409">
        <f t="shared" ca="1" si="417"/>
        <v>3.1502674008571159</v>
      </c>
      <c r="H409">
        <f t="shared" ca="1" si="417"/>
        <v>3.0174054060901989</v>
      </c>
      <c r="I409">
        <f t="shared" ca="1" si="417"/>
        <v>2.9198460637903851</v>
      </c>
      <c r="J409">
        <f t="shared" ca="1" si="417"/>
        <v>2.9301742322809452</v>
      </c>
      <c r="K409">
        <f t="shared" ca="1" si="417"/>
        <v>3.0657425637603497</v>
      </c>
      <c r="L409">
        <f t="shared" ca="1" si="417"/>
        <v>3.0249838620692637</v>
      </c>
      <c r="M409">
        <f t="shared" ca="1" si="417"/>
        <v>3.0177846914509701</v>
      </c>
      <c r="N409">
        <f t="shared" ref="N409:N472" ca="1" si="418">EXP(M409)</f>
        <v>20.445947394884431</v>
      </c>
      <c r="O409">
        <f t="shared" ref="O409:O472" ca="1" si="419">EXP(($H$9*LN(N409))+(1-$H$9)*$H$5+(($D$9^2)/(4*$D$6))*(1-$H$9^2))</f>
        <v>19.987552495576992</v>
      </c>
      <c r="P409" s="2">
        <f t="shared" ca="1" si="412"/>
        <v>0</v>
      </c>
    </row>
    <row r="410" spans="1:17" x14ac:dyDescent="0.25">
      <c r="C410" s="3">
        <f t="shared" si="413"/>
        <v>3.2921262866077932</v>
      </c>
      <c r="D410">
        <f t="shared" ref="D410:M410" ca="1" si="420">C410+$D$6*($H$5-C410)*$H$7+(C409+$D$6*($H$5-C409)*$H$7-D409)</f>
        <v>3.3373818584725985</v>
      </c>
      <c r="E410">
        <f t="shared" ca="1" si="420"/>
        <v>3.3094302241097209</v>
      </c>
      <c r="F410">
        <f t="shared" ca="1" si="420"/>
        <v>3.3659534710068768</v>
      </c>
      <c r="G410">
        <f t="shared" ca="1" si="420"/>
        <v>3.3409460540514115</v>
      </c>
      <c r="H410">
        <f t="shared" ca="1" si="420"/>
        <v>3.4519042112824874</v>
      </c>
      <c r="I410">
        <f t="shared" ca="1" si="420"/>
        <v>3.5280766466123059</v>
      </c>
      <c r="J410">
        <f t="shared" ca="1" si="420"/>
        <v>3.4968663021562425</v>
      </c>
      <c r="K410">
        <f t="shared" ca="1" si="420"/>
        <v>3.3409086140641202</v>
      </c>
      <c r="L410">
        <f t="shared" ca="1" si="420"/>
        <v>3.3617591479585487</v>
      </c>
      <c r="M410">
        <f t="shared" ca="1" si="420"/>
        <v>3.3495199835401857</v>
      </c>
      <c r="N410">
        <f t="shared" ca="1" si="418"/>
        <v>28.489055145683324</v>
      </c>
      <c r="O410">
        <f t="shared" ca="1" si="419"/>
        <v>25.974306220787263</v>
      </c>
      <c r="P410" s="2">
        <f t="shared" ca="1" si="412"/>
        <v>2.6390017097882192</v>
      </c>
      <c r="Q410" s="2">
        <f ca="1">AVERAGE(P409:P410)</f>
        <v>1.3195008548941096</v>
      </c>
    </row>
    <row r="411" spans="1:17" x14ac:dyDescent="0.25">
      <c r="A411">
        <v>196</v>
      </c>
      <c r="C411" s="3">
        <f t="shared" si="413"/>
        <v>3.2921262866077932</v>
      </c>
      <c r="D411">
        <f t="shared" ref="D411:M411" ca="1" si="421">C411+$D$6*($H$5-C411)*$H$7+$D$9*($H$7^0.5)*(NORMINV(RAND(),0,1))</f>
        <v>3.2443082896585906</v>
      </c>
      <c r="E411">
        <f t="shared" ca="1" si="421"/>
        <v>3.300199929126129</v>
      </c>
      <c r="F411">
        <f t="shared" ca="1" si="421"/>
        <v>3.2685019007988108</v>
      </c>
      <c r="G411">
        <f t="shared" ca="1" si="421"/>
        <v>3.33161676876334</v>
      </c>
      <c r="H411">
        <f t="shared" ca="1" si="421"/>
        <v>3.4369658200577149</v>
      </c>
      <c r="I411">
        <f t="shared" ca="1" si="421"/>
        <v>3.4288008878114837</v>
      </c>
      <c r="J411">
        <f t="shared" ca="1" si="421"/>
        <v>3.5899186578077225</v>
      </c>
      <c r="K411">
        <f t="shared" ca="1" si="421"/>
        <v>3.6299614770831736</v>
      </c>
      <c r="L411">
        <f t="shared" ca="1" si="421"/>
        <v>3.5230575613736272</v>
      </c>
      <c r="M411">
        <f t="shared" ca="1" si="421"/>
        <v>3.4841381658694592</v>
      </c>
      <c r="N411">
        <f t="shared" ca="1" si="418"/>
        <v>32.59432410056084</v>
      </c>
      <c r="O411">
        <f t="shared" ca="1" si="419"/>
        <v>28.888011032877259</v>
      </c>
      <c r="P411" s="2">
        <f t="shared" ca="1" si="412"/>
        <v>5.4106034613575478</v>
      </c>
    </row>
    <row r="412" spans="1:17" x14ac:dyDescent="0.25">
      <c r="C412" s="3">
        <f t="shared" si="413"/>
        <v>3.2921262866077932</v>
      </c>
      <c r="D412">
        <f t="shared" ref="D412:M412" ca="1" si="422">C412+$D$6*($H$5-C412)*$H$7+(C411+$D$6*($H$5-C411)*$H$7-D411)</f>
        <v>3.3158447228291079</v>
      </c>
      <c r="E412">
        <f t="shared" ca="1" si="422"/>
        <v>3.2364222722668599</v>
      </c>
      <c r="F412">
        <f t="shared" ca="1" si="422"/>
        <v>3.2451448166413037</v>
      </c>
      <c r="G412">
        <f t="shared" ca="1" si="422"/>
        <v>3.1595966861451878</v>
      </c>
      <c r="H412">
        <f t="shared" ca="1" si="422"/>
        <v>3.0323437973149718</v>
      </c>
      <c r="I412">
        <f t="shared" ca="1" si="422"/>
        <v>3.0191218225912078</v>
      </c>
      <c r="J412">
        <f t="shared" ca="1" si="422"/>
        <v>2.8371218766294657</v>
      </c>
      <c r="K412">
        <f t="shared" ca="1" si="422"/>
        <v>2.7766897007412972</v>
      </c>
      <c r="L412">
        <f t="shared" ca="1" si="422"/>
        <v>2.8636854486541861</v>
      </c>
      <c r="M412">
        <f t="shared" ca="1" si="422"/>
        <v>2.8831665091216974</v>
      </c>
      <c r="N412">
        <f t="shared" ca="1" si="418"/>
        <v>17.870771642372564</v>
      </c>
      <c r="O412">
        <f t="shared" ca="1" si="419"/>
        <v>17.971566423639274</v>
      </c>
      <c r="P412" s="2">
        <f t="shared" ca="1" si="412"/>
        <v>0</v>
      </c>
      <c r="Q412" s="2">
        <f ca="1">AVERAGE(P411:P412)</f>
        <v>2.7053017306787739</v>
      </c>
    </row>
    <row r="413" spans="1:17" x14ac:dyDescent="0.25">
      <c r="A413">
        <v>197</v>
      </c>
      <c r="C413" s="3">
        <f t="shared" si="413"/>
        <v>3.2921262866077932</v>
      </c>
      <c r="D413">
        <f t="shared" ref="D413:M413" ca="1" si="423">C413+$D$6*($H$5-C413)*$H$7+$D$9*($H$7^0.5)*(NORMINV(RAND(),0,1))</f>
        <v>3.2841887697151075</v>
      </c>
      <c r="E413">
        <f t="shared" ca="1" si="423"/>
        <v>3.258343140860223</v>
      </c>
      <c r="F413">
        <f t="shared" ca="1" si="423"/>
        <v>3.1460085535391844</v>
      </c>
      <c r="G413">
        <f t="shared" ca="1" si="423"/>
        <v>3.011797045188414</v>
      </c>
      <c r="H413">
        <f t="shared" ca="1" si="423"/>
        <v>2.9641491414307266</v>
      </c>
      <c r="I413">
        <f t="shared" ca="1" si="423"/>
        <v>2.9669805609429631</v>
      </c>
      <c r="J413">
        <f t="shared" ca="1" si="423"/>
        <v>2.9176265835561277</v>
      </c>
      <c r="K413">
        <f t="shared" ca="1" si="423"/>
        <v>2.8383118344634117</v>
      </c>
      <c r="L413">
        <f t="shared" ca="1" si="423"/>
        <v>2.8715205890587083</v>
      </c>
      <c r="M413">
        <f t="shared" ca="1" si="423"/>
        <v>2.8947786691055084</v>
      </c>
      <c r="N413">
        <f t="shared" ca="1" si="418"/>
        <v>18.07949944660708</v>
      </c>
      <c r="O413">
        <f t="shared" ca="1" si="419"/>
        <v>18.137142824284766</v>
      </c>
      <c r="P413" s="2">
        <f t="shared" ca="1" si="412"/>
        <v>0</v>
      </c>
    </row>
    <row r="414" spans="1:17" x14ac:dyDescent="0.25">
      <c r="C414" s="3">
        <f t="shared" si="413"/>
        <v>3.2921262866077932</v>
      </c>
      <c r="D414">
        <f t="shared" ref="D414:M414" ca="1" si="424">C414+$D$6*($H$5-C414)*$H$7+(C413+$D$6*($H$5-C413)*$H$7-D413)</f>
        <v>3.275964242772591</v>
      </c>
      <c r="E414">
        <f t="shared" ca="1" si="424"/>
        <v>3.2782790605327659</v>
      </c>
      <c r="F414">
        <f t="shared" ca="1" si="424"/>
        <v>3.3676381639009301</v>
      </c>
      <c r="G414">
        <f t="shared" ca="1" si="424"/>
        <v>3.4794164097201139</v>
      </c>
      <c r="H414">
        <f t="shared" ca="1" si="424"/>
        <v>3.5051604759419601</v>
      </c>
      <c r="I414">
        <f t="shared" ca="1" si="424"/>
        <v>3.4809421494597284</v>
      </c>
      <c r="J414">
        <f t="shared" ca="1" si="424"/>
        <v>3.5094139508810605</v>
      </c>
      <c r="K414">
        <f t="shared" ca="1" si="424"/>
        <v>3.5683393433610586</v>
      </c>
      <c r="L414">
        <f t="shared" ca="1" si="424"/>
        <v>3.5152224209691045</v>
      </c>
      <c r="M414">
        <f t="shared" ca="1" si="424"/>
        <v>3.4725260058856482</v>
      </c>
      <c r="N414">
        <f t="shared" ca="1" si="418"/>
        <v>32.218022659245499</v>
      </c>
      <c r="O414">
        <f t="shared" ca="1" si="419"/>
        <v>28.624288519636274</v>
      </c>
      <c r="P414" s="2">
        <f t="shared" ca="1" si="412"/>
        <v>5.1597428468594435</v>
      </c>
      <c r="Q414" s="2">
        <f ca="1">AVERAGE(P413:P414)</f>
        <v>2.5798714234297218</v>
      </c>
    </row>
    <row r="415" spans="1:17" x14ac:dyDescent="0.25">
      <c r="A415">
        <v>198</v>
      </c>
      <c r="C415" s="3">
        <f t="shared" si="413"/>
        <v>3.2921262866077932</v>
      </c>
      <c r="D415">
        <f t="shared" ref="D415:M415" ca="1" si="425">C415+$D$6*($H$5-C415)*$H$7+$D$9*($H$7^0.5)*(NORMINV(RAND(),0,1))</f>
        <v>3.3841360994617706</v>
      </c>
      <c r="E415">
        <f t="shared" ca="1" si="425"/>
        <v>3.3819549378643039</v>
      </c>
      <c r="F415">
        <f t="shared" ca="1" si="425"/>
        <v>3.5010207416427215</v>
      </c>
      <c r="G415">
        <f t="shared" ca="1" si="425"/>
        <v>3.4989469080127504</v>
      </c>
      <c r="H415">
        <f t="shared" ca="1" si="425"/>
        <v>3.4978015723675431</v>
      </c>
      <c r="I415">
        <f t="shared" ca="1" si="425"/>
        <v>3.5311169013397232</v>
      </c>
      <c r="J415">
        <f t="shared" ca="1" si="425"/>
        <v>3.4790869511527798</v>
      </c>
      <c r="K415">
        <f t="shared" ca="1" si="425"/>
        <v>3.5671058407623364</v>
      </c>
      <c r="L415">
        <f t="shared" ca="1" si="425"/>
        <v>3.5572807096783352</v>
      </c>
      <c r="M415">
        <f t="shared" ca="1" si="425"/>
        <v>3.6257626438462647</v>
      </c>
      <c r="N415">
        <f t="shared" ca="1" si="418"/>
        <v>37.553352074246632</v>
      </c>
      <c r="O415">
        <f t="shared" ca="1" si="419"/>
        <v>32.306838999796852</v>
      </c>
      <c r="P415" s="2">
        <f t="shared" ca="1" si="412"/>
        <v>8.6626932207974185</v>
      </c>
    </row>
    <row r="416" spans="1:17" x14ac:dyDescent="0.25">
      <c r="C416" s="3">
        <f t="shared" si="413"/>
        <v>3.2921262866077932</v>
      </c>
      <c r="D416">
        <f t="shared" ref="D416:M416" ca="1" si="426">C416+$D$6*($H$5-C416)*$H$7+(C415+$D$6*($H$5-C415)*$H$7-D415)</f>
        <v>3.1760169130259279</v>
      </c>
      <c r="E416">
        <f t="shared" ca="1" si="426"/>
        <v>3.154667263528685</v>
      </c>
      <c r="F416">
        <f t="shared" ca="1" si="426"/>
        <v>3.012625975797393</v>
      </c>
      <c r="G416">
        <f t="shared" ca="1" si="426"/>
        <v>2.9922665468957774</v>
      </c>
      <c r="H416">
        <f t="shared" ca="1" si="426"/>
        <v>2.9715080450051437</v>
      </c>
      <c r="I416">
        <f t="shared" ca="1" si="426"/>
        <v>2.9168058090629678</v>
      </c>
      <c r="J416">
        <f t="shared" ca="1" si="426"/>
        <v>2.9479535832844079</v>
      </c>
      <c r="K416">
        <f t="shared" ca="1" si="426"/>
        <v>2.839545337062134</v>
      </c>
      <c r="L416">
        <f t="shared" ca="1" si="426"/>
        <v>2.8294623003494777</v>
      </c>
      <c r="M416">
        <f t="shared" ca="1" si="426"/>
        <v>2.7415420311448919</v>
      </c>
      <c r="N416">
        <f t="shared" ca="1" si="418"/>
        <v>15.510884932108652</v>
      </c>
      <c r="O416">
        <f t="shared" ca="1" si="419"/>
        <v>16.069749477113557</v>
      </c>
      <c r="P416" s="2">
        <f t="shared" ca="1" si="412"/>
        <v>0</v>
      </c>
      <c r="Q416" s="2">
        <f ca="1">AVERAGE(P415:P416)</f>
        <v>4.3313466103987093</v>
      </c>
    </row>
    <row r="417" spans="1:17" x14ac:dyDescent="0.25">
      <c r="A417">
        <v>199</v>
      </c>
      <c r="C417" s="3">
        <f t="shared" si="413"/>
        <v>3.2921262866077932</v>
      </c>
      <c r="D417">
        <f t="shared" ref="D417:M417" ca="1" si="427">C417+$D$6*($H$5-C417)*$H$7+$D$9*($H$7^0.5)*(NORMINV(RAND(),0,1))</f>
        <v>3.3369012929907331</v>
      </c>
      <c r="E417">
        <f t="shared" ca="1" si="427"/>
        <v>3.4127356404059119</v>
      </c>
      <c r="F417">
        <f t="shared" ca="1" si="427"/>
        <v>3.3866442774662948</v>
      </c>
      <c r="G417">
        <f t="shared" ca="1" si="427"/>
        <v>3.3300501613571685</v>
      </c>
      <c r="H417">
        <f t="shared" ca="1" si="427"/>
        <v>3.2895832043675282</v>
      </c>
      <c r="I417">
        <f t="shared" ca="1" si="427"/>
        <v>3.2354316545090827</v>
      </c>
      <c r="J417">
        <f t="shared" ca="1" si="427"/>
        <v>3.2705976400851671</v>
      </c>
      <c r="K417">
        <f t="shared" ca="1" si="427"/>
        <v>3.1183423961760348</v>
      </c>
      <c r="L417">
        <f t="shared" ca="1" si="427"/>
        <v>3.1549812618799149</v>
      </c>
      <c r="M417">
        <f t="shared" ca="1" si="427"/>
        <v>3.0834738138558344</v>
      </c>
      <c r="N417">
        <f t="shared" ca="1" si="418"/>
        <v>21.834118471556433</v>
      </c>
      <c r="O417">
        <f t="shared" ca="1" si="419"/>
        <v>21.05187656087406</v>
      </c>
      <c r="P417" s="2">
        <f t="shared" ca="1" si="412"/>
        <v>0</v>
      </c>
    </row>
    <row r="418" spans="1:17" x14ac:dyDescent="0.25">
      <c r="C418" s="3">
        <f t="shared" si="413"/>
        <v>3.2921262866077932</v>
      </c>
      <c r="D418">
        <f t="shared" ref="D418:M418" ca="1" si="428">C418+$D$6*($H$5-C418)*$H$7+(C417+$D$6*($H$5-C417)*$H$7-D417)</f>
        <v>3.2232517194969654</v>
      </c>
      <c r="E418">
        <f t="shared" ca="1" si="428"/>
        <v>3.123886560987077</v>
      </c>
      <c r="F418">
        <f t="shared" ca="1" si="428"/>
        <v>3.1270024399738197</v>
      </c>
      <c r="G418">
        <f t="shared" ca="1" si="428"/>
        <v>3.1611632935513594</v>
      </c>
      <c r="H418">
        <f t="shared" ca="1" si="428"/>
        <v>3.1797264130051586</v>
      </c>
      <c r="I418">
        <f t="shared" ca="1" si="428"/>
        <v>3.2124910558936088</v>
      </c>
      <c r="J418">
        <f t="shared" ca="1" si="428"/>
        <v>3.1564428943520206</v>
      </c>
      <c r="K418">
        <f t="shared" ca="1" si="428"/>
        <v>3.2883087816484355</v>
      </c>
      <c r="L418">
        <f t="shared" ca="1" si="428"/>
        <v>3.231761748147898</v>
      </c>
      <c r="M418">
        <f t="shared" ca="1" si="428"/>
        <v>3.2838308611353222</v>
      </c>
      <c r="N418">
        <f t="shared" ca="1" si="418"/>
        <v>26.677776050240567</v>
      </c>
      <c r="O418">
        <f t="shared" ca="1" si="419"/>
        <v>24.661117863908949</v>
      </c>
      <c r="P418" s="2">
        <f t="shared" ca="1" si="412"/>
        <v>1.3898583048138227</v>
      </c>
      <c r="Q418" s="2">
        <f ca="1">AVERAGE(P417:P418)</f>
        <v>0.69492915240691133</v>
      </c>
    </row>
    <row r="419" spans="1:17" x14ac:dyDescent="0.25">
      <c r="A419">
        <v>200</v>
      </c>
      <c r="C419" s="3">
        <f t="shared" si="413"/>
        <v>3.2921262866077932</v>
      </c>
      <c r="D419">
        <f t="shared" ref="D419:M419" ca="1" si="429">C419+$D$6*($H$5-C419)*$H$7+$D$9*($H$7^0.5)*(NORMINV(RAND(),0,1))</f>
        <v>3.2493188186071458</v>
      </c>
      <c r="E419">
        <f t="shared" ca="1" si="429"/>
        <v>3.2637037062592023</v>
      </c>
      <c r="F419">
        <f t="shared" ca="1" si="429"/>
        <v>3.2028379607885276</v>
      </c>
      <c r="G419">
        <f t="shared" ca="1" si="429"/>
        <v>3.0905185660560903</v>
      </c>
      <c r="H419">
        <f t="shared" ca="1" si="429"/>
        <v>3.0519414192136027</v>
      </c>
      <c r="I419">
        <f t="shared" ca="1" si="429"/>
        <v>2.9823212514600059</v>
      </c>
      <c r="J419">
        <f t="shared" ca="1" si="429"/>
        <v>2.9877031841933555</v>
      </c>
      <c r="K419">
        <f t="shared" ca="1" si="429"/>
        <v>2.9548931448279685</v>
      </c>
      <c r="L419">
        <f t="shared" ca="1" si="429"/>
        <v>2.9076346196913674</v>
      </c>
      <c r="M419">
        <f t="shared" ca="1" si="429"/>
        <v>2.9897895630792943</v>
      </c>
      <c r="N419">
        <f t="shared" ca="1" si="418"/>
        <v>19.881498250049962</v>
      </c>
      <c r="O419">
        <f t="shared" ca="1" si="419"/>
        <v>19.550477158633779</v>
      </c>
      <c r="P419" s="2">
        <f t="shared" ca="1" si="412"/>
        <v>0</v>
      </c>
    </row>
    <row r="420" spans="1:17" x14ac:dyDescent="0.25">
      <c r="C420" s="3">
        <f t="shared" si="413"/>
        <v>3.2921262866077932</v>
      </c>
      <c r="D420">
        <f t="shared" ref="D420:M420" ca="1" si="430">C420+$D$6*($H$5-C420)*$H$7+(C419+$D$6*($H$5-C419)*$H$7-D419)</f>
        <v>3.3108341938805528</v>
      </c>
      <c r="E420">
        <f t="shared" ca="1" si="430"/>
        <v>3.2729184951337866</v>
      </c>
      <c r="F420">
        <f t="shared" ca="1" si="430"/>
        <v>3.3108087566515865</v>
      </c>
      <c r="G420">
        <f t="shared" ca="1" si="430"/>
        <v>3.4006948888524366</v>
      </c>
      <c r="H420">
        <f t="shared" ca="1" si="430"/>
        <v>3.4173681981590831</v>
      </c>
      <c r="I420">
        <f t="shared" ca="1" si="430"/>
        <v>3.4656014589426847</v>
      </c>
      <c r="J420">
        <f t="shared" ca="1" si="430"/>
        <v>3.4393373502438318</v>
      </c>
      <c r="K420">
        <f t="shared" ca="1" si="430"/>
        <v>3.451758032996501</v>
      </c>
      <c r="L420">
        <f t="shared" ca="1" si="430"/>
        <v>3.4791083903364446</v>
      </c>
      <c r="M420">
        <f t="shared" ca="1" si="430"/>
        <v>3.3775151119118614</v>
      </c>
      <c r="N420">
        <f t="shared" ca="1" si="418"/>
        <v>29.297878636341657</v>
      </c>
      <c r="O420">
        <f t="shared" ca="1" si="419"/>
        <v>26.554994280275533</v>
      </c>
      <c r="P420" s="2">
        <f t="shared" ca="1" si="412"/>
        <v>3.1913692784296832</v>
      </c>
      <c r="Q420" s="2">
        <f ca="1">AVERAGE(P419:P420)</f>
        <v>1.5956846392148416</v>
      </c>
    </row>
    <row r="421" spans="1:17" x14ac:dyDescent="0.25">
      <c r="A421">
        <v>201</v>
      </c>
      <c r="C421" s="3">
        <f t="shared" si="413"/>
        <v>3.2921262866077932</v>
      </c>
      <c r="D421">
        <f t="shared" ref="D421:M421" ca="1" si="431">C421+$D$6*($H$5-C421)*$H$7+$D$9*($H$7^0.5)*(NORMINV(RAND(),0,1))</f>
        <v>3.2790903974752399</v>
      </c>
      <c r="E421">
        <f t="shared" ca="1" si="431"/>
        <v>3.3255355105804454</v>
      </c>
      <c r="F421">
        <f t="shared" ca="1" si="431"/>
        <v>3.3499637832093598</v>
      </c>
      <c r="G421">
        <f t="shared" ca="1" si="431"/>
        <v>3.2878743124557728</v>
      </c>
      <c r="H421">
        <f t="shared" ca="1" si="431"/>
        <v>3.2692747953950914</v>
      </c>
      <c r="I421">
        <f t="shared" ca="1" si="431"/>
        <v>3.2411440601479971</v>
      </c>
      <c r="J421">
        <f t="shared" ca="1" si="431"/>
        <v>3.2747053780062738</v>
      </c>
      <c r="K421">
        <f t="shared" ca="1" si="431"/>
        <v>3.3439480439744593</v>
      </c>
      <c r="L421">
        <f t="shared" ca="1" si="431"/>
        <v>3.2273498559924576</v>
      </c>
      <c r="M421">
        <f t="shared" ca="1" si="431"/>
        <v>3.2524984144544162</v>
      </c>
      <c r="N421">
        <f t="shared" ca="1" si="418"/>
        <v>25.854855434918274</v>
      </c>
      <c r="O421">
        <f t="shared" ca="1" si="419"/>
        <v>24.058348490834778</v>
      </c>
      <c r="P421" s="2">
        <f t="shared" ca="1" si="412"/>
        <v>0.81648634095782269</v>
      </c>
    </row>
    <row r="422" spans="1:17" x14ac:dyDescent="0.25">
      <c r="C422" s="3">
        <f t="shared" si="413"/>
        <v>3.2921262866077932</v>
      </c>
      <c r="D422">
        <f t="shared" ref="D422:M422" ca="1" si="432">C422+$D$6*($H$5-C422)*$H$7+(C421+$D$6*($H$5-C421)*$H$7-D421)</f>
        <v>3.2810626150124587</v>
      </c>
      <c r="E422">
        <f t="shared" ca="1" si="432"/>
        <v>3.2110866908125435</v>
      </c>
      <c r="F422">
        <f t="shared" ca="1" si="432"/>
        <v>3.1636829342307546</v>
      </c>
      <c r="G422">
        <f t="shared" ca="1" si="432"/>
        <v>3.2033391424527551</v>
      </c>
      <c r="H422">
        <f t="shared" ca="1" si="432"/>
        <v>3.2000348219775954</v>
      </c>
      <c r="I422">
        <f t="shared" ca="1" si="432"/>
        <v>3.206778650254694</v>
      </c>
      <c r="J422">
        <f t="shared" ca="1" si="432"/>
        <v>3.1523351564309139</v>
      </c>
      <c r="K422">
        <f t="shared" ca="1" si="432"/>
        <v>3.062703133850011</v>
      </c>
      <c r="L422">
        <f t="shared" ca="1" si="432"/>
        <v>3.1593931540353553</v>
      </c>
      <c r="M422">
        <f t="shared" ca="1" si="432"/>
        <v>3.1148062605367404</v>
      </c>
      <c r="N422">
        <f t="shared" ca="1" si="418"/>
        <v>22.529065161661173</v>
      </c>
      <c r="O422">
        <f t="shared" ca="1" si="419"/>
        <v>21.579320347860001</v>
      </c>
      <c r="P422" s="2">
        <f t="shared" ca="1" si="412"/>
        <v>0</v>
      </c>
      <c r="Q422" s="2">
        <f ca="1">AVERAGE(P421:P422)</f>
        <v>0.40824317047891134</v>
      </c>
    </row>
    <row r="423" spans="1:17" x14ac:dyDescent="0.25">
      <c r="A423">
        <v>202</v>
      </c>
      <c r="C423" s="3">
        <f t="shared" si="413"/>
        <v>3.2921262866077932</v>
      </c>
      <c r="D423">
        <f t="shared" ref="D423:M423" ca="1" si="433">C423+$D$6*($H$5-C423)*$H$7+$D$9*($H$7^0.5)*(NORMINV(RAND(),0,1))</f>
        <v>3.321950720298716</v>
      </c>
      <c r="E423">
        <f t="shared" ca="1" si="433"/>
        <v>3.3506421842797196</v>
      </c>
      <c r="F423">
        <f t="shared" ca="1" si="433"/>
        <v>3.3848761902250488</v>
      </c>
      <c r="G423">
        <f t="shared" ca="1" si="433"/>
        <v>3.3578593536192876</v>
      </c>
      <c r="H423">
        <f t="shared" ca="1" si="433"/>
        <v>3.3944071565806739</v>
      </c>
      <c r="I423">
        <f t="shared" ca="1" si="433"/>
        <v>3.3938314878470162</v>
      </c>
      <c r="J423">
        <f t="shared" ca="1" si="433"/>
        <v>3.4620222628444766</v>
      </c>
      <c r="K423">
        <f t="shared" ca="1" si="433"/>
        <v>3.3888618044936787</v>
      </c>
      <c r="L423">
        <f t="shared" ca="1" si="433"/>
        <v>3.3084598719606255</v>
      </c>
      <c r="M423">
        <f t="shared" ca="1" si="433"/>
        <v>3.3113987853091564</v>
      </c>
      <c r="N423">
        <f t="shared" ca="1" si="418"/>
        <v>27.423458186471571</v>
      </c>
      <c r="O423">
        <f t="shared" ca="1" si="419"/>
        <v>25.203942772383392</v>
      </c>
      <c r="P423" s="2">
        <f t="shared" ca="1" si="412"/>
        <v>1.9062093301066203</v>
      </c>
    </row>
    <row r="424" spans="1:17" x14ac:dyDescent="0.25">
      <c r="C424" s="3">
        <f t="shared" si="413"/>
        <v>3.2921262866077932</v>
      </c>
      <c r="D424">
        <f t="shared" ref="D424:M424" ca="1" si="434">C424+$D$6*($H$5-C424)*$H$7+(C423+$D$6*($H$5-C423)*$H$7-D423)</f>
        <v>3.2382022921889826</v>
      </c>
      <c r="E424">
        <f t="shared" ca="1" si="434"/>
        <v>3.1859800171132693</v>
      </c>
      <c r="F424">
        <f t="shared" ca="1" si="434"/>
        <v>3.1287705272150657</v>
      </c>
      <c r="G424">
        <f t="shared" ca="1" si="434"/>
        <v>3.1333541012892403</v>
      </c>
      <c r="H424">
        <f t="shared" ca="1" si="434"/>
        <v>3.0749024607920128</v>
      </c>
      <c r="I424">
        <f t="shared" ca="1" si="434"/>
        <v>3.0540912225556749</v>
      </c>
      <c r="J424">
        <f t="shared" ca="1" si="434"/>
        <v>2.9650182715927107</v>
      </c>
      <c r="K424">
        <f t="shared" ca="1" si="434"/>
        <v>3.0177893733307908</v>
      </c>
      <c r="L424">
        <f t="shared" ca="1" si="434"/>
        <v>3.0782831380671865</v>
      </c>
      <c r="M424">
        <f t="shared" ca="1" si="434"/>
        <v>3.0559058896819993</v>
      </c>
      <c r="N424">
        <f t="shared" ca="1" si="418"/>
        <v>21.240418289986209</v>
      </c>
      <c r="O424">
        <f t="shared" ca="1" si="419"/>
        <v>20.59847595325591</v>
      </c>
      <c r="P424" s="2">
        <f t="shared" ca="1" si="412"/>
        <v>0</v>
      </c>
      <c r="Q424" s="2">
        <f ca="1">AVERAGE(P423:P424)</f>
        <v>0.95310466505331015</v>
      </c>
    </row>
    <row r="425" spans="1:17" x14ac:dyDescent="0.25">
      <c r="A425">
        <v>203</v>
      </c>
      <c r="C425" s="3">
        <f t="shared" si="413"/>
        <v>3.2921262866077932</v>
      </c>
      <c r="D425">
        <f t="shared" ref="D425:M425" ca="1" si="435">C425+$D$6*($H$5-C425)*$H$7+$D$9*($H$7^0.5)*(NORMINV(RAND(),0,1))</f>
        <v>3.3890620593630989</v>
      </c>
      <c r="E425">
        <f t="shared" ca="1" si="435"/>
        <v>3.2260776552905739</v>
      </c>
      <c r="F425">
        <f t="shared" ca="1" si="435"/>
        <v>3.1190113900874108</v>
      </c>
      <c r="G425">
        <f t="shared" ca="1" si="435"/>
        <v>3.0885358512476162</v>
      </c>
      <c r="H425">
        <f t="shared" ca="1" si="435"/>
        <v>2.9698598594564878</v>
      </c>
      <c r="I425">
        <f t="shared" ca="1" si="435"/>
        <v>3.0701749127271434</v>
      </c>
      <c r="J425">
        <f t="shared" ca="1" si="435"/>
        <v>3.0536414863488837</v>
      </c>
      <c r="K425">
        <f t="shared" ca="1" si="435"/>
        <v>3.1514696337455712</v>
      </c>
      <c r="L425">
        <f t="shared" ca="1" si="435"/>
        <v>3.1668299286699111</v>
      </c>
      <c r="M425">
        <f t="shared" ca="1" si="435"/>
        <v>3.1743140788573165</v>
      </c>
      <c r="N425">
        <f t="shared" ca="1" si="418"/>
        <v>23.910413584102109</v>
      </c>
      <c r="O425">
        <f t="shared" ca="1" si="419"/>
        <v>22.617718186088023</v>
      </c>
      <c r="P425" s="2">
        <f t="shared" ca="1" si="412"/>
        <v>0</v>
      </c>
    </row>
    <row r="426" spans="1:17" x14ac:dyDescent="0.25">
      <c r="C426" s="3">
        <f t="shared" si="413"/>
        <v>3.2921262866077932</v>
      </c>
      <c r="D426">
        <f t="shared" ref="D426:M426" ca="1" si="436">C426+$D$6*($H$5-C426)*$H$7+(C425+$D$6*($H$5-C425)*$H$7-D425)</f>
        <v>3.1710909531245997</v>
      </c>
      <c r="E426">
        <f t="shared" ca="1" si="436"/>
        <v>3.310544546102415</v>
      </c>
      <c r="F426">
        <f t="shared" ca="1" si="436"/>
        <v>3.3946353273527037</v>
      </c>
      <c r="G426">
        <f t="shared" ca="1" si="436"/>
        <v>3.4026776036609112</v>
      </c>
      <c r="H426">
        <f t="shared" ca="1" si="436"/>
        <v>3.4994497579161985</v>
      </c>
      <c r="I426">
        <f t="shared" ca="1" si="436"/>
        <v>3.3777477976755477</v>
      </c>
      <c r="J426">
        <f t="shared" ca="1" si="436"/>
        <v>3.3733990480883036</v>
      </c>
      <c r="K426">
        <f t="shared" ca="1" si="436"/>
        <v>3.2551815440788987</v>
      </c>
      <c r="L426">
        <f t="shared" ca="1" si="436"/>
        <v>3.2199130813579013</v>
      </c>
      <c r="M426">
        <f t="shared" ca="1" si="436"/>
        <v>3.1929905961338396</v>
      </c>
      <c r="N426">
        <f t="shared" ca="1" si="418"/>
        <v>24.361173042439312</v>
      </c>
      <c r="O426">
        <f t="shared" ca="1" si="419"/>
        <v>22.953810143567456</v>
      </c>
      <c r="P426" s="2">
        <f t="shared" ca="1" si="412"/>
        <v>0</v>
      </c>
      <c r="Q426" s="2">
        <f ca="1">AVERAGE(P425:P426)</f>
        <v>0</v>
      </c>
    </row>
    <row r="427" spans="1:17" x14ac:dyDescent="0.25">
      <c r="A427">
        <v>204</v>
      </c>
      <c r="C427" s="3">
        <f t="shared" si="413"/>
        <v>3.2921262866077932</v>
      </c>
      <c r="D427">
        <f t="shared" ref="D427:M427" ca="1" si="437">C427+$D$6*($H$5-C427)*$H$7+$D$9*($H$7^0.5)*(NORMINV(RAND(),0,1))</f>
        <v>3.2984027310378017</v>
      </c>
      <c r="E427">
        <f t="shared" ca="1" si="437"/>
        <v>3.1943091436934683</v>
      </c>
      <c r="F427">
        <f t="shared" ca="1" si="437"/>
        <v>3.0454989143282241</v>
      </c>
      <c r="G427">
        <f t="shared" ca="1" si="437"/>
        <v>2.9588170594862651</v>
      </c>
      <c r="H427">
        <f t="shared" ca="1" si="437"/>
        <v>3.0860577924661734</v>
      </c>
      <c r="I427">
        <f t="shared" ca="1" si="437"/>
        <v>3.1867023767686362</v>
      </c>
      <c r="J427">
        <f t="shared" ca="1" si="437"/>
        <v>3.3155973441568869</v>
      </c>
      <c r="K427">
        <f t="shared" ca="1" si="437"/>
        <v>3.2408602813777674</v>
      </c>
      <c r="L427">
        <f t="shared" ca="1" si="437"/>
        <v>3.3505144320665701</v>
      </c>
      <c r="M427">
        <f t="shared" ca="1" si="437"/>
        <v>3.3314577981383096</v>
      </c>
      <c r="N427">
        <f t="shared" ca="1" si="418"/>
        <v>27.979099867128475</v>
      </c>
      <c r="O427">
        <f t="shared" ca="1" si="419"/>
        <v>25.606408755607706</v>
      </c>
      <c r="P427" s="2">
        <f t="shared" ca="1" si="412"/>
        <v>2.2890468157101984</v>
      </c>
    </row>
    <row r="428" spans="1:17" x14ac:dyDescent="0.25">
      <c r="C428" s="3">
        <f t="shared" si="413"/>
        <v>3.2921262866077932</v>
      </c>
      <c r="D428">
        <f t="shared" ref="D428:M428" ca="1" si="438">C428+$D$6*($H$5-C428)*$H$7+(C427+$D$6*($H$5-C427)*$H$7-D427)</f>
        <v>3.2617502814498969</v>
      </c>
      <c r="E428">
        <f t="shared" ca="1" si="438"/>
        <v>3.3423130576995206</v>
      </c>
      <c r="F428">
        <f t="shared" ca="1" si="438"/>
        <v>3.4681478031118904</v>
      </c>
      <c r="G428">
        <f t="shared" ca="1" si="438"/>
        <v>3.5323963954222628</v>
      </c>
      <c r="H428">
        <f t="shared" ca="1" si="438"/>
        <v>3.3832518249065133</v>
      </c>
      <c r="I428">
        <f t="shared" ca="1" si="438"/>
        <v>3.2612203336340553</v>
      </c>
      <c r="J428">
        <f t="shared" ca="1" si="438"/>
        <v>3.1114431902803008</v>
      </c>
      <c r="K428">
        <f t="shared" ca="1" si="438"/>
        <v>3.1657908964467025</v>
      </c>
      <c r="L428">
        <f t="shared" ca="1" si="438"/>
        <v>3.0362285779612423</v>
      </c>
      <c r="M428">
        <f t="shared" ca="1" si="438"/>
        <v>3.0358468768528466</v>
      </c>
      <c r="N428">
        <f t="shared" ca="1" si="418"/>
        <v>20.818601227516339</v>
      </c>
      <c r="O428">
        <f t="shared" ca="1" si="419"/>
        <v>20.274721616731327</v>
      </c>
      <c r="P428" s="2">
        <f t="shared" ca="1" si="412"/>
        <v>0</v>
      </c>
      <c r="Q428" s="2">
        <f ca="1">AVERAGE(P427:P428)</f>
        <v>1.1445234078550992</v>
      </c>
    </row>
    <row r="429" spans="1:17" x14ac:dyDescent="0.25">
      <c r="A429">
        <v>205</v>
      </c>
      <c r="C429" s="3">
        <f t="shared" si="413"/>
        <v>3.2921262866077932</v>
      </c>
      <c r="D429">
        <f t="shared" ref="D429:M429" ca="1" si="439">C429+$D$6*($H$5-C429)*$H$7+$D$9*($H$7^0.5)*(NORMINV(RAND(),0,1))</f>
        <v>3.2112880058092332</v>
      </c>
      <c r="E429">
        <f t="shared" ca="1" si="439"/>
        <v>3.0399671340393311</v>
      </c>
      <c r="F429">
        <f t="shared" ca="1" si="439"/>
        <v>3.0222192976197664</v>
      </c>
      <c r="G429">
        <f t="shared" ca="1" si="439"/>
        <v>3.1227853620640786</v>
      </c>
      <c r="H429">
        <f t="shared" ca="1" si="439"/>
        <v>3.1289045462669258</v>
      </c>
      <c r="I429">
        <f t="shared" ca="1" si="439"/>
        <v>3.0509322833216319</v>
      </c>
      <c r="J429">
        <f t="shared" ca="1" si="439"/>
        <v>2.9336880086503356</v>
      </c>
      <c r="K429">
        <f t="shared" ca="1" si="439"/>
        <v>2.8883723695717718</v>
      </c>
      <c r="L429">
        <f t="shared" ca="1" si="439"/>
        <v>3.0453371787408408</v>
      </c>
      <c r="M429">
        <f t="shared" ca="1" si="439"/>
        <v>3.1465786735849552</v>
      </c>
      <c r="N429">
        <f t="shared" ca="1" si="418"/>
        <v>23.25636071099418</v>
      </c>
      <c r="O429">
        <f t="shared" ca="1" si="419"/>
        <v>22.127666481837032</v>
      </c>
      <c r="P429" s="2">
        <f t="shared" ca="1" si="412"/>
        <v>0</v>
      </c>
    </row>
    <row r="430" spans="1:17" x14ac:dyDescent="0.25">
      <c r="C430" s="3">
        <f t="shared" si="413"/>
        <v>3.2921262866077932</v>
      </c>
      <c r="D430">
        <f t="shared" ref="D430:M430" ca="1" si="440">C430+$D$6*($H$5-C430)*$H$7+(C429+$D$6*($H$5-C429)*$H$7-D429)</f>
        <v>3.3488650066784653</v>
      </c>
      <c r="E430">
        <f t="shared" ca="1" si="440"/>
        <v>3.4966550673536578</v>
      </c>
      <c r="F430">
        <f t="shared" ca="1" si="440"/>
        <v>3.4914274198203477</v>
      </c>
      <c r="G430">
        <f t="shared" ca="1" si="440"/>
        <v>3.3684280928444488</v>
      </c>
      <c r="H430">
        <f t="shared" ca="1" si="440"/>
        <v>3.3404050711057605</v>
      </c>
      <c r="I430">
        <f t="shared" ca="1" si="440"/>
        <v>3.3969904270810591</v>
      </c>
      <c r="J430">
        <f t="shared" ca="1" si="440"/>
        <v>3.4933525257868521</v>
      </c>
      <c r="K430">
        <f t="shared" ca="1" si="440"/>
        <v>3.5182788082526981</v>
      </c>
      <c r="L430">
        <f t="shared" ca="1" si="440"/>
        <v>3.3414058312869717</v>
      </c>
      <c r="M430">
        <f t="shared" ca="1" si="440"/>
        <v>3.2207260014062009</v>
      </c>
      <c r="N430">
        <f t="shared" ca="1" si="418"/>
        <v>25.046297229266813</v>
      </c>
      <c r="O430">
        <f t="shared" ca="1" si="419"/>
        <v>23.462158088396706</v>
      </c>
      <c r="P430" s="2">
        <f t="shared" ca="1" si="412"/>
        <v>0.24937248755380623</v>
      </c>
      <c r="Q430" s="2">
        <f ca="1">AVERAGE(P429:P430)</f>
        <v>0.12468624377690311</v>
      </c>
    </row>
    <row r="431" spans="1:17" x14ac:dyDescent="0.25">
      <c r="A431">
        <v>206</v>
      </c>
      <c r="C431" s="3">
        <f t="shared" si="413"/>
        <v>3.2921262866077932</v>
      </c>
      <c r="D431">
        <f t="shared" ref="D431:M431" ca="1" si="441">C431+$D$6*($H$5-C431)*$H$7+$D$9*($H$7^0.5)*(NORMINV(RAND(),0,1))</f>
        <v>3.3028238960510343</v>
      </c>
      <c r="E431">
        <f t="shared" ca="1" si="441"/>
        <v>3.2100308162097053</v>
      </c>
      <c r="F431">
        <f t="shared" ca="1" si="441"/>
        <v>3.2727303805135772</v>
      </c>
      <c r="G431">
        <f t="shared" ca="1" si="441"/>
        <v>3.3039474010495429</v>
      </c>
      <c r="H431">
        <f t="shared" ca="1" si="441"/>
        <v>3.3313910723864812</v>
      </c>
      <c r="I431">
        <f t="shared" ca="1" si="441"/>
        <v>3.2515895664966488</v>
      </c>
      <c r="J431">
        <f t="shared" ca="1" si="441"/>
        <v>3.2610195082027391</v>
      </c>
      <c r="K431">
        <f t="shared" ca="1" si="441"/>
        <v>3.3366584157270451</v>
      </c>
      <c r="L431">
        <f t="shared" ca="1" si="441"/>
        <v>3.1637176874644068</v>
      </c>
      <c r="M431">
        <f t="shared" ca="1" si="441"/>
        <v>3.292636827456477</v>
      </c>
      <c r="N431">
        <f t="shared" ca="1" si="418"/>
        <v>26.913737055195114</v>
      </c>
      <c r="O431">
        <f t="shared" ca="1" si="419"/>
        <v>24.833228364691248</v>
      </c>
      <c r="P431" s="2">
        <f t="shared" ca="1" si="412"/>
        <v>1.5535748774234988</v>
      </c>
    </row>
    <row r="432" spans="1:17" x14ac:dyDescent="0.25">
      <c r="C432" s="3">
        <f t="shared" si="413"/>
        <v>3.2921262866077932</v>
      </c>
      <c r="D432">
        <f t="shared" ref="D432:M432" ca="1" si="442">C432+$D$6*($H$5-C432)*$H$7+(C431+$D$6*($H$5-C431)*$H$7-D431)</f>
        <v>3.2573291164366642</v>
      </c>
      <c r="E432">
        <f t="shared" ca="1" si="442"/>
        <v>3.3265913851832836</v>
      </c>
      <c r="F432">
        <f t="shared" ca="1" si="442"/>
        <v>3.2409163369265372</v>
      </c>
      <c r="G432">
        <f t="shared" ca="1" si="442"/>
        <v>3.1872660538589845</v>
      </c>
      <c r="H432">
        <f t="shared" ca="1" si="442"/>
        <v>3.1379185449862046</v>
      </c>
      <c r="I432">
        <f t="shared" ca="1" si="442"/>
        <v>3.1963331439060418</v>
      </c>
      <c r="J432">
        <f t="shared" ca="1" si="442"/>
        <v>3.1660210262344481</v>
      </c>
      <c r="K432">
        <f t="shared" ca="1" si="442"/>
        <v>3.0699927620974248</v>
      </c>
      <c r="L432">
        <f t="shared" ca="1" si="442"/>
        <v>3.2230253225634056</v>
      </c>
      <c r="M432">
        <f t="shared" ca="1" si="442"/>
        <v>3.0746678475346791</v>
      </c>
      <c r="N432">
        <f t="shared" ca="1" si="418"/>
        <v>21.642692043993453</v>
      </c>
      <c r="O432">
        <f t="shared" ca="1" si="419"/>
        <v>20.905973299159996</v>
      </c>
      <c r="P432" s="2">
        <f t="shared" ca="1" si="412"/>
        <v>0</v>
      </c>
      <c r="Q432" s="2">
        <f ca="1">AVERAGE(P431:P432)</f>
        <v>0.77678743871174938</v>
      </c>
    </row>
    <row r="433" spans="1:17" x14ac:dyDescent="0.25">
      <c r="A433">
        <v>207</v>
      </c>
      <c r="C433" s="3">
        <f t="shared" si="413"/>
        <v>3.2921262866077932</v>
      </c>
      <c r="D433">
        <f t="shared" ref="D433:M433" ca="1" si="443">C433+$D$6*($H$5-C433)*$H$7+$D$9*($H$7^0.5)*(NORMINV(RAND(),0,1))</f>
        <v>3.2866407107857132</v>
      </c>
      <c r="E433">
        <f t="shared" ca="1" si="443"/>
        <v>3.3935413981628195</v>
      </c>
      <c r="F433">
        <f t="shared" ca="1" si="443"/>
        <v>3.4469044483752547</v>
      </c>
      <c r="G433">
        <f t="shared" ca="1" si="443"/>
        <v>3.3763590633663583</v>
      </c>
      <c r="H433">
        <f t="shared" ca="1" si="443"/>
        <v>3.3674305199413452</v>
      </c>
      <c r="I433">
        <f t="shared" ca="1" si="443"/>
        <v>3.4285410904972151</v>
      </c>
      <c r="J433">
        <f t="shared" ca="1" si="443"/>
        <v>3.3779179428279065</v>
      </c>
      <c r="K433">
        <f t="shared" ca="1" si="443"/>
        <v>3.4221390565670911</v>
      </c>
      <c r="L433">
        <f t="shared" ca="1" si="443"/>
        <v>3.4484589660250045</v>
      </c>
      <c r="M433">
        <f t="shared" ca="1" si="443"/>
        <v>3.4164830386581593</v>
      </c>
      <c r="N433">
        <f t="shared" ca="1" si="418"/>
        <v>30.462092405546322</v>
      </c>
      <c r="O433">
        <f t="shared" ca="1" si="419"/>
        <v>27.384959900022974</v>
      </c>
      <c r="P433" s="2">
        <f t="shared" ca="1" si="412"/>
        <v>3.9808569972574195</v>
      </c>
    </row>
    <row r="434" spans="1:17" x14ac:dyDescent="0.25">
      <c r="C434" s="3">
        <f t="shared" si="413"/>
        <v>3.2921262866077932</v>
      </c>
      <c r="D434">
        <f t="shared" ref="D434:M434" ca="1" si="444">C434+$D$6*($H$5-C434)*$H$7+(C433+$D$6*($H$5-C433)*$H$7-D433)</f>
        <v>3.2735123017019854</v>
      </c>
      <c r="E434">
        <f t="shared" ca="1" si="444"/>
        <v>3.1430808032301694</v>
      </c>
      <c r="F434">
        <f t="shared" ca="1" si="444"/>
        <v>3.0667422690648594</v>
      </c>
      <c r="G434">
        <f t="shared" ca="1" si="444"/>
        <v>3.1148543915421691</v>
      </c>
      <c r="H434">
        <f t="shared" ca="1" si="444"/>
        <v>3.1018790974313406</v>
      </c>
      <c r="I434">
        <f t="shared" ca="1" si="444"/>
        <v>3.0193816199054755</v>
      </c>
      <c r="J434">
        <f t="shared" ca="1" si="444"/>
        <v>3.0491225916092808</v>
      </c>
      <c r="K434">
        <f t="shared" ca="1" si="444"/>
        <v>2.9845121212573784</v>
      </c>
      <c r="L434">
        <f t="shared" ca="1" si="444"/>
        <v>2.9382840440028075</v>
      </c>
      <c r="M434">
        <f t="shared" ca="1" si="444"/>
        <v>2.9508216363329964</v>
      </c>
      <c r="N434">
        <f t="shared" ca="1" si="418"/>
        <v>19.121658324841398</v>
      </c>
      <c r="O434">
        <f t="shared" ca="1" si="419"/>
        <v>18.957953965225339</v>
      </c>
      <c r="P434" s="2">
        <f t="shared" ca="1" si="412"/>
        <v>0</v>
      </c>
      <c r="Q434" s="2">
        <f ca="1">AVERAGE(P433:P434)</f>
        <v>1.9904284986287097</v>
      </c>
    </row>
    <row r="435" spans="1:17" x14ac:dyDescent="0.25">
      <c r="A435">
        <v>208</v>
      </c>
      <c r="C435" s="3">
        <f t="shared" si="413"/>
        <v>3.2921262866077932</v>
      </c>
      <c r="D435">
        <f t="shared" ref="D435:M435" ca="1" si="445">C435+$D$6*($H$5-C435)*$H$7+$D$9*($H$7^0.5)*(NORMINV(RAND(),0,1))</f>
        <v>3.1864963650949565</v>
      </c>
      <c r="E435">
        <f t="shared" ca="1" si="445"/>
        <v>3.1867039015893832</v>
      </c>
      <c r="F435">
        <f t="shared" ca="1" si="445"/>
        <v>3.1864272844383099</v>
      </c>
      <c r="G435">
        <f t="shared" ca="1" si="445"/>
        <v>3.2724698244295451</v>
      </c>
      <c r="H435">
        <f t="shared" ca="1" si="445"/>
        <v>3.2605143211907124</v>
      </c>
      <c r="I435">
        <f t="shared" ca="1" si="445"/>
        <v>3.1488093496839187</v>
      </c>
      <c r="J435">
        <f t="shared" ca="1" si="445"/>
        <v>3.1155144818203442</v>
      </c>
      <c r="K435">
        <f t="shared" ca="1" si="445"/>
        <v>3.0832866771801779</v>
      </c>
      <c r="L435">
        <f t="shared" ca="1" si="445"/>
        <v>3.0053570832130787</v>
      </c>
      <c r="M435">
        <f t="shared" ca="1" si="445"/>
        <v>3.1093895303743082</v>
      </c>
      <c r="N435">
        <f t="shared" ca="1" si="418"/>
        <v>22.407361211174155</v>
      </c>
      <c r="O435">
        <f t="shared" ca="1" si="419"/>
        <v>21.487200579970626</v>
      </c>
      <c r="P435" s="2">
        <f t="shared" ca="1" si="412"/>
        <v>0</v>
      </c>
    </row>
    <row r="436" spans="1:17" x14ac:dyDescent="0.25">
      <c r="C436" s="3">
        <f t="shared" si="413"/>
        <v>3.2921262866077932</v>
      </c>
      <c r="D436">
        <f t="shared" ref="D436:M436" ca="1" si="446">C436+$D$6*($H$5-C436)*$H$7+(C435+$D$6*($H$5-C435)*$H$7-D435)</f>
        <v>3.3736566473927421</v>
      </c>
      <c r="E436">
        <f t="shared" ca="1" si="446"/>
        <v>3.3499182998036057</v>
      </c>
      <c r="F436">
        <f t="shared" ca="1" si="446"/>
        <v>3.3272194330018046</v>
      </c>
      <c r="G436">
        <f t="shared" ca="1" si="446"/>
        <v>3.2187436304789827</v>
      </c>
      <c r="H436">
        <f t="shared" ca="1" si="446"/>
        <v>3.2087952961819743</v>
      </c>
      <c r="I436">
        <f t="shared" ca="1" si="446"/>
        <v>3.2991133607187724</v>
      </c>
      <c r="J436">
        <f t="shared" ca="1" si="446"/>
        <v>3.3115260526168435</v>
      </c>
      <c r="K436">
        <f t="shared" ca="1" si="446"/>
        <v>3.3233645006442925</v>
      </c>
      <c r="L436">
        <f t="shared" ca="1" si="446"/>
        <v>3.3813859268147342</v>
      </c>
      <c r="M436">
        <f t="shared" ca="1" si="446"/>
        <v>3.2579151446168484</v>
      </c>
      <c r="N436">
        <f t="shared" ca="1" si="418"/>
        <v>25.995284199200036</v>
      </c>
      <c r="O436">
        <f t="shared" ca="1" si="419"/>
        <v>24.161491265089104</v>
      </c>
      <c r="P436" s="2">
        <f t="shared" ca="1" si="412"/>
        <v>0.91459878275317275</v>
      </c>
      <c r="Q436" s="2">
        <f ca="1">AVERAGE(P435:P436)</f>
        <v>0.45729939137658637</v>
      </c>
    </row>
    <row r="437" spans="1:17" x14ac:dyDescent="0.25">
      <c r="A437">
        <v>209</v>
      </c>
      <c r="C437" s="3">
        <f t="shared" si="413"/>
        <v>3.2921262866077932</v>
      </c>
      <c r="D437">
        <f t="shared" ref="D437:M437" ca="1" si="447">C437+$D$6*($H$5-C437)*$H$7+$D$9*($H$7^0.5)*(NORMINV(RAND(),0,1))</f>
        <v>3.2876007191514725</v>
      </c>
      <c r="E437">
        <f t="shared" ca="1" si="447"/>
        <v>3.2690350689932566</v>
      </c>
      <c r="F437">
        <f t="shared" ca="1" si="447"/>
        <v>3.3052337324893815</v>
      </c>
      <c r="G437">
        <f t="shared" ca="1" si="447"/>
        <v>3.5350564189048748</v>
      </c>
      <c r="H437">
        <f t="shared" ca="1" si="447"/>
        <v>3.4630065401511381</v>
      </c>
      <c r="I437">
        <f t="shared" ca="1" si="447"/>
        <v>3.4543104933599573</v>
      </c>
      <c r="J437">
        <f t="shared" ca="1" si="447"/>
        <v>3.5676771218394139</v>
      </c>
      <c r="K437">
        <f t="shared" ca="1" si="447"/>
        <v>3.5037249829772574</v>
      </c>
      <c r="L437">
        <f t="shared" ca="1" si="447"/>
        <v>3.5970059116795676</v>
      </c>
      <c r="M437">
        <f t="shared" ca="1" si="447"/>
        <v>3.5275177902274768</v>
      </c>
      <c r="N437">
        <f t="shared" ca="1" si="418"/>
        <v>34.039369807052758</v>
      </c>
      <c r="O437">
        <f t="shared" ca="1" si="419"/>
        <v>29.894874815597827</v>
      </c>
      <c r="P437" s="2">
        <f t="shared" ca="1" si="412"/>
        <v>6.368361917945446</v>
      </c>
    </row>
    <row r="438" spans="1:17" x14ac:dyDescent="0.25">
      <c r="C438" s="3">
        <f t="shared" si="413"/>
        <v>3.2921262866077932</v>
      </c>
      <c r="D438">
        <f t="shared" ref="D438:M438" ca="1" si="448">C438+$D$6*($H$5-C438)*$H$7+(C437+$D$6*($H$5-C437)*$H$7-D437)</f>
        <v>3.2725522933362261</v>
      </c>
      <c r="E438">
        <f t="shared" ca="1" si="448"/>
        <v>3.2675871323997323</v>
      </c>
      <c r="F438">
        <f t="shared" ca="1" si="448"/>
        <v>3.2084129849507326</v>
      </c>
      <c r="G438">
        <f t="shared" ca="1" si="448"/>
        <v>2.9561570360036522</v>
      </c>
      <c r="H438">
        <f t="shared" ca="1" si="448"/>
        <v>3.0063030772215478</v>
      </c>
      <c r="I438">
        <f t="shared" ca="1" si="448"/>
        <v>2.9936122170427333</v>
      </c>
      <c r="J438">
        <f t="shared" ca="1" si="448"/>
        <v>2.8593634125977734</v>
      </c>
      <c r="K438">
        <f t="shared" ca="1" si="448"/>
        <v>2.902926194847212</v>
      </c>
      <c r="L438">
        <f t="shared" ca="1" si="448"/>
        <v>2.7897370983482443</v>
      </c>
      <c r="M438">
        <f t="shared" ca="1" si="448"/>
        <v>2.8397868847636789</v>
      </c>
      <c r="N438">
        <f t="shared" ca="1" si="418"/>
        <v>17.112118295383812</v>
      </c>
      <c r="O438">
        <f t="shared" ca="1" si="419"/>
        <v>17.366281422034962</v>
      </c>
      <c r="P438" s="2">
        <f t="shared" ca="1" si="412"/>
        <v>0</v>
      </c>
      <c r="Q438" s="2">
        <f ca="1">AVERAGE(P437:P438)</f>
        <v>3.184180958972723</v>
      </c>
    </row>
    <row r="439" spans="1:17" x14ac:dyDescent="0.25">
      <c r="A439">
        <v>210</v>
      </c>
      <c r="C439" s="3">
        <f t="shared" si="413"/>
        <v>3.2921262866077932</v>
      </c>
      <c r="D439">
        <f t="shared" ref="D439:M439" ca="1" si="449">C439+$D$6*($H$5-C439)*$H$7+$D$9*($H$7^0.5)*(NORMINV(RAND(),0,1))</f>
        <v>3.3246095935955018</v>
      </c>
      <c r="E439">
        <f t="shared" ca="1" si="449"/>
        <v>3.4940881498735958</v>
      </c>
      <c r="F439">
        <f t="shared" ca="1" si="449"/>
        <v>3.593453849855953</v>
      </c>
      <c r="G439">
        <f t="shared" ca="1" si="449"/>
        <v>3.5661009544976872</v>
      </c>
      <c r="H439">
        <f t="shared" ca="1" si="449"/>
        <v>3.5075200374489617</v>
      </c>
      <c r="I439">
        <f t="shared" ca="1" si="449"/>
        <v>3.5637498646361987</v>
      </c>
      <c r="J439">
        <f t="shared" ca="1" si="449"/>
        <v>3.5200442233364777</v>
      </c>
      <c r="K439">
        <f t="shared" ca="1" si="449"/>
        <v>3.4518502025726212</v>
      </c>
      <c r="L439">
        <f t="shared" ca="1" si="449"/>
        <v>3.443566657328744</v>
      </c>
      <c r="M439">
        <f t="shared" ca="1" si="449"/>
        <v>3.2495949959985437</v>
      </c>
      <c r="N439">
        <f t="shared" ca="1" si="418"/>
        <v>25.779896841214207</v>
      </c>
      <c r="O439">
        <f t="shared" ca="1" si="419"/>
        <v>24.003244365970634</v>
      </c>
      <c r="P439" s="2">
        <f t="shared" ca="1" si="412"/>
        <v>0.76406967597568765</v>
      </c>
    </row>
    <row r="440" spans="1:17" x14ac:dyDescent="0.25">
      <c r="C440" s="3">
        <f t="shared" si="413"/>
        <v>3.2921262866077932</v>
      </c>
      <c r="D440">
        <f t="shared" ref="D440:M440" ca="1" si="450">C440+$D$6*($H$5-C440)*$H$7+(C439+$D$6*($H$5-C439)*$H$7-D439)</f>
        <v>3.2355434188921968</v>
      </c>
      <c r="E440">
        <f t="shared" ca="1" si="450"/>
        <v>3.042534051519393</v>
      </c>
      <c r="F440">
        <f t="shared" ca="1" si="450"/>
        <v>2.9201928675841611</v>
      </c>
      <c r="G440">
        <f t="shared" ca="1" si="450"/>
        <v>2.9251125004108403</v>
      </c>
      <c r="H440">
        <f t="shared" ca="1" si="450"/>
        <v>2.9617895799237246</v>
      </c>
      <c r="I440">
        <f t="shared" ca="1" si="450"/>
        <v>2.8841728457664924</v>
      </c>
      <c r="J440">
        <f t="shared" ca="1" si="450"/>
        <v>2.9069963111007096</v>
      </c>
      <c r="K440">
        <f t="shared" ca="1" si="450"/>
        <v>2.9548009752518483</v>
      </c>
      <c r="L440">
        <f t="shared" ca="1" si="450"/>
        <v>2.943176352699068</v>
      </c>
      <c r="M440">
        <f t="shared" ca="1" si="450"/>
        <v>3.117709678992612</v>
      </c>
      <c r="N440">
        <f t="shared" ca="1" si="418"/>
        <v>22.594571515405967</v>
      </c>
      <c r="O440">
        <f t="shared" ca="1" si="419"/>
        <v>21.628859882799585</v>
      </c>
      <c r="P440" s="2">
        <f t="shared" ca="1" si="412"/>
        <v>0</v>
      </c>
      <c r="Q440" s="2">
        <f ca="1">AVERAGE(P439:P440)</f>
        <v>0.38203483798784382</v>
      </c>
    </row>
    <row r="441" spans="1:17" x14ac:dyDescent="0.25">
      <c r="A441">
        <v>211</v>
      </c>
      <c r="C441" s="3">
        <f t="shared" si="413"/>
        <v>3.2921262866077932</v>
      </c>
      <c r="D441">
        <f t="shared" ref="D441:M441" ca="1" si="451">C441+$D$6*($H$5-C441)*$H$7+$D$9*($H$7^0.5)*(NORMINV(RAND(),0,1))</f>
        <v>3.1277541810118219</v>
      </c>
      <c r="E441">
        <f t="shared" ca="1" si="451"/>
        <v>3.0625049013517152</v>
      </c>
      <c r="F441">
        <f t="shared" ca="1" si="451"/>
        <v>2.9182743586518178</v>
      </c>
      <c r="G441">
        <f t="shared" ca="1" si="451"/>
        <v>2.8426466501786436</v>
      </c>
      <c r="H441">
        <f t="shared" ca="1" si="451"/>
        <v>3.0253016758658298</v>
      </c>
      <c r="I441">
        <f t="shared" ca="1" si="451"/>
        <v>2.9248581915728278</v>
      </c>
      <c r="J441">
        <f t="shared" ca="1" si="451"/>
        <v>2.7922327305276058</v>
      </c>
      <c r="K441">
        <f t="shared" ca="1" si="451"/>
        <v>2.7038701555570448</v>
      </c>
      <c r="L441">
        <f t="shared" ca="1" si="451"/>
        <v>2.6189449195134538</v>
      </c>
      <c r="M441">
        <f t="shared" ca="1" si="451"/>
        <v>2.6782510949092528</v>
      </c>
      <c r="N441">
        <f t="shared" ca="1" si="418"/>
        <v>14.559607644455374</v>
      </c>
      <c r="O441">
        <f t="shared" ca="1" si="419"/>
        <v>15.286233190576114</v>
      </c>
      <c r="P441" s="2">
        <f t="shared" ca="1" si="412"/>
        <v>0</v>
      </c>
    </row>
    <row r="442" spans="1:17" x14ac:dyDescent="0.25">
      <c r="C442" s="3">
        <f t="shared" si="413"/>
        <v>3.2921262866077932</v>
      </c>
      <c r="D442">
        <f t="shared" ref="D442:M442" ca="1" si="452">C442+$D$6*($H$5-C442)*$H$7+(C441+$D$6*($H$5-C441)*$H$7-D441)</f>
        <v>3.4323988314758767</v>
      </c>
      <c r="E442">
        <f t="shared" ca="1" si="452"/>
        <v>3.4741173000412737</v>
      </c>
      <c r="F442">
        <f t="shared" ca="1" si="452"/>
        <v>3.5953723587882966</v>
      </c>
      <c r="G442">
        <f t="shared" ca="1" si="452"/>
        <v>3.6485668047298838</v>
      </c>
      <c r="H442">
        <f t="shared" ca="1" si="452"/>
        <v>3.4440079415068565</v>
      </c>
      <c r="I442">
        <f t="shared" ca="1" si="452"/>
        <v>3.5230645188298628</v>
      </c>
      <c r="J442">
        <f t="shared" ca="1" si="452"/>
        <v>3.6348078039095815</v>
      </c>
      <c r="K442">
        <f t="shared" ca="1" si="452"/>
        <v>3.7027810222674247</v>
      </c>
      <c r="L442">
        <f t="shared" ca="1" si="452"/>
        <v>3.7677980905143582</v>
      </c>
      <c r="M442">
        <f t="shared" ca="1" si="452"/>
        <v>3.6890535800819029</v>
      </c>
      <c r="N442">
        <f t="shared" ca="1" si="418"/>
        <v>40.006965645150913</v>
      </c>
      <c r="O442">
        <f t="shared" ca="1" si="419"/>
        <v>33.962769156513893</v>
      </c>
      <c r="P442" s="2">
        <f t="shared" ca="1" si="412"/>
        <v>10.237862710784746</v>
      </c>
      <c r="Q442" s="2">
        <f ca="1">AVERAGE(P441:P442)</f>
        <v>5.1189313553923732</v>
      </c>
    </row>
    <row r="443" spans="1:17" x14ac:dyDescent="0.25">
      <c r="A443">
        <v>212</v>
      </c>
      <c r="C443" s="3">
        <f t="shared" si="413"/>
        <v>3.2921262866077932</v>
      </c>
      <c r="D443">
        <f t="shared" ref="D443:M443" ca="1" si="453">C443+$D$6*($H$5-C443)*$H$7+$D$9*($H$7^0.5)*(NORMINV(RAND(),0,1))</f>
        <v>3.2385133453770698</v>
      </c>
      <c r="E443">
        <f t="shared" ca="1" si="453"/>
        <v>3.2842377929435864</v>
      </c>
      <c r="F443">
        <f t="shared" ca="1" si="453"/>
        <v>3.5250215902264008</v>
      </c>
      <c r="G443">
        <f t="shared" ca="1" si="453"/>
        <v>3.5530076802438288</v>
      </c>
      <c r="H443">
        <f t="shared" ca="1" si="453"/>
        <v>3.6647260978825327</v>
      </c>
      <c r="I443">
        <f t="shared" ca="1" si="453"/>
        <v>3.6801222955066977</v>
      </c>
      <c r="J443">
        <f t="shared" ca="1" si="453"/>
        <v>3.4787388348197141</v>
      </c>
      <c r="K443">
        <f t="shared" ca="1" si="453"/>
        <v>3.4455438818605422</v>
      </c>
      <c r="L443">
        <f t="shared" ca="1" si="453"/>
        <v>3.3067274423100237</v>
      </c>
      <c r="M443">
        <f t="shared" ca="1" si="453"/>
        <v>3.3472794725246415</v>
      </c>
      <c r="N443">
        <f t="shared" ca="1" si="418"/>
        <v>28.425296556389554</v>
      </c>
      <c r="O443">
        <f t="shared" ca="1" si="419"/>
        <v>25.92838500750868</v>
      </c>
      <c r="P443" s="2">
        <f t="shared" ca="1" si="412"/>
        <v>2.5953201005088591</v>
      </c>
    </row>
    <row r="444" spans="1:17" x14ac:dyDescent="0.25">
      <c r="C444" s="3">
        <f t="shared" si="413"/>
        <v>3.2921262866077932</v>
      </c>
      <c r="D444">
        <f t="shared" ref="D444:M444" ca="1" si="454">C444+$D$6*($H$5-C444)*$H$7+(C443+$D$6*($H$5-C443)*$H$7-D443)</f>
        <v>3.3216396671106287</v>
      </c>
      <c r="E444">
        <f t="shared" ca="1" si="454"/>
        <v>3.2523844084494025</v>
      </c>
      <c r="F444">
        <f t="shared" ca="1" si="454"/>
        <v>2.9886251272137132</v>
      </c>
      <c r="G444">
        <f t="shared" ca="1" si="454"/>
        <v>2.9382057746646981</v>
      </c>
      <c r="H444">
        <f t="shared" ca="1" si="454"/>
        <v>2.8045835194901532</v>
      </c>
      <c r="I444">
        <f t="shared" ca="1" si="454"/>
        <v>2.7678004148959925</v>
      </c>
      <c r="J444">
        <f t="shared" ca="1" si="454"/>
        <v>2.9483016996174722</v>
      </c>
      <c r="K444">
        <f t="shared" ca="1" si="454"/>
        <v>2.9611072959639269</v>
      </c>
      <c r="L444">
        <f t="shared" ca="1" si="454"/>
        <v>3.0800155677177878</v>
      </c>
      <c r="M444">
        <f t="shared" ca="1" si="454"/>
        <v>3.0200252024665137</v>
      </c>
      <c r="N444">
        <f t="shared" ca="1" si="418"/>
        <v>20.491808121793159</v>
      </c>
      <c r="O444">
        <f t="shared" ca="1" si="419"/>
        <v>20.022952026276663</v>
      </c>
      <c r="P444" s="2">
        <f t="shared" ca="1" si="412"/>
        <v>0</v>
      </c>
      <c r="Q444" s="2">
        <f ca="1">AVERAGE(P443:P444)</f>
        <v>1.2976600502544295</v>
      </c>
    </row>
    <row r="445" spans="1:17" x14ac:dyDescent="0.25">
      <c r="A445">
        <v>213</v>
      </c>
      <c r="C445" s="3">
        <f t="shared" si="413"/>
        <v>3.2921262866077932</v>
      </c>
      <c r="D445">
        <f t="shared" ref="D445:M445" ca="1" si="455">C445+$D$6*($H$5-C445)*$H$7+$D$9*($H$7^0.5)*(NORMINV(RAND(),0,1))</f>
        <v>3.4047159396846012</v>
      </c>
      <c r="E445">
        <f t="shared" ca="1" si="455"/>
        <v>3.4056213877045813</v>
      </c>
      <c r="F445">
        <f t="shared" ca="1" si="455"/>
        <v>3.4206059525289767</v>
      </c>
      <c r="G445">
        <f t="shared" ca="1" si="455"/>
        <v>3.3627837536589942</v>
      </c>
      <c r="H445">
        <f t="shared" ca="1" si="455"/>
        <v>3.3691265344344163</v>
      </c>
      <c r="I445">
        <f t="shared" ca="1" si="455"/>
        <v>3.349358331332223</v>
      </c>
      <c r="J445">
        <f t="shared" ca="1" si="455"/>
        <v>3.4925962149479943</v>
      </c>
      <c r="K445">
        <f t="shared" ca="1" si="455"/>
        <v>3.4700260129835607</v>
      </c>
      <c r="L445">
        <f t="shared" ca="1" si="455"/>
        <v>3.4068874430838663</v>
      </c>
      <c r="M445">
        <f t="shared" ca="1" si="455"/>
        <v>3.334709722854682</v>
      </c>
      <c r="N445">
        <f t="shared" ca="1" si="418"/>
        <v>28.070233893713063</v>
      </c>
      <c r="O445">
        <f t="shared" ca="1" si="419"/>
        <v>25.672258406863143</v>
      </c>
      <c r="P445" s="2">
        <f t="shared" ca="1" si="412"/>
        <v>2.3516849415774805</v>
      </c>
    </row>
    <row r="446" spans="1:17" x14ac:dyDescent="0.25">
      <c r="C446" s="3">
        <f t="shared" si="413"/>
        <v>3.2921262866077932</v>
      </c>
      <c r="D446">
        <f t="shared" ref="D446:M446" ca="1" si="456">C446+$D$6*($H$5-C446)*$H$7+(C445+$D$6*($H$5-C445)*$H$7-D445)</f>
        <v>3.1554370728030974</v>
      </c>
      <c r="E446">
        <f t="shared" ca="1" si="456"/>
        <v>3.1310008136884075</v>
      </c>
      <c r="F446">
        <f t="shared" ca="1" si="456"/>
        <v>3.0930407649111378</v>
      </c>
      <c r="G446">
        <f t="shared" ca="1" si="456"/>
        <v>3.1284297012495332</v>
      </c>
      <c r="H446">
        <f t="shared" ca="1" si="456"/>
        <v>3.1001830829382699</v>
      </c>
      <c r="I446">
        <f t="shared" ca="1" si="456"/>
        <v>3.098564379070468</v>
      </c>
      <c r="J446">
        <f t="shared" ca="1" si="456"/>
        <v>2.9344443194891934</v>
      </c>
      <c r="K446">
        <f t="shared" ca="1" si="456"/>
        <v>2.9366251648409092</v>
      </c>
      <c r="L446">
        <f t="shared" ca="1" si="456"/>
        <v>2.9798555669439462</v>
      </c>
      <c r="M446">
        <f t="shared" ca="1" si="456"/>
        <v>3.0325949521364737</v>
      </c>
      <c r="N446">
        <f t="shared" ca="1" si="418"/>
        <v>20.751010662902353</v>
      </c>
      <c r="O446">
        <f t="shared" ca="1" si="419"/>
        <v>20.222716712191787</v>
      </c>
      <c r="P446" s="2">
        <f t="shared" ca="1" si="412"/>
        <v>0</v>
      </c>
      <c r="Q446" s="2">
        <f ca="1">AVERAGE(P445:P446)</f>
        <v>1.1758424707887403</v>
      </c>
    </row>
    <row r="447" spans="1:17" x14ac:dyDescent="0.25">
      <c r="A447">
        <v>214</v>
      </c>
      <c r="C447" s="3">
        <f t="shared" si="413"/>
        <v>3.2921262866077932</v>
      </c>
      <c r="D447">
        <f t="shared" ref="D447:M447" ca="1" si="457">C447+$D$6*($H$5-C447)*$H$7+$D$9*($H$7^0.5)*(NORMINV(RAND(),0,1))</f>
        <v>3.4358347296689784</v>
      </c>
      <c r="E447">
        <f t="shared" ca="1" si="457"/>
        <v>3.4313411925718236</v>
      </c>
      <c r="F447">
        <f t="shared" ca="1" si="457"/>
        <v>3.4041194988998047</v>
      </c>
      <c r="G447">
        <f t="shared" ca="1" si="457"/>
        <v>3.4366717756782172</v>
      </c>
      <c r="H447">
        <f t="shared" ca="1" si="457"/>
        <v>3.4248344680259684</v>
      </c>
      <c r="I447">
        <f t="shared" ca="1" si="457"/>
        <v>3.3391263053855536</v>
      </c>
      <c r="J447">
        <f t="shared" ca="1" si="457"/>
        <v>3.2556141096704714</v>
      </c>
      <c r="K447">
        <f t="shared" ca="1" si="457"/>
        <v>3.3563583894781126</v>
      </c>
      <c r="L447">
        <f t="shared" ca="1" si="457"/>
        <v>3.1874970184257818</v>
      </c>
      <c r="M447">
        <f t="shared" ca="1" si="457"/>
        <v>3.1899774943029096</v>
      </c>
      <c r="N447">
        <f t="shared" ca="1" si="418"/>
        <v>24.287880821254795</v>
      </c>
      <c r="O447">
        <f t="shared" ca="1" si="419"/>
        <v>22.899252141712143</v>
      </c>
      <c r="P447" s="2">
        <f t="shared" ca="1" si="412"/>
        <v>0</v>
      </c>
    </row>
    <row r="448" spans="1:17" x14ac:dyDescent="0.25">
      <c r="C448" s="3">
        <f t="shared" si="413"/>
        <v>3.2921262866077932</v>
      </c>
      <c r="D448">
        <f t="shared" ref="D448:M448" ca="1" si="458">C448+$D$6*($H$5-C448)*$H$7+(C447+$D$6*($H$5-C447)*$H$7-D447)</f>
        <v>3.1243182828187201</v>
      </c>
      <c r="E448">
        <f t="shared" ca="1" si="458"/>
        <v>3.1052810088211653</v>
      </c>
      <c r="F448">
        <f t="shared" ca="1" si="458"/>
        <v>3.1095272185403093</v>
      </c>
      <c r="G448">
        <f t="shared" ca="1" si="458"/>
        <v>3.0545416792303102</v>
      </c>
      <c r="H448">
        <f t="shared" ca="1" si="458"/>
        <v>3.0444751493467175</v>
      </c>
      <c r="I448">
        <f t="shared" ca="1" si="458"/>
        <v>3.1087964050171371</v>
      </c>
      <c r="J448">
        <f t="shared" ca="1" si="458"/>
        <v>3.1714264247667159</v>
      </c>
      <c r="K448">
        <f t="shared" ca="1" si="458"/>
        <v>3.0502927883463569</v>
      </c>
      <c r="L448">
        <f t="shared" ca="1" si="458"/>
        <v>3.1992459916020302</v>
      </c>
      <c r="M448">
        <f t="shared" ca="1" si="458"/>
        <v>3.1773271806882462</v>
      </c>
      <c r="N448">
        <f t="shared" ca="1" si="418"/>
        <v>23.982566742869487</v>
      </c>
      <c r="O448">
        <f t="shared" ca="1" si="419"/>
        <v>22.671605426733397</v>
      </c>
      <c r="P448" s="2">
        <f t="shared" ca="1" si="412"/>
        <v>0</v>
      </c>
      <c r="Q448" s="2">
        <f ca="1">AVERAGE(P447:P448)</f>
        <v>0</v>
      </c>
    </row>
    <row r="449" spans="1:17" x14ac:dyDescent="0.25">
      <c r="A449">
        <v>215</v>
      </c>
      <c r="C449" s="3">
        <f t="shared" si="413"/>
        <v>3.2921262866077932</v>
      </c>
      <c r="D449">
        <f t="shared" ref="D449:M449" ca="1" si="459">C449+$D$6*($H$5-C449)*$H$7+$D$9*($H$7^0.5)*(NORMINV(RAND(),0,1))</f>
        <v>3.2634164039400715</v>
      </c>
      <c r="E449">
        <f t="shared" ca="1" si="459"/>
        <v>3.3372186785406392</v>
      </c>
      <c r="F449">
        <f t="shared" ca="1" si="459"/>
        <v>3.4830735713522545</v>
      </c>
      <c r="G449">
        <f t="shared" ca="1" si="459"/>
        <v>3.3686115497338398</v>
      </c>
      <c r="H449">
        <f t="shared" ca="1" si="459"/>
        <v>3.4482915801908081</v>
      </c>
      <c r="I449">
        <f t="shared" ca="1" si="459"/>
        <v>3.487098282669038</v>
      </c>
      <c r="J449">
        <f t="shared" ca="1" si="459"/>
        <v>3.4516692798200106</v>
      </c>
      <c r="K449">
        <f t="shared" ca="1" si="459"/>
        <v>3.3985671931748245</v>
      </c>
      <c r="L449">
        <f t="shared" ca="1" si="459"/>
        <v>3.3317055324448304</v>
      </c>
      <c r="M449">
        <f t="shared" ca="1" si="459"/>
        <v>3.314819250678815</v>
      </c>
      <c r="N449">
        <f t="shared" ca="1" si="418"/>
        <v>27.517419780093935</v>
      </c>
      <c r="O449">
        <f t="shared" ca="1" si="419"/>
        <v>25.272121190789317</v>
      </c>
      <c r="P449" s="2">
        <f t="shared" ca="1" si="412"/>
        <v>1.9710626478102571</v>
      </c>
    </row>
    <row r="450" spans="1:17" x14ac:dyDescent="0.25">
      <c r="C450" s="3">
        <f t="shared" si="413"/>
        <v>3.2921262866077932</v>
      </c>
      <c r="D450">
        <f t="shared" ref="D450:M450" ca="1" si="460">C450+$D$6*($H$5-C450)*$H$7+(C449+$D$6*($H$5-C449)*$H$7-D449)</f>
        <v>3.2967366085476271</v>
      </c>
      <c r="E450">
        <f t="shared" ca="1" si="460"/>
        <v>3.1994035228523496</v>
      </c>
      <c r="F450">
        <f t="shared" ca="1" si="460"/>
        <v>3.03057314608786</v>
      </c>
      <c r="G450">
        <f t="shared" ca="1" si="460"/>
        <v>3.1226019051746881</v>
      </c>
      <c r="H450">
        <f t="shared" ca="1" si="460"/>
        <v>3.0210180371818787</v>
      </c>
      <c r="I450">
        <f t="shared" ca="1" si="460"/>
        <v>2.9608244277336535</v>
      </c>
      <c r="J450">
        <f t="shared" ca="1" si="460"/>
        <v>2.9753712546171776</v>
      </c>
      <c r="K450">
        <f t="shared" ca="1" si="460"/>
        <v>3.0080839846496463</v>
      </c>
      <c r="L450">
        <f t="shared" ca="1" si="460"/>
        <v>3.0550374775829829</v>
      </c>
      <c r="M450">
        <f t="shared" ca="1" si="460"/>
        <v>3.052485424312342</v>
      </c>
      <c r="N450">
        <f t="shared" ca="1" si="418"/>
        <v>21.167890285264793</v>
      </c>
      <c r="O450">
        <f t="shared" ca="1" si="419"/>
        <v>20.542905963643133</v>
      </c>
      <c r="P450" s="2">
        <f t="shared" ca="1" si="412"/>
        <v>0</v>
      </c>
      <c r="Q450" s="2">
        <f ca="1">AVERAGE(P449:P450)</f>
        <v>0.98553132390512854</v>
      </c>
    </row>
    <row r="451" spans="1:17" x14ac:dyDescent="0.25">
      <c r="A451">
        <v>216</v>
      </c>
      <c r="C451" s="3">
        <f t="shared" si="413"/>
        <v>3.2921262866077932</v>
      </c>
      <c r="D451">
        <f t="shared" ref="D451:M451" ca="1" si="461">C451+$D$6*($H$5-C451)*$H$7+$D$9*($H$7^0.5)*(NORMINV(RAND(),0,1))</f>
        <v>3.2322800265874658</v>
      </c>
      <c r="E451">
        <f t="shared" ca="1" si="461"/>
        <v>3.2602751432709298</v>
      </c>
      <c r="F451">
        <f t="shared" ca="1" si="461"/>
        <v>3.3063204768997037</v>
      </c>
      <c r="G451">
        <f t="shared" ca="1" si="461"/>
        <v>3.2441121962502999</v>
      </c>
      <c r="H451">
        <f t="shared" ca="1" si="461"/>
        <v>3.2852275902236978</v>
      </c>
      <c r="I451">
        <f t="shared" ca="1" si="461"/>
        <v>3.2753620438427453</v>
      </c>
      <c r="J451">
        <f t="shared" ca="1" si="461"/>
        <v>3.3974310216392625</v>
      </c>
      <c r="K451">
        <f t="shared" ca="1" si="461"/>
        <v>3.4519315215170416</v>
      </c>
      <c r="L451">
        <f t="shared" ca="1" si="461"/>
        <v>3.4742990625218866</v>
      </c>
      <c r="M451">
        <f t="shared" ca="1" si="461"/>
        <v>3.5288773348672229</v>
      </c>
      <c r="N451">
        <f t="shared" ca="1" si="418"/>
        <v>34.08567932260803</v>
      </c>
      <c r="O451">
        <f t="shared" ca="1" si="419"/>
        <v>29.926991440118069</v>
      </c>
      <c r="P451" s="2">
        <f t="shared" ca="1" si="412"/>
        <v>6.3989121962047406</v>
      </c>
    </row>
    <row r="452" spans="1:17" x14ac:dyDescent="0.25">
      <c r="C452" s="3">
        <f t="shared" si="413"/>
        <v>3.2921262866077932</v>
      </c>
      <c r="D452">
        <f t="shared" ref="D452:M452" ca="1" si="462">C452+$D$6*($H$5-C452)*$H$7+(C451+$D$6*($H$5-C451)*$H$7-D451)</f>
        <v>3.3278729859002327</v>
      </c>
      <c r="E452">
        <f t="shared" ca="1" si="462"/>
        <v>3.2763470581220591</v>
      </c>
      <c r="F452">
        <f t="shared" ca="1" si="462"/>
        <v>3.2073262405404108</v>
      </c>
      <c r="G452">
        <f t="shared" ca="1" si="462"/>
        <v>3.247101258658228</v>
      </c>
      <c r="H452">
        <f t="shared" ca="1" si="462"/>
        <v>3.1840820271489889</v>
      </c>
      <c r="I452">
        <f t="shared" ca="1" si="462"/>
        <v>3.1725606665599462</v>
      </c>
      <c r="J452">
        <f t="shared" ca="1" si="462"/>
        <v>3.0296095127979257</v>
      </c>
      <c r="K452">
        <f t="shared" ca="1" si="462"/>
        <v>2.9547196563074292</v>
      </c>
      <c r="L452">
        <f t="shared" ca="1" si="462"/>
        <v>2.9124439475059267</v>
      </c>
      <c r="M452">
        <f t="shared" ca="1" si="462"/>
        <v>2.8384273401239342</v>
      </c>
      <c r="N452">
        <f t="shared" ca="1" si="418"/>
        <v>17.088869414207565</v>
      </c>
      <c r="O452">
        <f t="shared" ca="1" si="419"/>
        <v>17.347644522269746</v>
      </c>
      <c r="P452" s="2">
        <f t="shared" ca="1" si="412"/>
        <v>0</v>
      </c>
      <c r="Q452" s="2">
        <f ca="1">AVERAGE(P451:P452)</f>
        <v>3.1994560981023703</v>
      </c>
    </row>
    <row r="453" spans="1:17" x14ac:dyDescent="0.25">
      <c r="A453">
        <v>217</v>
      </c>
      <c r="C453" s="3">
        <f t="shared" si="413"/>
        <v>3.2921262866077932</v>
      </c>
      <c r="D453">
        <f t="shared" ref="D453:M453" ca="1" si="463">C453+$D$6*($H$5-C453)*$H$7+$D$9*($H$7^0.5)*(NORMINV(RAND(),0,1))</f>
        <v>3.3285010794655916</v>
      </c>
      <c r="E453">
        <f t="shared" ca="1" si="463"/>
        <v>3.4486068683024018</v>
      </c>
      <c r="F453">
        <f t="shared" ca="1" si="463"/>
        <v>3.4816110921498455</v>
      </c>
      <c r="G453">
        <f t="shared" ca="1" si="463"/>
        <v>3.5480554476983284</v>
      </c>
      <c r="H453">
        <f t="shared" ca="1" si="463"/>
        <v>3.5458404906051499</v>
      </c>
      <c r="I453">
        <f t="shared" ca="1" si="463"/>
        <v>3.6365259202206595</v>
      </c>
      <c r="J453">
        <f t="shared" ca="1" si="463"/>
        <v>3.692084941986371</v>
      </c>
      <c r="K453">
        <f t="shared" ca="1" si="463"/>
        <v>3.6404370750873816</v>
      </c>
      <c r="L453">
        <f t="shared" ca="1" si="463"/>
        <v>3.5609953952082165</v>
      </c>
      <c r="M453">
        <f t="shared" ca="1" si="463"/>
        <v>3.5208119869415668</v>
      </c>
      <c r="N453">
        <f t="shared" ca="1" si="418"/>
        <v>33.811872119027463</v>
      </c>
      <c r="O453">
        <f t="shared" ca="1" si="419"/>
        <v>29.736966674230452</v>
      </c>
      <c r="P453" s="2">
        <f t="shared" ca="1" si="412"/>
        <v>6.2181550475085796</v>
      </c>
    </row>
    <row r="454" spans="1:17" x14ac:dyDescent="0.25">
      <c r="C454" s="3">
        <f t="shared" si="413"/>
        <v>3.2921262866077932</v>
      </c>
      <c r="D454">
        <f t="shared" ref="D454:M454" ca="1" si="464">C454+$D$6*($H$5-C454)*$H$7+(C453+$D$6*($H$5-C453)*$H$7-D453)</f>
        <v>3.231651933022107</v>
      </c>
      <c r="E454">
        <f t="shared" ca="1" si="464"/>
        <v>3.0880153330905871</v>
      </c>
      <c r="F454">
        <f t="shared" ca="1" si="464"/>
        <v>3.0320356252902685</v>
      </c>
      <c r="G454">
        <f t="shared" ca="1" si="464"/>
        <v>2.943158007210199</v>
      </c>
      <c r="H454">
        <f t="shared" ca="1" si="464"/>
        <v>2.9234691267675363</v>
      </c>
      <c r="I454">
        <f t="shared" ca="1" si="464"/>
        <v>2.8113967901820316</v>
      </c>
      <c r="J454">
        <f t="shared" ca="1" si="464"/>
        <v>2.7349555924508167</v>
      </c>
      <c r="K454">
        <f t="shared" ca="1" si="464"/>
        <v>2.7662141027370883</v>
      </c>
      <c r="L454">
        <f t="shared" ca="1" si="464"/>
        <v>2.8257476148195964</v>
      </c>
      <c r="M454">
        <f t="shared" ca="1" si="464"/>
        <v>2.8464926880495898</v>
      </c>
      <c r="N454">
        <f t="shared" ca="1" si="418"/>
        <v>17.227254403071409</v>
      </c>
      <c r="O454">
        <f t="shared" ca="1" si="419"/>
        <v>17.458499207791611</v>
      </c>
      <c r="P454" s="2">
        <f t="shared" ca="1" si="412"/>
        <v>0</v>
      </c>
      <c r="Q454" s="2">
        <f ca="1">AVERAGE(P453:P454)</f>
        <v>3.1090775237542898</v>
      </c>
    </row>
    <row r="455" spans="1:17" x14ac:dyDescent="0.25">
      <c r="A455">
        <v>218</v>
      </c>
      <c r="C455" s="3">
        <f t="shared" si="413"/>
        <v>3.2921262866077932</v>
      </c>
      <c r="D455">
        <f t="shared" ref="D455:M455" ca="1" si="465">C455+$D$6*($H$5-C455)*$H$7+$D$9*($H$7^0.5)*(NORMINV(RAND(),0,1))</f>
        <v>3.1951313886959172</v>
      </c>
      <c r="E455">
        <f t="shared" ca="1" si="465"/>
        <v>3.2708510976036287</v>
      </c>
      <c r="F455">
        <f t="shared" ca="1" si="465"/>
        <v>3.2556512262978003</v>
      </c>
      <c r="G455">
        <f t="shared" ca="1" si="465"/>
        <v>3.3373596718394007</v>
      </c>
      <c r="H455">
        <f t="shared" ca="1" si="465"/>
        <v>3.3844793068669015</v>
      </c>
      <c r="I455">
        <f t="shared" ca="1" si="465"/>
        <v>3.1581897415084779</v>
      </c>
      <c r="J455">
        <f t="shared" ca="1" si="465"/>
        <v>3.0599506716186462</v>
      </c>
      <c r="K455">
        <f t="shared" ca="1" si="465"/>
        <v>2.9631153135306607</v>
      </c>
      <c r="L455">
        <f t="shared" ca="1" si="465"/>
        <v>2.8654130147880523</v>
      </c>
      <c r="M455">
        <f t="shared" ca="1" si="465"/>
        <v>2.8878784255799697</v>
      </c>
      <c r="N455">
        <f t="shared" ca="1" si="418"/>
        <v>17.955175922190868</v>
      </c>
      <c r="O455">
        <f t="shared" ca="1" si="419"/>
        <v>18.03857005717137</v>
      </c>
      <c r="P455" s="2">
        <f t="shared" ca="1" si="412"/>
        <v>0</v>
      </c>
    </row>
    <row r="456" spans="1:17" x14ac:dyDescent="0.25">
      <c r="C456" s="3">
        <f t="shared" si="413"/>
        <v>3.2921262866077932</v>
      </c>
      <c r="D456">
        <f t="shared" ref="D456:M456" ca="1" si="466">C456+$D$6*($H$5-C456)*$H$7+(C455+$D$6*($H$5-C455)*$H$7-D455)</f>
        <v>3.3650216237917814</v>
      </c>
      <c r="E456">
        <f t="shared" ca="1" si="466"/>
        <v>3.2657711037893602</v>
      </c>
      <c r="F456">
        <f t="shared" ca="1" si="466"/>
        <v>3.2579954911423137</v>
      </c>
      <c r="G456">
        <f t="shared" ca="1" si="466"/>
        <v>3.1538537830691267</v>
      </c>
      <c r="H456">
        <f t="shared" ca="1" si="466"/>
        <v>3.0848303105057844</v>
      </c>
      <c r="I456">
        <f t="shared" ca="1" si="466"/>
        <v>3.2897329688942123</v>
      </c>
      <c r="J456">
        <f t="shared" ca="1" si="466"/>
        <v>3.3670898628185406</v>
      </c>
      <c r="K456">
        <f t="shared" ca="1" si="466"/>
        <v>3.4435358642938088</v>
      </c>
      <c r="L456">
        <f t="shared" ca="1" si="466"/>
        <v>3.5213299952397596</v>
      </c>
      <c r="M456">
        <f t="shared" ca="1" si="466"/>
        <v>3.4794262494111861</v>
      </c>
      <c r="N456">
        <f t="shared" ca="1" si="418"/>
        <v>32.441103632892094</v>
      </c>
      <c r="O456">
        <f t="shared" ca="1" si="419"/>
        <v>28.780707532733746</v>
      </c>
      <c r="P456" s="2">
        <f t="shared" ca="1" si="412"/>
        <v>5.3085332146691222</v>
      </c>
      <c r="Q456" s="2">
        <f ca="1">AVERAGE(P455:P456)</f>
        <v>2.6542666073345611</v>
      </c>
    </row>
    <row r="457" spans="1:17" x14ac:dyDescent="0.25">
      <c r="A457">
        <v>219</v>
      </c>
      <c r="C457" s="3">
        <f t="shared" si="413"/>
        <v>3.2921262866077932</v>
      </c>
      <c r="D457">
        <f t="shared" ref="D457:M457" ca="1" si="467">C457+$D$6*($H$5-C457)*$H$7+$D$9*($H$7^0.5)*(NORMINV(RAND(),0,1))</f>
        <v>3.2912832146991002</v>
      </c>
      <c r="E457">
        <f t="shared" ca="1" si="467"/>
        <v>3.3132097678404122</v>
      </c>
      <c r="F457">
        <f t="shared" ca="1" si="467"/>
        <v>3.3610381685514987</v>
      </c>
      <c r="G457">
        <f t="shared" ca="1" si="467"/>
        <v>3.2195748696193207</v>
      </c>
      <c r="H457">
        <f t="shared" ca="1" si="467"/>
        <v>3.2349331960770629</v>
      </c>
      <c r="I457">
        <f t="shared" ca="1" si="467"/>
        <v>3.243539986772177</v>
      </c>
      <c r="J457">
        <f t="shared" ca="1" si="467"/>
        <v>3.2571751508562725</v>
      </c>
      <c r="K457">
        <f t="shared" ca="1" si="467"/>
        <v>3.4212401486374593</v>
      </c>
      <c r="L457">
        <f t="shared" ca="1" si="467"/>
        <v>3.3881502808336976</v>
      </c>
      <c r="M457">
        <f t="shared" ca="1" si="467"/>
        <v>3.4361257988774354</v>
      </c>
      <c r="N457">
        <f t="shared" ca="1" si="418"/>
        <v>31.066367367306004</v>
      </c>
      <c r="O457">
        <f t="shared" ca="1" si="419"/>
        <v>27.813108166110435</v>
      </c>
      <c r="P457" s="2">
        <f t="shared" ca="1" si="412"/>
        <v>4.3881242260087747</v>
      </c>
    </row>
    <row r="458" spans="1:17" x14ac:dyDescent="0.25">
      <c r="C458" s="3">
        <f t="shared" si="413"/>
        <v>3.2921262866077932</v>
      </c>
      <c r="D458">
        <f t="shared" ref="D458:M458" ca="1" si="468">C458+$D$6*($H$5-C458)*$H$7+(C457+$D$6*($H$5-C457)*$H$7-D457)</f>
        <v>3.2688697977885983</v>
      </c>
      <c r="E458">
        <f t="shared" ca="1" si="468"/>
        <v>3.2234124335525767</v>
      </c>
      <c r="F458">
        <f t="shared" ca="1" si="468"/>
        <v>3.1526085488886157</v>
      </c>
      <c r="G458">
        <f t="shared" ca="1" si="468"/>
        <v>3.2716385852892071</v>
      </c>
      <c r="H458">
        <f t="shared" ca="1" si="468"/>
        <v>3.2343764212956239</v>
      </c>
      <c r="I458">
        <f t="shared" ca="1" si="468"/>
        <v>3.2043827236305145</v>
      </c>
      <c r="J458">
        <f t="shared" ca="1" si="468"/>
        <v>3.1698653835809156</v>
      </c>
      <c r="K458">
        <f t="shared" ca="1" si="468"/>
        <v>2.9854110291870111</v>
      </c>
      <c r="L458">
        <f t="shared" ca="1" si="468"/>
        <v>2.9985927291941152</v>
      </c>
      <c r="M458">
        <f t="shared" ca="1" si="468"/>
        <v>2.9311788761137212</v>
      </c>
      <c r="N458">
        <f t="shared" ca="1" si="418"/>
        <v>18.749721071399119</v>
      </c>
      <c r="O458">
        <f t="shared" ca="1" si="419"/>
        <v>18.666119803063381</v>
      </c>
      <c r="P458" s="2">
        <f t="shared" ca="1" si="412"/>
        <v>0</v>
      </c>
      <c r="Q458" s="2">
        <f ca="1">AVERAGE(P457:P458)</f>
        <v>2.1940621130043874</v>
      </c>
    </row>
    <row r="459" spans="1:17" x14ac:dyDescent="0.25">
      <c r="A459">
        <v>220</v>
      </c>
      <c r="C459" s="3">
        <f t="shared" si="413"/>
        <v>3.2921262866077932</v>
      </c>
      <c r="D459">
        <f t="shared" ref="D459:M459" ca="1" si="469">C459+$D$6*($H$5-C459)*$H$7+$D$9*($H$7^0.5)*(NORMINV(RAND(),0,1))</f>
        <v>3.2350043847659538</v>
      </c>
      <c r="E459">
        <f t="shared" ca="1" si="469"/>
        <v>3.1814374003209576</v>
      </c>
      <c r="F459">
        <f t="shared" ca="1" si="469"/>
        <v>3.1507354397872676</v>
      </c>
      <c r="G459">
        <f t="shared" ca="1" si="469"/>
        <v>3.1190672258766128</v>
      </c>
      <c r="H459">
        <f t="shared" ca="1" si="469"/>
        <v>3.1629619236611068</v>
      </c>
      <c r="I459">
        <f t="shared" ca="1" si="469"/>
        <v>3.2255855406730136</v>
      </c>
      <c r="J459">
        <f t="shared" ca="1" si="469"/>
        <v>3.1606531040316819</v>
      </c>
      <c r="K459">
        <f t="shared" ca="1" si="469"/>
        <v>3.1336513475921541</v>
      </c>
      <c r="L459">
        <f t="shared" ca="1" si="469"/>
        <v>3.2317941736839741</v>
      </c>
      <c r="M459">
        <f t="shared" ca="1" si="469"/>
        <v>3.3019286776925094</v>
      </c>
      <c r="N459">
        <f t="shared" ca="1" si="418"/>
        <v>27.164980921729011</v>
      </c>
      <c r="O459">
        <f t="shared" ca="1" si="419"/>
        <v>25.01613792282517</v>
      </c>
      <c r="P459" s="2">
        <f t="shared" ca="1" si="412"/>
        <v>1.7275638311429089</v>
      </c>
    </row>
    <row r="460" spans="1:17" x14ac:dyDescent="0.25">
      <c r="C460" s="3">
        <f t="shared" si="413"/>
        <v>3.2921262866077932</v>
      </c>
      <c r="D460">
        <f t="shared" ref="D460:M460" ca="1" si="470">C460+$D$6*($H$5-C460)*$H$7+(C459+$D$6*($H$5-C459)*$H$7-D459)</f>
        <v>3.3251486277217448</v>
      </c>
      <c r="E460">
        <f t="shared" ca="1" si="470"/>
        <v>3.3551848010720313</v>
      </c>
      <c r="F460">
        <f t="shared" ca="1" si="470"/>
        <v>3.3629112776528469</v>
      </c>
      <c r="G460">
        <f t="shared" ca="1" si="470"/>
        <v>3.3721462290319151</v>
      </c>
      <c r="H460">
        <f t="shared" ca="1" si="470"/>
        <v>3.3063476937115799</v>
      </c>
      <c r="I460">
        <f t="shared" ca="1" si="470"/>
        <v>3.2223371697296779</v>
      </c>
      <c r="J460">
        <f t="shared" ca="1" si="470"/>
        <v>3.2663874304055058</v>
      </c>
      <c r="K460">
        <f t="shared" ca="1" si="470"/>
        <v>3.2729998302323158</v>
      </c>
      <c r="L460">
        <f t="shared" ca="1" si="470"/>
        <v>3.1549488363438383</v>
      </c>
      <c r="M460">
        <f t="shared" ca="1" si="470"/>
        <v>3.0653759972986467</v>
      </c>
      <c r="N460">
        <f t="shared" ca="1" si="418"/>
        <v>21.442522802314148</v>
      </c>
      <c r="O460">
        <f t="shared" ca="1" si="419"/>
        <v>20.753115877670488</v>
      </c>
      <c r="P460" s="2">
        <f t="shared" ca="1" si="412"/>
        <v>0</v>
      </c>
      <c r="Q460" s="2">
        <f ca="1">AVERAGE(P459:P460)</f>
        <v>0.86378191557145445</v>
      </c>
    </row>
    <row r="461" spans="1:17" x14ac:dyDescent="0.25">
      <c r="A461">
        <v>221</v>
      </c>
      <c r="C461" s="3">
        <f t="shared" si="413"/>
        <v>3.2921262866077932</v>
      </c>
      <c r="D461">
        <f t="shared" ref="D461:M461" ca="1" si="471">C461+$D$6*($H$5-C461)*$H$7+$D$9*($H$7^0.5)*(NORMINV(RAND(),0,1))</f>
        <v>3.4120700789994598</v>
      </c>
      <c r="E461">
        <f t="shared" ca="1" si="471"/>
        <v>3.383860645213673</v>
      </c>
      <c r="F461">
        <f t="shared" ca="1" si="471"/>
        <v>3.4479776397815907</v>
      </c>
      <c r="G461">
        <f t="shared" ca="1" si="471"/>
        <v>3.3145685704720447</v>
      </c>
      <c r="H461">
        <f t="shared" ca="1" si="471"/>
        <v>3.4373827000225115</v>
      </c>
      <c r="I461">
        <f t="shared" ca="1" si="471"/>
        <v>3.4634087185759035</v>
      </c>
      <c r="J461">
        <f t="shared" ca="1" si="471"/>
        <v>3.3729993773705806</v>
      </c>
      <c r="K461">
        <f t="shared" ca="1" si="471"/>
        <v>3.3933533861798151</v>
      </c>
      <c r="L461">
        <f t="shared" ca="1" si="471"/>
        <v>3.3404230070005347</v>
      </c>
      <c r="M461">
        <f t="shared" ca="1" si="471"/>
        <v>3.3655738867738569</v>
      </c>
      <c r="N461">
        <f t="shared" ca="1" si="418"/>
        <v>28.950106615949306</v>
      </c>
      <c r="O461">
        <f t="shared" ca="1" si="419"/>
        <v>26.305732721850593</v>
      </c>
      <c r="P461" s="2">
        <f t="shared" ca="1" si="412"/>
        <v>2.9542643496589758</v>
      </c>
    </row>
    <row r="462" spans="1:17" x14ac:dyDescent="0.25">
      <c r="C462" s="3">
        <f t="shared" si="413"/>
        <v>3.2921262866077932</v>
      </c>
      <c r="D462">
        <f t="shared" ref="D462:M462" ca="1" si="472">C462+$D$6*($H$5-C462)*$H$7+(C461+$D$6*($H$5-C461)*$H$7-D461)</f>
        <v>3.1480829334882388</v>
      </c>
      <c r="E462">
        <f t="shared" ca="1" si="472"/>
        <v>3.1527615561793159</v>
      </c>
      <c r="F462">
        <f t="shared" ca="1" si="472"/>
        <v>3.0656690776585238</v>
      </c>
      <c r="G462">
        <f t="shared" ca="1" si="472"/>
        <v>3.1766448844364832</v>
      </c>
      <c r="H462">
        <f t="shared" ca="1" si="472"/>
        <v>3.0319269173501753</v>
      </c>
      <c r="I462">
        <f t="shared" ca="1" si="472"/>
        <v>2.984513991826788</v>
      </c>
      <c r="J462">
        <f t="shared" ca="1" si="472"/>
        <v>3.0540411570666075</v>
      </c>
      <c r="K462">
        <f t="shared" ca="1" si="472"/>
        <v>3.0132977916446557</v>
      </c>
      <c r="L462">
        <f t="shared" ca="1" si="472"/>
        <v>3.0463200030272786</v>
      </c>
      <c r="M462">
        <f t="shared" ca="1" si="472"/>
        <v>3.0017307882173001</v>
      </c>
      <c r="N462">
        <f t="shared" ca="1" si="418"/>
        <v>20.120330835593478</v>
      </c>
      <c r="O462">
        <f t="shared" ca="1" si="419"/>
        <v>19.7357288851696</v>
      </c>
      <c r="P462" s="2">
        <f t="shared" ca="1" si="412"/>
        <v>0</v>
      </c>
      <c r="Q462" s="2">
        <f ca="1">AVERAGE(P461:P462)</f>
        <v>1.4771321748294879</v>
      </c>
    </row>
    <row r="463" spans="1:17" x14ac:dyDescent="0.25">
      <c r="A463">
        <v>222</v>
      </c>
      <c r="C463" s="3">
        <f t="shared" si="413"/>
        <v>3.2921262866077932</v>
      </c>
      <c r="D463">
        <f t="shared" ref="D463:M463" ca="1" si="473">C463+$D$6*($H$5-C463)*$H$7+$D$9*($H$7^0.5)*(NORMINV(RAND(),0,1))</f>
        <v>3.2434728896677281</v>
      </c>
      <c r="E463">
        <f t="shared" ca="1" si="473"/>
        <v>3.2712756075028779</v>
      </c>
      <c r="F463">
        <f t="shared" ca="1" si="473"/>
        <v>3.3339601716482767</v>
      </c>
      <c r="G463">
        <f t="shared" ca="1" si="473"/>
        <v>3.2964581468929652</v>
      </c>
      <c r="H463">
        <f t="shared" ca="1" si="473"/>
        <v>3.3468930296640136</v>
      </c>
      <c r="I463">
        <f t="shared" ca="1" si="473"/>
        <v>3.3771479690062352</v>
      </c>
      <c r="J463">
        <f t="shared" ca="1" si="473"/>
        <v>3.3377832669569472</v>
      </c>
      <c r="K463">
        <f t="shared" ca="1" si="473"/>
        <v>3.3072394356194903</v>
      </c>
      <c r="L463">
        <f t="shared" ca="1" si="473"/>
        <v>3.3142215616137003</v>
      </c>
      <c r="M463">
        <f t="shared" ca="1" si="473"/>
        <v>3.2815684582872193</v>
      </c>
      <c r="N463">
        <f t="shared" ca="1" si="418"/>
        <v>26.617488396917771</v>
      </c>
      <c r="O463">
        <f t="shared" ca="1" si="419"/>
        <v>24.617092671915739</v>
      </c>
      <c r="P463" s="2">
        <f t="shared" ca="1" si="412"/>
        <v>1.3479802467705879</v>
      </c>
    </row>
    <row r="464" spans="1:17" x14ac:dyDescent="0.25">
      <c r="C464" s="3">
        <f t="shared" si="413"/>
        <v>3.2921262866077932</v>
      </c>
      <c r="D464">
        <f t="shared" ref="D464:M464" ca="1" si="474">C464+$D$6*($H$5-C464)*$H$7+(C463+$D$6*($H$5-C463)*$H$7-D463)</f>
        <v>3.3166801228199705</v>
      </c>
      <c r="E464">
        <f t="shared" ca="1" si="474"/>
        <v>3.2653465938901109</v>
      </c>
      <c r="F464">
        <f t="shared" ca="1" si="474"/>
        <v>3.1796865457918373</v>
      </c>
      <c r="G464">
        <f t="shared" ca="1" si="474"/>
        <v>3.1947553080155617</v>
      </c>
      <c r="H464">
        <f t="shared" ca="1" si="474"/>
        <v>3.1224165877086723</v>
      </c>
      <c r="I464">
        <f t="shared" ca="1" si="474"/>
        <v>3.0707747413964555</v>
      </c>
      <c r="J464">
        <f t="shared" ca="1" si="474"/>
        <v>3.0892572674802401</v>
      </c>
      <c r="K464">
        <f t="shared" ca="1" si="474"/>
        <v>3.0994117422049796</v>
      </c>
      <c r="L464">
        <f t="shared" ca="1" si="474"/>
        <v>3.0725214484141121</v>
      </c>
      <c r="M464">
        <f t="shared" ca="1" si="474"/>
        <v>3.0857362167039368</v>
      </c>
      <c r="N464">
        <f t="shared" ca="1" si="418"/>
        <v>21.883571964139684</v>
      </c>
      <c r="O464">
        <f t="shared" ca="1" si="419"/>
        <v>21.089525722769899</v>
      </c>
      <c r="P464" s="2">
        <f t="shared" ca="1" si="412"/>
        <v>0</v>
      </c>
      <c r="Q464" s="2">
        <f ca="1">AVERAGE(P463:P464)</f>
        <v>0.67399012338529396</v>
      </c>
    </row>
    <row r="465" spans="1:17" x14ac:dyDescent="0.25">
      <c r="A465">
        <v>223</v>
      </c>
      <c r="C465" s="3">
        <f t="shared" si="413"/>
        <v>3.2921262866077932</v>
      </c>
      <c r="D465">
        <f t="shared" ref="D465:M465" ca="1" si="475">C465+$D$6*($H$5-C465)*$H$7+$D$9*($H$7^0.5)*(NORMINV(RAND(),0,1))</f>
        <v>3.2225012627526541</v>
      </c>
      <c r="E465">
        <f t="shared" ca="1" si="475"/>
        <v>3.211748592126809</v>
      </c>
      <c r="F465">
        <f t="shared" ca="1" si="475"/>
        <v>3.1417857634984063</v>
      </c>
      <c r="G465">
        <f t="shared" ca="1" si="475"/>
        <v>3.37071798095899</v>
      </c>
      <c r="H465">
        <f t="shared" ca="1" si="475"/>
        <v>3.1780509355401074</v>
      </c>
      <c r="I465">
        <f t="shared" ca="1" si="475"/>
        <v>3.2035289517813443</v>
      </c>
      <c r="J465">
        <f t="shared" ca="1" si="475"/>
        <v>3.1004064112180401</v>
      </c>
      <c r="K465">
        <f t="shared" ca="1" si="475"/>
        <v>3.2394244107852401</v>
      </c>
      <c r="L465">
        <f t="shared" ca="1" si="475"/>
        <v>3.1731699130575506</v>
      </c>
      <c r="M465">
        <f t="shared" ca="1" si="475"/>
        <v>3.1618820360544979</v>
      </c>
      <c r="N465">
        <f t="shared" ca="1" si="418"/>
        <v>23.614998410862103</v>
      </c>
      <c r="O465">
        <f t="shared" ca="1" si="419"/>
        <v>22.396730816320076</v>
      </c>
      <c r="P465" s="2">
        <f t="shared" ca="1" si="412"/>
        <v>0</v>
      </c>
    </row>
    <row r="466" spans="1:17" x14ac:dyDescent="0.25">
      <c r="C466" s="3">
        <f t="shared" si="413"/>
        <v>3.2921262866077932</v>
      </c>
      <c r="D466">
        <f t="shared" ref="D466:M466" ca="1" si="476">C466+$D$6*($H$5-C466)*$H$7+(C465+$D$6*($H$5-C465)*$H$7-D465)</f>
        <v>3.3376517497350444</v>
      </c>
      <c r="E466">
        <f t="shared" ca="1" si="476"/>
        <v>3.3248736092661799</v>
      </c>
      <c r="F466">
        <f t="shared" ca="1" si="476"/>
        <v>3.3718609539417081</v>
      </c>
      <c r="G466">
        <f t="shared" ca="1" si="476"/>
        <v>3.1204954739495379</v>
      </c>
      <c r="H466">
        <f t="shared" ca="1" si="476"/>
        <v>3.2912586818325789</v>
      </c>
      <c r="I466">
        <f t="shared" ca="1" si="476"/>
        <v>3.2443937586213467</v>
      </c>
      <c r="J466">
        <f t="shared" ca="1" si="476"/>
        <v>3.3266341232191476</v>
      </c>
      <c r="K466">
        <f t="shared" ca="1" si="476"/>
        <v>3.1672267670392302</v>
      </c>
      <c r="L466">
        <f t="shared" ca="1" si="476"/>
        <v>3.2135730969702623</v>
      </c>
      <c r="M466">
        <f t="shared" ca="1" si="476"/>
        <v>3.2054226389366587</v>
      </c>
      <c r="N466">
        <f t="shared" ca="1" si="418"/>
        <v>24.665922593104202</v>
      </c>
      <c r="O466">
        <f t="shared" ca="1" si="419"/>
        <v>23.180294185876168</v>
      </c>
      <c r="P466" s="2">
        <f t="shared" ca="1" si="412"/>
        <v>0</v>
      </c>
      <c r="Q466" s="2">
        <f ca="1">AVERAGE(P465:P466)</f>
        <v>0</v>
      </c>
    </row>
    <row r="467" spans="1:17" x14ac:dyDescent="0.25">
      <c r="A467">
        <v>224</v>
      </c>
      <c r="C467" s="3">
        <f t="shared" si="413"/>
        <v>3.2921262866077932</v>
      </c>
      <c r="D467">
        <f t="shared" ref="D467:M467" ca="1" si="477">C467+$D$6*($H$5-C467)*$H$7+$D$9*($H$7^0.5)*(NORMINV(RAND(),0,1))</f>
        <v>3.3359826336502771</v>
      </c>
      <c r="E467">
        <f t="shared" ca="1" si="477"/>
        <v>3.2707984458129031</v>
      </c>
      <c r="F467">
        <f t="shared" ca="1" si="477"/>
        <v>3.2131672976430394</v>
      </c>
      <c r="G467">
        <f t="shared" ca="1" si="477"/>
        <v>3.3343862808369233</v>
      </c>
      <c r="H467">
        <f t="shared" ca="1" si="477"/>
        <v>3.3535350873477254</v>
      </c>
      <c r="I467">
        <f t="shared" ca="1" si="477"/>
        <v>3.3299599940885782</v>
      </c>
      <c r="J467">
        <f t="shared" ca="1" si="477"/>
        <v>3.2310287658651409</v>
      </c>
      <c r="K467">
        <f t="shared" ca="1" si="477"/>
        <v>3.3160116011075464</v>
      </c>
      <c r="L467">
        <f t="shared" ca="1" si="477"/>
        <v>3.2665355648130689</v>
      </c>
      <c r="M467">
        <f t="shared" ca="1" si="477"/>
        <v>3.2599762073561247</v>
      </c>
      <c r="N467">
        <f t="shared" ca="1" si="418"/>
        <v>26.048917362531125</v>
      </c>
      <c r="O467">
        <f t="shared" ca="1" si="419"/>
        <v>24.200853066650001</v>
      </c>
      <c r="P467" s="2">
        <f t="shared" ca="1" si="412"/>
        <v>0.95204088659925634</v>
      </c>
    </row>
    <row r="468" spans="1:17" x14ac:dyDescent="0.25">
      <c r="C468" s="3">
        <f t="shared" si="413"/>
        <v>3.2921262866077932</v>
      </c>
      <c r="D468">
        <f t="shared" ref="D468:M468" ca="1" si="478">C468+$D$6*($H$5-C468)*$H$7+(C467+$D$6*($H$5-C467)*$H$7-D467)</f>
        <v>3.2241703788374214</v>
      </c>
      <c r="E468">
        <f t="shared" ca="1" si="478"/>
        <v>3.2658237555800858</v>
      </c>
      <c r="F468">
        <f t="shared" ca="1" si="478"/>
        <v>3.3004794197970746</v>
      </c>
      <c r="G468">
        <f t="shared" ca="1" si="478"/>
        <v>3.1568271740716041</v>
      </c>
      <c r="H468">
        <f t="shared" ca="1" si="478"/>
        <v>3.1157745300249609</v>
      </c>
      <c r="I468">
        <f t="shared" ca="1" si="478"/>
        <v>3.1179627163141124</v>
      </c>
      <c r="J468">
        <f t="shared" ca="1" si="478"/>
        <v>3.1960117685720459</v>
      </c>
      <c r="K468">
        <f t="shared" ca="1" si="478"/>
        <v>3.0906395767169226</v>
      </c>
      <c r="L468">
        <f t="shared" ca="1" si="478"/>
        <v>3.1202074452147426</v>
      </c>
      <c r="M468">
        <f t="shared" ca="1" si="478"/>
        <v>3.1073284676350301</v>
      </c>
      <c r="N468">
        <f t="shared" ca="1" si="418"/>
        <v>22.361225794222538</v>
      </c>
      <c r="O468">
        <f t="shared" ca="1" si="419"/>
        <v>21.452252434837099</v>
      </c>
      <c r="P468" s="2">
        <f t="shared" ca="1" si="412"/>
        <v>0</v>
      </c>
      <c r="Q468" s="2">
        <f ca="1">AVERAGE(P467:P468)</f>
        <v>0.47602044329962817</v>
      </c>
    </row>
    <row r="469" spans="1:17" x14ac:dyDescent="0.25">
      <c r="A469">
        <v>225</v>
      </c>
      <c r="C469" s="3">
        <f t="shared" si="413"/>
        <v>3.2921262866077932</v>
      </c>
      <c r="D469">
        <f t="shared" ref="D469:M469" ca="1" si="479">C469+$D$6*($H$5-C469)*$H$7+$D$9*($H$7^0.5)*(NORMINV(RAND(),0,1))</f>
        <v>3.3676720776037765</v>
      </c>
      <c r="E469">
        <f t="shared" ca="1" si="479"/>
        <v>3.3356476228855274</v>
      </c>
      <c r="F469">
        <f t="shared" ca="1" si="479"/>
        <v>3.3300217959252074</v>
      </c>
      <c r="G469">
        <f t="shared" ca="1" si="479"/>
        <v>3.5866688361290362</v>
      </c>
      <c r="H469">
        <f t="shared" ca="1" si="479"/>
        <v>3.427487546029989</v>
      </c>
      <c r="I469">
        <f t="shared" ca="1" si="479"/>
        <v>3.4379064844334186</v>
      </c>
      <c r="J469">
        <f t="shared" ca="1" si="479"/>
        <v>3.3225402466253517</v>
      </c>
      <c r="K469">
        <f t="shared" ca="1" si="479"/>
        <v>3.2684295651407345</v>
      </c>
      <c r="L469">
        <f t="shared" ca="1" si="479"/>
        <v>3.4278845045929986</v>
      </c>
      <c r="M469">
        <f t="shared" ca="1" si="479"/>
        <v>3.4760073794458277</v>
      </c>
      <c r="N469">
        <f t="shared" ca="1" si="418"/>
        <v>32.330381098861487</v>
      </c>
      <c r="O469">
        <f t="shared" ca="1" si="419"/>
        <v>28.703099915127584</v>
      </c>
      <c r="P469" s="2">
        <f t="shared" ref="P469:P532" ca="1" si="480">(MAX(O469-$D$5,0))*$H$8</f>
        <v>5.2347105652367407</v>
      </c>
    </row>
    <row r="470" spans="1:17" x14ac:dyDescent="0.25">
      <c r="C470" s="3">
        <f t="shared" ref="C470:C533" si="481">$H$6</f>
        <v>3.2921262866077932</v>
      </c>
      <c r="D470">
        <f t="shared" ref="D470:M470" ca="1" si="482">C470+$D$6*($H$5-C470)*$H$7+(C469+$D$6*($H$5-C469)*$H$7-D469)</f>
        <v>3.192480934883922</v>
      </c>
      <c r="E470">
        <f t="shared" ca="1" si="482"/>
        <v>3.2009745785074615</v>
      </c>
      <c r="F470">
        <f t="shared" ca="1" si="482"/>
        <v>3.1836249215149071</v>
      </c>
      <c r="G470">
        <f t="shared" ca="1" si="482"/>
        <v>2.9045446187794917</v>
      </c>
      <c r="H470">
        <f t="shared" ca="1" si="482"/>
        <v>3.0418220713426978</v>
      </c>
      <c r="I470">
        <f t="shared" ca="1" si="482"/>
        <v>3.0100162259692724</v>
      </c>
      <c r="J470">
        <f t="shared" ca="1" si="482"/>
        <v>3.1045002878118355</v>
      </c>
      <c r="K470">
        <f t="shared" ca="1" si="482"/>
        <v>3.138221612683735</v>
      </c>
      <c r="L470">
        <f t="shared" ca="1" si="482"/>
        <v>2.9588585054348138</v>
      </c>
      <c r="M470">
        <f t="shared" ca="1" si="482"/>
        <v>2.8912972955453284</v>
      </c>
      <c r="N470">
        <f t="shared" ca="1" si="418"/>
        <v>18.016667389643459</v>
      </c>
      <c r="O470">
        <f t="shared" ca="1" si="419"/>
        <v>18.087342853534771</v>
      </c>
      <c r="P470" s="2">
        <f t="shared" ca="1" si="480"/>
        <v>0</v>
      </c>
      <c r="Q470" s="2">
        <f ca="1">AVERAGE(P469:P470)</f>
        <v>2.6173552826183704</v>
      </c>
    </row>
    <row r="471" spans="1:17" x14ac:dyDescent="0.25">
      <c r="A471">
        <v>226</v>
      </c>
      <c r="C471" s="3">
        <f t="shared" si="481"/>
        <v>3.2921262866077932</v>
      </c>
      <c r="D471">
        <f t="shared" ref="D471:M471" ca="1" si="483">C471+$D$6*($H$5-C471)*$H$7+$D$9*($H$7^0.5)*(NORMINV(RAND(),0,1))</f>
        <v>3.3096155202320681</v>
      </c>
      <c r="E471">
        <f t="shared" ca="1" si="483"/>
        <v>3.3060203953357647</v>
      </c>
      <c r="F471">
        <f t="shared" ca="1" si="483"/>
        <v>3.1925935543496169</v>
      </c>
      <c r="G471">
        <f t="shared" ca="1" si="483"/>
        <v>3.2513889972295265</v>
      </c>
      <c r="H471">
        <f t="shared" ca="1" si="483"/>
        <v>3.2542229833943654</v>
      </c>
      <c r="I471">
        <f t="shared" ca="1" si="483"/>
        <v>3.2347056757921666</v>
      </c>
      <c r="J471">
        <f t="shared" ca="1" si="483"/>
        <v>3.167402241656375</v>
      </c>
      <c r="K471">
        <f t="shared" ca="1" si="483"/>
        <v>3.1952425190098652</v>
      </c>
      <c r="L471">
        <f t="shared" ca="1" si="483"/>
        <v>3.1892050982304458</v>
      </c>
      <c r="M471">
        <f t="shared" ca="1" si="483"/>
        <v>3.0478840574266242</v>
      </c>
      <c r="N471">
        <f t="shared" ca="1" si="418"/>
        <v>21.070712801950631</v>
      </c>
      <c r="O471">
        <f t="shared" ca="1" si="419"/>
        <v>20.46838707767883</v>
      </c>
      <c r="P471" s="2">
        <f t="shared" ca="1" si="480"/>
        <v>0</v>
      </c>
    </row>
    <row r="472" spans="1:17" x14ac:dyDescent="0.25">
      <c r="C472" s="3">
        <f t="shared" si="481"/>
        <v>3.2921262866077932</v>
      </c>
      <c r="D472">
        <f t="shared" ref="D472:M472" ca="1" si="484">C472+$D$6*($H$5-C472)*$H$7+(C471+$D$6*($H$5-C471)*$H$7-D471)</f>
        <v>3.2505374922556305</v>
      </c>
      <c r="E472">
        <f t="shared" ca="1" si="484"/>
        <v>3.2306018060572241</v>
      </c>
      <c r="F472">
        <f t="shared" ca="1" si="484"/>
        <v>3.3210531630904976</v>
      </c>
      <c r="G472">
        <f t="shared" ca="1" si="484"/>
        <v>3.2398244576790014</v>
      </c>
      <c r="H472">
        <f t="shared" ca="1" si="484"/>
        <v>3.2150866339783213</v>
      </c>
      <c r="I472">
        <f t="shared" ca="1" si="484"/>
        <v>3.2132170346105249</v>
      </c>
      <c r="J472">
        <f t="shared" ca="1" si="484"/>
        <v>3.2596382927808132</v>
      </c>
      <c r="K472">
        <f t="shared" ca="1" si="484"/>
        <v>3.2114086588146056</v>
      </c>
      <c r="L472">
        <f t="shared" ca="1" si="484"/>
        <v>3.1975379117973675</v>
      </c>
      <c r="M472">
        <f t="shared" ca="1" si="484"/>
        <v>3.3194206175645329</v>
      </c>
      <c r="N472">
        <f t="shared" ca="1" si="418"/>
        <v>27.644329278916455</v>
      </c>
      <c r="O472">
        <f t="shared" ca="1" si="419"/>
        <v>25.36412894449975</v>
      </c>
      <c r="P472" s="2">
        <f t="shared" ca="1" si="480"/>
        <v>2.058583130421836</v>
      </c>
      <c r="Q472" s="2">
        <f ca="1">AVERAGE(P471:P472)</f>
        <v>1.029291565210918</v>
      </c>
    </row>
    <row r="473" spans="1:17" x14ac:dyDescent="0.25">
      <c r="A473">
        <v>227</v>
      </c>
      <c r="C473" s="3">
        <f t="shared" si="481"/>
        <v>3.2921262866077932</v>
      </c>
      <c r="D473">
        <f t="shared" ref="D473:M473" ca="1" si="485">C473+$D$6*($H$5-C473)*$H$7+$D$9*($H$7^0.5)*(NORMINV(RAND(),0,1))</f>
        <v>3.3472456591037925</v>
      </c>
      <c r="E473">
        <f t="shared" ca="1" si="485"/>
        <v>3.3515310756897505</v>
      </c>
      <c r="F473">
        <f t="shared" ca="1" si="485"/>
        <v>3.1991163071380897</v>
      </c>
      <c r="G473">
        <f t="shared" ca="1" si="485"/>
        <v>3.163030938074856</v>
      </c>
      <c r="H473">
        <f t="shared" ca="1" si="485"/>
        <v>3.176045321961984</v>
      </c>
      <c r="I473">
        <f t="shared" ca="1" si="485"/>
        <v>3.2035379300798401</v>
      </c>
      <c r="J473">
        <f t="shared" ca="1" si="485"/>
        <v>3.1575357689412087</v>
      </c>
      <c r="K473">
        <f t="shared" ca="1" si="485"/>
        <v>3.2527376343837262</v>
      </c>
      <c r="L473">
        <f t="shared" ca="1" si="485"/>
        <v>3.3437508284098265</v>
      </c>
      <c r="M473">
        <f t="shared" ca="1" si="485"/>
        <v>3.3779291250481229</v>
      </c>
      <c r="N473">
        <f t="shared" ref="N473:N536" ca="1" si="486">EXP(M473)</f>
        <v>29.310010854237195</v>
      </c>
      <c r="O473">
        <f t="shared" ref="O473:O536" ca="1" si="487">EXP(($H$9*LN(N473))+(1-$H$9)*$H$5+(($D$9^2)/(4*$D$6))*(1-$H$9^2))</f>
        <v>26.563678640713714</v>
      </c>
      <c r="P473" s="2">
        <f t="shared" ca="1" si="480"/>
        <v>3.1996300976114513</v>
      </c>
    </row>
    <row r="474" spans="1:17" x14ac:dyDescent="0.25">
      <c r="C474" s="3">
        <f t="shared" si="481"/>
        <v>3.2921262866077932</v>
      </c>
      <c r="D474">
        <f t="shared" ref="D474:M474" ca="1" si="488">C474+$D$6*($H$5-C474)*$H$7+(C473+$D$6*($H$5-C473)*$H$7-D473)</f>
        <v>3.2129073533839061</v>
      </c>
      <c r="E474">
        <f t="shared" ca="1" si="488"/>
        <v>3.1850911257032384</v>
      </c>
      <c r="F474">
        <f t="shared" ca="1" si="488"/>
        <v>3.3145304103020243</v>
      </c>
      <c r="G474">
        <f t="shared" ca="1" si="488"/>
        <v>3.3281825168336714</v>
      </c>
      <c r="H474">
        <f t="shared" ca="1" si="488"/>
        <v>3.2932642954107023</v>
      </c>
      <c r="I474">
        <f t="shared" ca="1" si="488"/>
        <v>3.2443847803228505</v>
      </c>
      <c r="J474">
        <f t="shared" ca="1" si="488"/>
        <v>3.2695047654959786</v>
      </c>
      <c r="K474">
        <f t="shared" ca="1" si="488"/>
        <v>3.1539135434407437</v>
      </c>
      <c r="L474">
        <f t="shared" ca="1" si="488"/>
        <v>3.0429921816179859</v>
      </c>
      <c r="M474">
        <f t="shared" ca="1" si="488"/>
        <v>2.9893755499430332</v>
      </c>
      <c r="N474">
        <f t="shared" ca="1" si="486"/>
        <v>19.873268752283529</v>
      </c>
      <c r="O474">
        <f t="shared" ca="1" si="487"/>
        <v>19.544085596957384</v>
      </c>
      <c r="P474" s="2">
        <f t="shared" ca="1" si="480"/>
        <v>0</v>
      </c>
      <c r="Q474" s="2">
        <f ca="1">AVERAGE(P473:P474)</f>
        <v>1.5998150488057257</v>
      </c>
    </row>
    <row r="475" spans="1:17" x14ac:dyDescent="0.25">
      <c r="A475">
        <v>228</v>
      </c>
      <c r="C475" s="3">
        <f t="shared" si="481"/>
        <v>3.2921262866077932</v>
      </c>
      <c r="D475">
        <f t="shared" ref="D475:M475" ca="1" si="489">C475+$D$6*($H$5-C475)*$H$7+$D$9*($H$7^0.5)*(NORMINV(RAND(),0,1))</f>
        <v>3.3454599799295948</v>
      </c>
      <c r="E475">
        <f t="shared" ca="1" si="489"/>
        <v>3.2338278455234928</v>
      </c>
      <c r="F475">
        <f t="shared" ca="1" si="489"/>
        <v>3.1176901321878523</v>
      </c>
      <c r="G475">
        <f t="shared" ca="1" si="489"/>
        <v>3.0198685673503922</v>
      </c>
      <c r="H475">
        <f t="shared" ca="1" si="489"/>
        <v>3.1758098660947587</v>
      </c>
      <c r="I475">
        <f t="shared" ca="1" si="489"/>
        <v>3.2027823744706718</v>
      </c>
      <c r="J475">
        <f t="shared" ca="1" si="489"/>
        <v>3.2243348481402041</v>
      </c>
      <c r="K475">
        <f t="shared" ca="1" si="489"/>
        <v>3.1996624713667798</v>
      </c>
      <c r="L475">
        <f t="shared" ca="1" si="489"/>
        <v>3.2874320472623828</v>
      </c>
      <c r="M475">
        <f t="shared" ca="1" si="489"/>
        <v>3.2156501595522671</v>
      </c>
      <c r="N475">
        <f t="shared" ca="1" si="486"/>
        <v>24.919488288828575</v>
      </c>
      <c r="O475">
        <f t="shared" ca="1" si="487"/>
        <v>23.3682912193599</v>
      </c>
      <c r="P475" s="2">
        <f t="shared" ca="1" si="480"/>
        <v>0.16008355974024194</v>
      </c>
    </row>
    <row r="476" spans="1:17" x14ac:dyDescent="0.25">
      <c r="C476" s="3">
        <f t="shared" si="481"/>
        <v>3.2921262866077932</v>
      </c>
      <c r="D476">
        <f t="shared" ref="D476:M476" ca="1" si="490">C476+$D$6*($H$5-C476)*$H$7+(C475+$D$6*($H$5-C475)*$H$7-D475)</f>
        <v>3.2146930325581038</v>
      </c>
      <c r="E476">
        <f t="shared" ca="1" si="490"/>
        <v>3.3027943558694961</v>
      </c>
      <c r="F476">
        <f t="shared" ca="1" si="490"/>
        <v>3.3959565852522622</v>
      </c>
      <c r="G476">
        <f t="shared" ca="1" si="490"/>
        <v>3.4713448875581356</v>
      </c>
      <c r="H476">
        <f t="shared" ca="1" si="490"/>
        <v>3.293499751277928</v>
      </c>
      <c r="I476">
        <f t="shared" ca="1" si="490"/>
        <v>3.2451403359320197</v>
      </c>
      <c r="J476">
        <f t="shared" ca="1" si="490"/>
        <v>3.202705686296984</v>
      </c>
      <c r="K476">
        <f t="shared" ca="1" si="490"/>
        <v>3.2069887064576905</v>
      </c>
      <c r="L476">
        <f t="shared" ca="1" si="490"/>
        <v>3.0993109627654301</v>
      </c>
      <c r="M476">
        <f t="shared" ca="1" si="490"/>
        <v>3.1516545154388895</v>
      </c>
      <c r="N476">
        <f t="shared" ca="1" si="486"/>
        <v>23.374706418017904</v>
      </c>
      <c r="O476">
        <f t="shared" ca="1" si="487"/>
        <v>22.216549950133608</v>
      </c>
      <c r="P476" s="2">
        <f t="shared" ca="1" si="480"/>
        <v>0</v>
      </c>
      <c r="Q476" s="2">
        <f ca="1">AVERAGE(P475:P476)</f>
        <v>8.0041779870120969E-2</v>
      </c>
    </row>
    <row r="477" spans="1:17" x14ac:dyDescent="0.25">
      <c r="A477">
        <v>229</v>
      </c>
      <c r="C477" s="3">
        <f t="shared" si="481"/>
        <v>3.2921262866077932</v>
      </c>
      <c r="D477">
        <f t="shared" ref="D477:M477" ca="1" si="491">C477+$D$6*($H$5-C477)*$H$7+$D$9*($H$7^0.5)*(NORMINV(RAND(),0,1))</f>
        <v>3.2996876379666369</v>
      </c>
      <c r="E477">
        <f t="shared" ca="1" si="491"/>
        <v>3.3324735302932975</v>
      </c>
      <c r="F477">
        <f t="shared" ca="1" si="491"/>
        <v>3.3729991779315358</v>
      </c>
      <c r="G477">
        <f t="shared" ca="1" si="491"/>
        <v>3.3550847620788691</v>
      </c>
      <c r="H477">
        <f t="shared" ca="1" si="491"/>
        <v>3.3253145240214348</v>
      </c>
      <c r="I477">
        <f t="shared" ca="1" si="491"/>
        <v>3.3560550479895772</v>
      </c>
      <c r="J477">
        <f t="shared" ca="1" si="491"/>
        <v>3.3220529171881341</v>
      </c>
      <c r="K477">
        <f t="shared" ca="1" si="491"/>
        <v>3.24983977645083</v>
      </c>
      <c r="L477">
        <f t="shared" ca="1" si="491"/>
        <v>3.3529056545747</v>
      </c>
      <c r="M477">
        <f t="shared" ca="1" si="491"/>
        <v>3.3477752939357011</v>
      </c>
      <c r="N477">
        <f t="shared" ca="1" si="486"/>
        <v>28.439393921636889</v>
      </c>
      <c r="O477">
        <f t="shared" ca="1" si="487"/>
        <v>25.938540296380175</v>
      </c>
      <c r="P477" s="2">
        <f t="shared" ca="1" si="480"/>
        <v>2.6049801100977295</v>
      </c>
    </row>
    <row r="478" spans="1:17" x14ac:dyDescent="0.25">
      <c r="C478" s="3">
        <f t="shared" si="481"/>
        <v>3.2921262866077932</v>
      </c>
      <c r="D478">
        <f t="shared" ref="D478:M478" ca="1" si="492">C478+$D$6*($H$5-C478)*$H$7+(C477+$D$6*($H$5-C477)*$H$7-D477)</f>
        <v>3.2604653745210617</v>
      </c>
      <c r="E478">
        <f t="shared" ca="1" si="492"/>
        <v>3.2041486710996914</v>
      </c>
      <c r="F478">
        <f t="shared" ca="1" si="492"/>
        <v>3.1406475395085787</v>
      </c>
      <c r="G478">
        <f t="shared" ca="1" si="492"/>
        <v>3.1361286928296588</v>
      </c>
      <c r="H478">
        <f t="shared" ca="1" si="492"/>
        <v>3.1439950933512519</v>
      </c>
      <c r="I478">
        <f t="shared" ca="1" si="492"/>
        <v>3.0918676624131143</v>
      </c>
      <c r="J478">
        <f t="shared" ca="1" si="492"/>
        <v>3.1049876172490536</v>
      </c>
      <c r="K478">
        <f t="shared" ca="1" si="492"/>
        <v>3.1568114013736399</v>
      </c>
      <c r="L478">
        <f t="shared" ca="1" si="492"/>
        <v>3.0338373554531124</v>
      </c>
      <c r="M478">
        <f t="shared" ca="1" si="492"/>
        <v>3.0195293810554551</v>
      </c>
      <c r="N478">
        <f t="shared" ca="1" si="486"/>
        <v>20.481650363000313</v>
      </c>
      <c r="O478">
        <f t="shared" ca="1" si="487"/>
        <v>20.015112770113305</v>
      </c>
      <c r="P478" s="2">
        <f t="shared" ca="1" si="480"/>
        <v>0</v>
      </c>
      <c r="Q478" s="2">
        <f ca="1">AVERAGE(P477:P478)</f>
        <v>1.3024900550488647</v>
      </c>
    </row>
    <row r="479" spans="1:17" x14ac:dyDescent="0.25">
      <c r="A479">
        <v>230</v>
      </c>
      <c r="C479" s="3">
        <f t="shared" si="481"/>
        <v>3.2921262866077932</v>
      </c>
      <c r="D479">
        <f t="shared" ref="D479:M479" ca="1" si="493">C479+$D$6*($H$5-C479)*$H$7+$D$9*($H$7^0.5)*(NORMINV(RAND(),0,1))</f>
        <v>3.3456306148213453</v>
      </c>
      <c r="E479">
        <f t="shared" ca="1" si="493"/>
        <v>3.1847223187411626</v>
      </c>
      <c r="F479">
        <f t="shared" ca="1" si="493"/>
        <v>3.0107122427766493</v>
      </c>
      <c r="G479">
        <f t="shared" ca="1" si="493"/>
        <v>2.9210109457209454</v>
      </c>
      <c r="H479">
        <f t="shared" ca="1" si="493"/>
        <v>2.8322398261196442</v>
      </c>
      <c r="I479">
        <f t="shared" ca="1" si="493"/>
        <v>2.975727534853462</v>
      </c>
      <c r="J479">
        <f t="shared" ca="1" si="493"/>
        <v>3.0287056018481406</v>
      </c>
      <c r="K479">
        <f t="shared" ca="1" si="493"/>
        <v>2.998805265271709</v>
      </c>
      <c r="L479">
        <f t="shared" ca="1" si="493"/>
        <v>3.1030885045626269</v>
      </c>
      <c r="M479">
        <f t="shared" ca="1" si="493"/>
        <v>3.0804392414620096</v>
      </c>
      <c r="N479">
        <f t="shared" ca="1" si="486"/>
        <v>21.767961687941526</v>
      </c>
      <c r="O479">
        <f t="shared" ca="1" si="487"/>
        <v>21.00148306367706</v>
      </c>
      <c r="P479" s="2">
        <f t="shared" ca="1" si="480"/>
        <v>0</v>
      </c>
    </row>
    <row r="480" spans="1:17" x14ac:dyDescent="0.25">
      <c r="C480" s="3">
        <f t="shared" si="481"/>
        <v>3.2921262866077932</v>
      </c>
      <c r="D480">
        <f t="shared" ref="D480:M480" ca="1" si="494">C480+$D$6*($H$5-C480)*$H$7+(C479+$D$6*($H$5-C479)*$H$7-D479)</f>
        <v>3.2145223976663533</v>
      </c>
      <c r="E480">
        <f t="shared" ca="1" si="494"/>
        <v>3.3518998826518263</v>
      </c>
      <c r="F480">
        <f t="shared" ca="1" si="494"/>
        <v>3.5029344746634652</v>
      </c>
      <c r="G480">
        <f t="shared" ca="1" si="494"/>
        <v>3.5702025091875824</v>
      </c>
      <c r="H480">
        <f t="shared" ca="1" si="494"/>
        <v>3.6370697912530425</v>
      </c>
      <c r="I480">
        <f t="shared" ca="1" si="494"/>
        <v>3.4721951755492291</v>
      </c>
      <c r="J480">
        <f t="shared" ca="1" si="494"/>
        <v>3.3983349325890466</v>
      </c>
      <c r="K480">
        <f t="shared" ca="1" si="494"/>
        <v>3.4078459125527605</v>
      </c>
      <c r="L480">
        <f t="shared" ca="1" si="494"/>
        <v>3.2836545054651851</v>
      </c>
      <c r="M480">
        <f t="shared" ca="1" si="494"/>
        <v>3.2868654335291461</v>
      </c>
      <c r="N480">
        <f t="shared" ca="1" si="486"/>
        <v>26.75885465019326</v>
      </c>
      <c r="O480">
        <f t="shared" ca="1" si="487"/>
        <v>24.720292731235304</v>
      </c>
      <c r="P480" s="2">
        <f t="shared" ca="1" si="480"/>
        <v>1.4461471798055776</v>
      </c>
      <c r="Q480" s="2">
        <f ca="1">AVERAGE(P479:P480)</f>
        <v>0.7230735899027888</v>
      </c>
    </row>
    <row r="481" spans="1:17" x14ac:dyDescent="0.25">
      <c r="A481">
        <v>231</v>
      </c>
      <c r="C481" s="3">
        <f t="shared" si="481"/>
        <v>3.2921262866077932</v>
      </c>
      <c r="D481">
        <f t="shared" ref="D481:M481" ca="1" si="495">C481+$D$6*($H$5-C481)*$H$7+$D$9*($H$7^0.5)*(NORMINV(RAND(),0,1))</f>
        <v>3.384429471731798</v>
      </c>
      <c r="E481">
        <f t="shared" ca="1" si="495"/>
        <v>3.4454399103815834</v>
      </c>
      <c r="F481">
        <f t="shared" ca="1" si="495"/>
        <v>3.4961395464044815</v>
      </c>
      <c r="G481">
        <f t="shared" ca="1" si="495"/>
        <v>3.3854529920974676</v>
      </c>
      <c r="H481">
        <f t="shared" ca="1" si="495"/>
        <v>3.3763113287516968</v>
      </c>
      <c r="I481">
        <f t="shared" ca="1" si="495"/>
        <v>3.4647414080887478</v>
      </c>
      <c r="J481">
        <f t="shared" ca="1" si="495"/>
        <v>3.3067813990833628</v>
      </c>
      <c r="K481">
        <f t="shared" ca="1" si="495"/>
        <v>3.2851559446385132</v>
      </c>
      <c r="L481">
        <f t="shared" ca="1" si="495"/>
        <v>3.1918259943736067</v>
      </c>
      <c r="M481">
        <f t="shared" ca="1" si="495"/>
        <v>3.2584730403178717</v>
      </c>
      <c r="N481">
        <f t="shared" ca="1" si="486"/>
        <v>26.009790902739155</v>
      </c>
      <c r="O481">
        <f t="shared" ca="1" si="487"/>
        <v>24.172139532149895</v>
      </c>
      <c r="P481" s="2">
        <f t="shared" ca="1" si="480"/>
        <v>0.92472772770133893</v>
      </c>
    </row>
    <row r="482" spans="1:17" x14ac:dyDescent="0.25">
      <c r="C482" s="3">
        <f t="shared" si="481"/>
        <v>3.2921262866077932</v>
      </c>
      <c r="D482">
        <f t="shared" ref="D482:M482" ca="1" si="496">C482+$D$6*($H$5-C482)*$H$7+(C481+$D$6*($H$5-C481)*$H$7-D481)</f>
        <v>3.1757235407559006</v>
      </c>
      <c r="E482">
        <f t="shared" ca="1" si="496"/>
        <v>3.0911822910114055</v>
      </c>
      <c r="F482">
        <f t="shared" ca="1" si="496"/>
        <v>3.0175071710356329</v>
      </c>
      <c r="G482">
        <f t="shared" ca="1" si="496"/>
        <v>3.1057604628110602</v>
      </c>
      <c r="H482">
        <f t="shared" ca="1" si="496"/>
        <v>3.0929982886209899</v>
      </c>
      <c r="I482">
        <f t="shared" ca="1" si="496"/>
        <v>2.9831813023139433</v>
      </c>
      <c r="J482">
        <f t="shared" ca="1" si="496"/>
        <v>3.1202591353538245</v>
      </c>
      <c r="K482">
        <f t="shared" ca="1" si="496"/>
        <v>3.1214952331859562</v>
      </c>
      <c r="L482">
        <f t="shared" ca="1" si="496"/>
        <v>3.1949170156542053</v>
      </c>
      <c r="M482">
        <f t="shared" ca="1" si="496"/>
        <v>3.1088316346732841</v>
      </c>
      <c r="N482">
        <f t="shared" ca="1" si="486"/>
        <v>22.394863727153602</v>
      </c>
      <c r="O482">
        <f t="shared" ca="1" si="487"/>
        <v>21.477735077346814</v>
      </c>
      <c r="P482" s="2">
        <f t="shared" ca="1" si="480"/>
        <v>0</v>
      </c>
      <c r="Q482" s="2">
        <f ca="1">AVERAGE(P481:P482)</f>
        <v>0.46236386385066947</v>
      </c>
    </row>
    <row r="483" spans="1:17" x14ac:dyDescent="0.25">
      <c r="A483">
        <v>232</v>
      </c>
      <c r="C483" s="3">
        <f t="shared" si="481"/>
        <v>3.2921262866077932</v>
      </c>
      <c r="D483">
        <f t="shared" ref="D483:M483" ca="1" si="497">C483+$D$6*($H$5-C483)*$H$7+$D$9*($H$7^0.5)*(NORMINV(RAND(),0,1))</f>
        <v>3.2833790959277711</v>
      </c>
      <c r="E483">
        <f t="shared" ca="1" si="497"/>
        <v>3.3866196287665913</v>
      </c>
      <c r="F483">
        <f t="shared" ca="1" si="497"/>
        <v>3.5470055723966385</v>
      </c>
      <c r="G483">
        <f t="shared" ca="1" si="497"/>
        <v>3.4892854288246173</v>
      </c>
      <c r="H483">
        <f t="shared" ca="1" si="497"/>
        <v>3.3970389589729666</v>
      </c>
      <c r="I483">
        <f t="shared" ca="1" si="497"/>
        <v>3.2700985238166855</v>
      </c>
      <c r="J483">
        <f t="shared" ca="1" si="497"/>
        <v>3.2219391623251332</v>
      </c>
      <c r="K483">
        <f t="shared" ca="1" si="497"/>
        <v>3.2254975392406511</v>
      </c>
      <c r="L483">
        <f t="shared" ca="1" si="497"/>
        <v>3.295810953967294</v>
      </c>
      <c r="M483">
        <f t="shared" ca="1" si="497"/>
        <v>3.2727247690336752</v>
      </c>
      <c r="N483">
        <f t="shared" ca="1" si="486"/>
        <v>26.383129427225473</v>
      </c>
      <c r="O483">
        <f t="shared" ca="1" si="487"/>
        <v>24.445751813432224</v>
      </c>
      <c r="P483" s="2">
        <f t="shared" ca="1" si="480"/>
        <v>1.1849957805618563</v>
      </c>
    </row>
    <row r="484" spans="1:17" x14ac:dyDescent="0.25">
      <c r="C484" s="3">
        <f t="shared" si="481"/>
        <v>3.2921262866077932</v>
      </c>
      <c r="D484">
        <f t="shared" ref="D484:M484" ca="1" si="498">C484+$D$6*($H$5-C484)*$H$7+(C483+$D$6*($H$5-C483)*$H$7-D483)</f>
        <v>3.2767739165599274</v>
      </c>
      <c r="E484">
        <f t="shared" ca="1" si="498"/>
        <v>3.1500025726263976</v>
      </c>
      <c r="F484">
        <f t="shared" ca="1" si="498"/>
        <v>2.966641145043476</v>
      </c>
      <c r="G484">
        <f t="shared" ca="1" si="498"/>
        <v>3.0019280260839101</v>
      </c>
      <c r="H484">
        <f t="shared" ca="1" si="498"/>
        <v>3.0722706583997192</v>
      </c>
      <c r="I484">
        <f t="shared" ca="1" si="498"/>
        <v>3.1778241865860051</v>
      </c>
      <c r="J484">
        <f t="shared" ca="1" si="498"/>
        <v>3.2051013721120536</v>
      </c>
      <c r="K484">
        <f t="shared" ca="1" si="498"/>
        <v>3.1811536385838179</v>
      </c>
      <c r="L484">
        <f t="shared" ca="1" si="498"/>
        <v>3.0909320560605176</v>
      </c>
      <c r="M484">
        <f t="shared" ca="1" si="498"/>
        <v>3.0945799059574801</v>
      </c>
      <c r="N484">
        <f t="shared" ca="1" si="486"/>
        <v>22.077961768914328</v>
      </c>
      <c r="O484">
        <f t="shared" ca="1" si="487"/>
        <v>21.237342712401759</v>
      </c>
      <c r="P484" s="2">
        <f t="shared" ca="1" si="480"/>
        <v>0</v>
      </c>
      <c r="Q484" s="2">
        <f ca="1">AVERAGE(P483:P484)</f>
        <v>0.59249789028092814</v>
      </c>
    </row>
    <row r="485" spans="1:17" x14ac:dyDescent="0.25">
      <c r="A485">
        <v>233</v>
      </c>
      <c r="C485" s="3">
        <f t="shared" si="481"/>
        <v>3.2921262866077932</v>
      </c>
      <c r="D485">
        <f t="shared" ref="D485:M485" ca="1" si="499">C485+$D$6*($H$5-C485)*$H$7+$D$9*($H$7^0.5)*(NORMINV(RAND(),0,1))</f>
        <v>3.220571516838711</v>
      </c>
      <c r="E485">
        <f t="shared" ca="1" si="499"/>
        <v>3.1278136088899249</v>
      </c>
      <c r="F485">
        <f t="shared" ca="1" si="499"/>
        <v>3.0521693534077281</v>
      </c>
      <c r="G485">
        <f t="shared" ca="1" si="499"/>
        <v>3.0478498208328242</v>
      </c>
      <c r="H485">
        <f t="shared" ca="1" si="499"/>
        <v>2.9503260019829738</v>
      </c>
      <c r="I485">
        <f t="shared" ca="1" si="499"/>
        <v>3.0437378115933971</v>
      </c>
      <c r="J485">
        <f t="shared" ca="1" si="499"/>
        <v>3.0426581942119162</v>
      </c>
      <c r="K485">
        <f t="shared" ca="1" si="499"/>
        <v>3.0998130058470519</v>
      </c>
      <c r="L485">
        <f t="shared" ca="1" si="499"/>
        <v>3.1235653304820015</v>
      </c>
      <c r="M485">
        <f t="shared" ca="1" si="499"/>
        <v>3.0561345370138535</v>
      </c>
      <c r="N485">
        <f t="shared" ca="1" si="486"/>
        <v>21.245275410218316</v>
      </c>
      <c r="O485">
        <f t="shared" ca="1" si="487"/>
        <v>20.602195987538948</v>
      </c>
      <c r="P485" s="2">
        <f t="shared" ca="1" si="480"/>
        <v>0</v>
      </c>
    </row>
    <row r="486" spans="1:17" x14ac:dyDescent="0.25">
      <c r="C486" s="3">
        <f t="shared" si="481"/>
        <v>3.2921262866077932</v>
      </c>
      <c r="D486">
        <f t="shared" ref="D486:M486" ca="1" si="500">C486+$D$6*($H$5-C486)*$H$7+(C485+$D$6*($H$5-C485)*$H$7-D485)</f>
        <v>3.3395814956489875</v>
      </c>
      <c r="E486">
        <f t="shared" ca="1" si="500"/>
        <v>3.408808592503064</v>
      </c>
      <c r="F486">
        <f t="shared" ca="1" si="500"/>
        <v>3.4614773640323864</v>
      </c>
      <c r="G486">
        <f t="shared" ca="1" si="500"/>
        <v>3.4433636340757032</v>
      </c>
      <c r="H486">
        <f t="shared" ca="1" si="500"/>
        <v>3.518983615389712</v>
      </c>
      <c r="I486">
        <f t="shared" ca="1" si="500"/>
        <v>3.4041848988092931</v>
      </c>
      <c r="J486">
        <f t="shared" ca="1" si="500"/>
        <v>3.3843823402252706</v>
      </c>
      <c r="K486">
        <f t="shared" ca="1" si="500"/>
        <v>3.3068381719774176</v>
      </c>
      <c r="L486">
        <f t="shared" ca="1" si="500"/>
        <v>3.2631776795458105</v>
      </c>
      <c r="M486">
        <f t="shared" ca="1" si="500"/>
        <v>3.3111701379773018</v>
      </c>
      <c r="N486">
        <f t="shared" ca="1" si="486"/>
        <v>27.417188602716116</v>
      </c>
      <c r="O486">
        <f t="shared" ca="1" si="487"/>
        <v>25.199391823968078</v>
      </c>
      <c r="P486" s="2">
        <f t="shared" ca="1" si="480"/>
        <v>1.9018803340645885</v>
      </c>
      <c r="Q486" s="2">
        <f ca="1">AVERAGE(P485:P486)</f>
        <v>0.95094016703229423</v>
      </c>
    </row>
    <row r="487" spans="1:17" x14ac:dyDescent="0.25">
      <c r="A487">
        <v>234</v>
      </c>
      <c r="C487" s="3">
        <f t="shared" si="481"/>
        <v>3.2921262866077932</v>
      </c>
      <c r="D487">
        <f t="shared" ref="D487:M487" ca="1" si="501">C487+$D$6*($H$5-C487)*$H$7+$D$9*($H$7^0.5)*(NORMINV(RAND(),0,1))</f>
        <v>3.218690229737228</v>
      </c>
      <c r="E487">
        <f t="shared" ca="1" si="501"/>
        <v>3.2681026751156521</v>
      </c>
      <c r="F487">
        <f t="shared" ca="1" si="501"/>
        <v>3.2500673411699341</v>
      </c>
      <c r="G487">
        <f t="shared" ca="1" si="501"/>
        <v>3.1041311281752364</v>
      </c>
      <c r="H487">
        <f t="shared" ca="1" si="501"/>
        <v>2.9877410965541893</v>
      </c>
      <c r="I487">
        <f t="shared" ca="1" si="501"/>
        <v>2.9883744141405533</v>
      </c>
      <c r="J487">
        <f t="shared" ca="1" si="501"/>
        <v>2.9575297320694078</v>
      </c>
      <c r="K487">
        <f t="shared" ca="1" si="501"/>
        <v>2.9971150925793393</v>
      </c>
      <c r="L487">
        <f t="shared" ca="1" si="501"/>
        <v>2.9312190636441242</v>
      </c>
      <c r="M487">
        <f t="shared" ca="1" si="501"/>
        <v>2.9587696541412258</v>
      </c>
      <c r="N487">
        <f t="shared" ca="1" si="486"/>
        <v>19.274243176043633</v>
      </c>
      <c r="O487">
        <f t="shared" ca="1" si="487"/>
        <v>19.077330944656278</v>
      </c>
      <c r="P487" s="2">
        <f t="shared" ca="1" si="480"/>
        <v>0</v>
      </c>
    </row>
    <row r="488" spans="1:17" x14ac:dyDescent="0.25">
      <c r="C488" s="3">
        <f t="shared" si="481"/>
        <v>3.2921262866077932</v>
      </c>
      <c r="D488">
        <f t="shared" ref="D488:M488" ca="1" si="502">C488+$D$6*($H$5-C488)*$H$7+(C487+$D$6*($H$5-C487)*$H$7-D487)</f>
        <v>3.3414627827504706</v>
      </c>
      <c r="E488">
        <f t="shared" ca="1" si="502"/>
        <v>3.2685195262773368</v>
      </c>
      <c r="F488">
        <f t="shared" ca="1" si="502"/>
        <v>3.2635793762701799</v>
      </c>
      <c r="G488">
        <f t="shared" ca="1" si="502"/>
        <v>3.387082326733291</v>
      </c>
      <c r="H488">
        <f t="shared" ca="1" si="502"/>
        <v>3.481568520818497</v>
      </c>
      <c r="I488">
        <f t="shared" ca="1" si="502"/>
        <v>3.4595482962621378</v>
      </c>
      <c r="J488">
        <f t="shared" ca="1" si="502"/>
        <v>3.4695108023677794</v>
      </c>
      <c r="K488">
        <f t="shared" ca="1" si="502"/>
        <v>3.4095360852451306</v>
      </c>
      <c r="L488">
        <f t="shared" ca="1" si="502"/>
        <v>3.4555239463836882</v>
      </c>
      <c r="M488">
        <f t="shared" ca="1" si="502"/>
        <v>3.4085350208499303</v>
      </c>
      <c r="N488">
        <f t="shared" ca="1" si="486"/>
        <v>30.220938768822162</v>
      </c>
      <c r="O488">
        <f t="shared" ca="1" si="487"/>
        <v>27.213597679375575</v>
      </c>
      <c r="P488" s="2">
        <f t="shared" ca="1" si="480"/>
        <v>3.8178522107298298</v>
      </c>
      <c r="Q488" s="2">
        <f ca="1">AVERAGE(P487:P488)</f>
        <v>1.9089261053649149</v>
      </c>
    </row>
    <row r="489" spans="1:17" x14ac:dyDescent="0.25">
      <c r="A489">
        <v>235</v>
      </c>
      <c r="C489" s="3">
        <f t="shared" si="481"/>
        <v>3.2921262866077932</v>
      </c>
      <c r="D489">
        <f t="shared" ref="D489:M489" ca="1" si="503">C489+$D$6*($H$5-C489)*$H$7+$D$9*($H$7^0.5)*(NORMINV(RAND(),0,1))</f>
        <v>3.2379025585304468</v>
      </c>
      <c r="E489">
        <f t="shared" ca="1" si="503"/>
        <v>3.1582661242551171</v>
      </c>
      <c r="F489">
        <f t="shared" ca="1" si="503"/>
        <v>3.1321558198796859</v>
      </c>
      <c r="G489">
        <f t="shared" ca="1" si="503"/>
        <v>3.1833701478148999</v>
      </c>
      <c r="H489">
        <f t="shared" ca="1" si="503"/>
        <v>3.2097960214073877</v>
      </c>
      <c r="I489">
        <f t="shared" ca="1" si="503"/>
        <v>3.2491095529251184</v>
      </c>
      <c r="J489">
        <f t="shared" ca="1" si="503"/>
        <v>3.2758683508029112</v>
      </c>
      <c r="K489">
        <f t="shared" ca="1" si="503"/>
        <v>3.363800272401658</v>
      </c>
      <c r="L489">
        <f t="shared" ca="1" si="503"/>
        <v>3.4095037292869508</v>
      </c>
      <c r="M489">
        <f t="shared" ca="1" si="503"/>
        <v>3.2604551759578291</v>
      </c>
      <c r="N489">
        <f t="shared" ca="1" si="486"/>
        <v>26.061396964486338</v>
      </c>
      <c r="O489">
        <f t="shared" ca="1" si="487"/>
        <v>24.210009500597689</v>
      </c>
      <c r="P489" s="2">
        <f t="shared" ca="1" si="480"/>
        <v>0.96075075599379389</v>
      </c>
    </row>
    <row r="490" spans="1:17" x14ac:dyDescent="0.25">
      <c r="C490" s="3">
        <f t="shared" si="481"/>
        <v>3.2921262866077932</v>
      </c>
      <c r="D490">
        <f t="shared" ref="D490:M490" ca="1" si="504">C490+$D$6*($H$5-C490)*$H$7+(C489+$D$6*($H$5-C489)*$H$7-D489)</f>
        <v>3.3222504539572517</v>
      </c>
      <c r="E490">
        <f t="shared" ca="1" si="504"/>
        <v>3.3783560771378713</v>
      </c>
      <c r="F490">
        <f t="shared" ca="1" si="504"/>
        <v>3.3814908975604281</v>
      </c>
      <c r="G490">
        <f t="shared" ca="1" si="504"/>
        <v>3.3078433070936271</v>
      </c>
      <c r="H490">
        <f t="shared" ca="1" si="504"/>
        <v>3.2595135959652981</v>
      </c>
      <c r="I490">
        <f t="shared" ca="1" si="504"/>
        <v>3.1988131574775722</v>
      </c>
      <c r="J490">
        <f t="shared" ca="1" si="504"/>
        <v>3.1511721836342761</v>
      </c>
      <c r="K490">
        <f t="shared" ca="1" si="504"/>
        <v>3.0428509054228119</v>
      </c>
      <c r="L490">
        <f t="shared" ca="1" si="504"/>
        <v>2.9772392807408616</v>
      </c>
      <c r="M490">
        <f t="shared" ca="1" si="504"/>
        <v>3.1068494990333271</v>
      </c>
      <c r="N490">
        <f t="shared" ca="1" si="486"/>
        <v>22.350518033716757</v>
      </c>
      <c r="O490">
        <f t="shared" ca="1" si="487"/>
        <v>21.444139008345307</v>
      </c>
      <c r="P490" s="2">
        <f t="shared" ca="1" si="480"/>
        <v>0</v>
      </c>
      <c r="Q490" s="2">
        <f ca="1">AVERAGE(P489:P490)</f>
        <v>0.48037537799689695</v>
      </c>
    </row>
    <row r="491" spans="1:17" x14ac:dyDescent="0.25">
      <c r="A491">
        <v>236</v>
      </c>
      <c r="C491" s="3">
        <f t="shared" si="481"/>
        <v>3.2921262866077932</v>
      </c>
      <c r="D491">
        <f t="shared" ref="D491:M491" ca="1" si="505">C491+$D$6*($H$5-C491)*$H$7+$D$9*($H$7^0.5)*(NORMINV(RAND(),0,1))</f>
        <v>3.2394338757141456</v>
      </c>
      <c r="E491">
        <f t="shared" ca="1" si="505"/>
        <v>3.2168775903735716</v>
      </c>
      <c r="F491">
        <f t="shared" ca="1" si="505"/>
        <v>3.1184340861177891</v>
      </c>
      <c r="G491">
        <f t="shared" ca="1" si="505"/>
        <v>3.1214503819237978</v>
      </c>
      <c r="H491">
        <f t="shared" ca="1" si="505"/>
        <v>3.0812477852444653</v>
      </c>
      <c r="I491">
        <f t="shared" ca="1" si="505"/>
        <v>3.1042322046643371</v>
      </c>
      <c r="J491">
        <f t="shared" ca="1" si="505"/>
        <v>3.1311599997323558</v>
      </c>
      <c r="K491">
        <f t="shared" ca="1" si="505"/>
        <v>3.1008096536108498</v>
      </c>
      <c r="L491">
        <f t="shared" ca="1" si="505"/>
        <v>3.2867315059092892</v>
      </c>
      <c r="M491">
        <f t="shared" ca="1" si="505"/>
        <v>3.2241901643120663</v>
      </c>
      <c r="N491">
        <f t="shared" ca="1" si="486"/>
        <v>25.133212139844343</v>
      </c>
      <c r="O491">
        <f t="shared" ca="1" si="487"/>
        <v>23.526436775969625</v>
      </c>
      <c r="P491" s="2">
        <f t="shared" ca="1" si="480"/>
        <v>0.31051626654145548</v>
      </c>
    </row>
    <row r="492" spans="1:17" x14ac:dyDescent="0.25">
      <c r="C492" s="3">
        <f t="shared" si="481"/>
        <v>3.2921262866077932</v>
      </c>
      <c r="D492">
        <f t="shared" ref="D492:M492" ca="1" si="506">C492+$D$6*($H$5-C492)*$H$7+(C491+$D$6*($H$5-C491)*$H$7-D491)</f>
        <v>3.3207191367735529</v>
      </c>
      <c r="E492">
        <f t="shared" ca="1" si="506"/>
        <v>3.3197446110194173</v>
      </c>
      <c r="F492">
        <f t="shared" ca="1" si="506"/>
        <v>3.395212631322325</v>
      </c>
      <c r="G492">
        <f t="shared" ca="1" si="506"/>
        <v>3.3697630729847292</v>
      </c>
      <c r="H492">
        <f t="shared" ca="1" si="506"/>
        <v>3.3880618321282201</v>
      </c>
      <c r="I492">
        <f t="shared" ca="1" si="506"/>
        <v>3.343690505738353</v>
      </c>
      <c r="J492">
        <f t="shared" ca="1" si="506"/>
        <v>3.295880534704831</v>
      </c>
      <c r="K492">
        <f t="shared" ca="1" si="506"/>
        <v>3.3058415242136197</v>
      </c>
      <c r="L492">
        <f t="shared" ca="1" si="506"/>
        <v>3.1000115041185228</v>
      </c>
      <c r="M492">
        <f t="shared" ca="1" si="506"/>
        <v>3.1431145106790894</v>
      </c>
      <c r="N492">
        <f t="shared" ca="1" si="486"/>
        <v>23.175936271001863</v>
      </c>
      <c r="O492">
        <f t="shared" ca="1" si="487"/>
        <v>22.067209500014926</v>
      </c>
      <c r="P492" s="2">
        <f t="shared" ca="1" si="480"/>
        <v>0</v>
      </c>
      <c r="Q492" s="2">
        <f ca="1">AVERAGE(P491:P492)</f>
        <v>0.15525813327072774</v>
      </c>
    </row>
    <row r="493" spans="1:17" x14ac:dyDescent="0.25">
      <c r="A493">
        <v>237</v>
      </c>
      <c r="C493" s="3">
        <f t="shared" si="481"/>
        <v>3.2921262866077932</v>
      </c>
      <c r="D493">
        <f t="shared" ref="D493:M493" ca="1" si="507">C493+$D$6*($H$5-C493)*$H$7+$D$9*($H$7^0.5)*(NORMINV(RAND(),0,1))</f>
        <v>3.3889337089949616</v>
      </c>
      <c r="E493">
        <f t="shared" ca="1" si="507"/>
        <v>3.3719100900206493</v>
      </c>
      <c r="F493">
        <f t="shared" ca="1" si="507"/>
        <v>3.3987239762881107</v>
      </c>
      <c r="G493">
        <f t="shared" ca="1" si="507"/>
        <v>3.3545659659561582</v>
      </c>
      <c r="H493">
        <f t="shared" ca="1" si="507"/>
        <v>3.3391274570192864</v>
      </c>
      <c r="I493">
        <f t="shared" ca="1" si="507"/>
        <v>3.3325020627807569</v>
      </c>
      <c r="J493">
        <f t="shared" ca="1" si="507"/>
        <v>3.31444922002223</v>
      </c>
      <c r="K493">
        <f t="shared" ca="1" si="507"/>
        <v>3.2815708083046173</v>
      </c>
      <c r="L493">
        <f t="shared" ca="1" si="507"/>
        <v>3.3348584611975571</v>
      </c>
      <c r="M493">
        <f t="shared" ca="1" si="507"/>
        <v>3.4072024035355106</v>
      </c>
      <c r="N493">
        <f t="shared" ca="1" si="486"/>
        <v>30.180692644857615</v>
      </c>
      <c r="O493">
        <f t="shared" ca="1" si="487"/>
        <v>27.184971104279622</v>
      </c>
      <c r="P493" s="2">
        <f t="shared" ca="1" si="480"/>
        <v>3.7906217701758806</v>
      </c>
    </row>
    <row r="494" spans="1:17" x14ac:dyDescent="0.25">
      <c r="C494" s="3">
        <f t="shared" si="481"/>
        <v>3.2921262866077932</v>
      </c>
      <c r="D494">
        <f t="shared" ref="D494:M494" ca="1" si="508">C494+$D$6*($H$5-C494)*$H$7+(C493+$D$6*($H$5-C493)*$H$7-D493)</f>
        <v>3.171219303492737</v>
      </c>
      <c r="E494">
        <f t="shared" ca="1" si="508"/>
        <v>3.1647121113723395</v>
      </c>
      <c r="F494">
        <f t="shared" ca="1" si="508"/>
        <v>3.1149227411520037</v>
      </c>
      <c r="G494">
        <f t="shared" ca="1" si="508"/>
        <v>3.1366474889523692</v>
      </c>
      <c r="H494">
        <f t="shared" ca="1" si="508"/>
        <v>3.1301821603533999</v>
      </c>
      <c r="I494">
        <f t="shared" ca="1" si="508"/>
        <v>3.1154206476219342</v>
      </c>
      <c r="J494">
        <f t="shared" ca="1" si="508"/>
        <v>3.1125913144149573</v>
      </c>
      <c r="K494">
        <f t="shared" ca="1" si="508"/>
        <v>3.1250803695198521</v>
      </c>
      <c r="L494">
        <f t="shared" ca="1" si="508"/>
        <v>3.0518845488302548</v>
      </c>
      <c r="M494">
        <f t="shared" ca="1" si="508"/>
        <v>2.9601022714556446</v>
      </c>
      <c r="N494">
        <f t="shared" ca="1" si="486"/>
        <v>19.299945488091716</v>
      </c>
      <c r="O494">
        <f t="shared" ca="1" si="487"/>
        <v>19.097419935916253</v>
      </c>
      <c r="P494" s="2">
        <f t="shared" ca="1" si="480"/>
        <v>0</v>
      </c>
      <c r="Q494" s="2">
        <f ca="1">AVERAGE(P493:P494)</f>
        <v>1.8953108850879403</v>
      </c>
    </row>
    <row r="495" spans="1:17" x14ac:dyDescent="0.25">
      <c r="A495">
        <v>238</v>
      </c>
      <c r="C495" s="3">
        <f t="shared" si="481"/>
        <v>3.2921262866077932</v>
      </c>
      <c r="D495">
        <f t="shared" ref="D495:M495" ca="1" si="509">C495+$D$6*($H$5-C495)*$H$7+$D$9*($H$7^0.5)*(NORMINV(RAND(),0,1))</f>
        <v>3.2126918145732737</v>
      </c>
      <c r="E495">
        <f t="shared" ca="1" si="509"/>
        <v>3.2005845095397949</v>
      </c>
      <c r="F495">
        <f t="shared" ca="1" si="509"/>
        <v>3.2381898030162217</v>
      </c>
      <c r="G495">
        <f t="shared" ca="1" si="509"/>
        <v>3.246005765477352</v>
      </c>
      <c r="H495">
        <f t="shared" ca="1" si="509"/>
        <v>3.237102151494843</v>
      </c>
      <c r="I495">
        <f t="shared" ca="1" si="509"/>
        <v>3.2640550775076131</v>
      </c>
      <c r="J495">
        <f t="shared" ca="1" si="509"/>
        <v>3.1258243102192358</v>
      </c>
      <c r="K495">
        <f t="shared" ca="1" si="509"/>
        <v>3.0468266529283463</v>
      </c>
      <c r="L495">
        <f t="shared" ca="1" si="509"/>
        <v>3.1097116176086255</v>
      </c>
      <c r="M495">
        <f t="shared" ca="1" si="509"/>
        <v>3.0731218556410589</v>
      </c>
      <c r="N495">
        <f t="shared" ca="1" si="486"/>
        <v>21.609258468214989</v>
      </c>
      <c r="O495">
        <f t="shared" ca="1" si="487"/>
        <v>20.880462797594635</v>
      </c>
      <c r="P495" s="2">
        <f t="shared" ca="1" si="480"/>
        <v>0</v>
      </c>
    </row>
    <row r="496" spans="1:17" x14ac:dyDescent="0.25">
      <c r="C496" s="3">
        <f t="shared" si="481"/>
        <v>3.2921262866077932</v>
      </c>
      <c r="D496">
        <f t="shared" ref="D496:M496" ca="1" si="510">C496+$D$6*($H$5-C496)*$H$7+(C495+$D$6*($H$5-C495)*$H$7-D495)</f>
        <v>3.3474611979144249</v>
      </c>
      <c r="E496">
        <f t="shared" ca="1" si="510"/>
        <v>3.336037691853194</v>
      </c>
      <c r="F496">
        <f t="shared" ca="1" si="510"/>
        <v>3.2754569144238928</v>
      </c>
      <c r="G496">
        <f t="shared" ca="1" si="510"/>
        <v>3.2452076894311759</v>
      </c>
      <c r="H496">
        <f t="shared" ca="1" si="510"/>
        <v>3.2322074658778437</v>
      </c>
      <c r="I496">
        <f t="shared" ca="1" si="510"/>
        <v>3.1838676328950783</v>
      </c>
      <c r="J496">
        <f t="shared" ca="1" si="510"/>
        <v>3.3012162242179519</v>
      </c>
      <c r="K496">
        <f t="shared" ca="1" si="510"/>
        <v>3.359824524896124</v>
      </c>
      <c r="L496">
        <f t="shared" ca="1" si="510"/>
        <v>3.2770313924191874</v>
      </c>
      <c r="M496">
        <f t="shared" ca="1" si="510"/>
        <v>3.2941828193500973</v>
      </c>
      <c r="N496">
        <f t="shared" ca="1" si="486"/>
        <v>26.955377654230016</v>
      </c>
      <c r="O496">
        <f t="shared" ca="1" si="487"/>
        <v>24.863568118997026</v>
      </c>
      <c r="P496" s="2">
        <f t="shared" ca="1" si="480"/>
        <v>1.5824349444512773</v>
      </c>
      <c r="Q496" s="2">
        <f ca="1">AVERAGE(P495:P496)</f>
        <v>0.79121747222563865</v>
      </c>
    </row>
    <row r="497" spans="1:17" x14ac:dyDescent="0.25">
      <c r="A497">
        <v>239</v>
      </c>
      <c r="C497" s="3">
        <f t="shared" si="481"/>
        <v>3.2921262866077932</v>
      </c>
      <c r="D497">
        <f t="shared" ref="D497:M497" ca="1" si="511">C497+$D$6*($H$5-C497)*$H$7+$D$9*($H$7^0.5)*(NORMINV(RAND(),0,1))</f>
        <v>3.3507844621109983</v>
      </c>
      <c r="E497">
        <f t="shared" ca="1" si="511"/>
        <v>3.2699534956565728</v>
      </c>
      <c r="F497">
        <f t="shared" ca="1" si="511"/>
        <v>3.141354244249225</v>
      </c>
      <c r="G497">
        <f t="shared" ca="1" si="511"/>
        <v>3.1170516400473547</v>
      </c>
      <c r="H497">
        <f t="shared" ca="1" si="511"/>
        <v>3.1084179651350592</v>
      </c>
      <c r="I497">
        <f t="shared" ca="1" si="511"/>
        <v>3.1295907663738265</v>
      </c>
      <c r="J497">
        <f t="shared" ca="1" si="511"/>
        <v>3.100601090718452</v>
      </c>
      <c r="K497">
        <f t="shared" ca="1" si="511"/>
        <v>3.2020763164615951</v>
      </c>
      <c r="L497">
        <f t="shared" ca="1" si="511"/>
        <v>3.1760762995330967</v>
      </c>
      <c r="M497">
        <f t="shared" ca="1" si="511"/>
        <v>3.0780963367432523</v>
      </c>
      <c r="N497">
        <f t="shared" ca="1" si="486"/>
        <v>21.717021125529065</v>
      </c>
      <c r="O497">
        <f t="shared" ca="1" si="487"/>
        <v>20.962658252643347</v>
      </c>
      <c r="P497" s="2">
        <f t="shared" ca="1" si="480"/>
        <v>0</v>
      </c>
    </row>
    <row r="498" spans="1:17" x14ac:dyDescent="0.25">
      <c r="C498" s="3">
        <f t="shared" si="481"/>
        <v>3.2921262866077932</v>
      </c>
      <c r="D498">
        <f t="shared" ref="D498:M498" ca="1" si="512">C498+$D$6*($H$5-C498)*$H$7+(C497+$D$6*($H$5-C497)*$H$7-D497)</f>
        <v>3.2093685503767002</v>
      </c>
      <c r="E498">
        <f t="shared" ca="1" si="512"/>
        <v>3.2666687057364161</v>
      </c>
      <c r="F498">
        <f t="shared" ca="1" si="512"/>
        <v>3.3722924731908894</v>
      </c>
      <c r="G498">
        <f t="shared" ca="1" si="512"/>
        <v>3.3741618148611727</v>
      </c>
      <c r="H498">
        <f t="shared" ca="1" si="512"/>
        <v>3.3608916522376271</v>
      </c>
      <c r="I498">
        <f t="shared" ca="1" si="512"/>
        <v>3.3183319440288646</v>
      </c>
      <c r="J498">
        <f t="shared" ca="1" si="512"/>
        <v>3.3264394437187357</v>
      </c>
      <c r="K498">
        <f t="shared" ca="1" si="512"/>
        <v>3.2045748613628753</v>
      </c>
      <c r="L498">
        <f t="shared" ca="1" si="512"/>
        <v>3.2106667104947162</v>
      </c>
      <c r="M498">
        <f t="shared" ca="1" si="512"/>
        <v>3.2892083382479043</v>
      </c>
      <c r="N498">
        <f t="shared" ca="1" si="486"/>
        <v>26.821621596797748</v>
      </c>
      <c r="O498">
        <f t="shared" ca="1" si="487"/>
        <v>24.766077034085718</v>
      </c>
      <c r="P498" s="2">
        <f t="shared" ca="1" si="480"/>
        <v>1.4896985558571436</v>
      </c>
      <c r="Q498" s="2">
        <f ca="1">AVERAGE(P497:P498)</f>
        <v>0.74484927792857181</v>
      </c>
    </row>
    <row r="499" spans="1:17" x14ac:dyDescent="0.25">
      <c r="A499">
        <v>240</v>
      </c>
      <c r="C499" s="3">
        <f t="shared" si="481"/>
        <v>3.2921262866077932</v>
      </c>
      <c r="D499">
        <f t="shared" ref="D499:M499" ca="1" si="513">C499+$D$6*($H$5-C499)*$H$7+$D$9*($H$7^0.5)*(NORMINV(RAND(),0,1))</f>
        <v>3.2010727384629587</v>
      </c>
      <c r="E499">
        <f t="shared" ca="1" si="513"/>
        <v>3.0774653700442154</v>
      </c>
      <c r="F499">
        <f t="shared" ca="1" si="513"/>
        <v>3.0487584746036456</v>
      </c>
      <c r="G499">
        <f t="shared" ca="1" si="513"/>
        <v>2.994838865515721</v>
      </c>
      <c r="H499">
        <f t="shared" ca="1" si="513"/>
        <v>2.8562963624710043</v>
      </c>
      <c r="I499">
        <f t="shared" ca="1" si="513"/>
        <v>2.8235238606827262</v>
      </c>
      <c r="J499">
        <f t="shared" ca="1" si="513"/>
        <v>2.8221586175971063</v>
      </c>
      <c r="K499">
        <f t="shared" ca="1" si="513"/>
        <v>2.9187023855853664</v>
      </c>
      <c r="L499">
        <f t="shared" ca="1" si="513"/>
        <v>2.7837779315769851</v>
      </c>
      <c r="M499">
        <f t="shared" ca="1" si="513"/>
        <v>2.6261580694343527</v>
      </c>
      <c r="N499">
        <f t="shared" ca="1" si="486"/>
        <v>13.820570101889118</v>
      </c>
      <c r="O499">
        <f t="shared" ca="1" si="487"/>
        <v>14.670087652863213</v>
      </c>
      <c r="P499" s="2">
        <f t="shared" ca="1" si="480"/>
        <v>0</v>
      </c>
    </row>
    <row r="500" spans="1:17" x14ac:dyDescent="0.25">
      <c r="C500" s="3">
        <f t="shared" si="481"/>
        <v>3.2921262866077932</v>
      </c>
      <c r="D500">
        <f t="shared" ref="D500:M500" ca="1" si="514">C500+$D$6*($H$5-C500)*$H$7+(C499+$D$6*($H$5-C499)*$H$7-D499)</f>
        <v>3.3590802740247399</v>
      </c>
      <c r="E500">
        <f t="shared" ca="1" si="514"/>
        <v>3.4591568313487735</v>
      </c>
      <c r="F500">
        <f t="shared" ca="1" si="514"/>
        <v>3.4648882428364685</v>
      </c>
      <c r="G500">
        <f t="shared" ca="1" si="514"/>
        <v>3.4963745893928064</v>
      </c>
      <c r="H500">
        <f t="shared" ca="1" si="514"/>
        <v>3.613013254901682</v>
      </c>
      <c r="I500">
        <f t="shared" ca="1" si="514"/>
        <v>3.6243988497199644</v>
      </c>
      <c r="J500">
        <f t="shared" ca="1" si="514"/>
        <v>3.6048819168400805</v>
      </c>
      <c r="K500">
        <f t="shared" ca="1" si="514"/>
        <v>3.487948792239103</v>
      </c>
      <c r="L500">
        <f t="shared" ca="1" si="514"/>
        <v>3.6029650784508269</v>
      </c>
      <c r="M500">
        <f t="shared" ca="1" si="514"/>
        <v>3.741146605556803</v>
      </c>
      <c r="N500">
        <f t="shared" ca="1" si="486"/>
        <v>42.146287638234512</v>
      </c>
      <c r="O500">
        <f t="shared" ca="1" si="487"/>
        <v>35.389209758596778</v>
      </c>
      <c r="P500" s="2">
        <f t="shared" ca="1" si="480"/>
        <v>11.5947349837885</v>
      </c>
      <c r="Q500" s="2">
        <f ca="1">AVERAGE(P499:P500)</f>
        <v>5.7973674918942502</v>
      </c>
    </row>
    <row r="501" spans="1:17" x14ac:dyDescent="0.25">
      <c r="A501">
        <v>241</v>
      </c>
      <c r="C501" s="3">
        <f t="shared" si="481"/>
        <v>3.2921262866077932</v>
      </c>
      <c r="D501">
        <f t="shared" ref="D501:M501" ca="1" si="515">C501+$D$6*($H$5-C501)*$H$7+$D$9*($H$7^0.5)*(NORMINV(RAND(),0,1))</f>
        <v>3.2991647879611574</v>
      </c>
      <c r="E501">
        <f t="shared" ca="1" si="515"/>
        <v>3.2854126236405321</v>
      </c>
      <c r="F501">
        <f t="shared" ca="1" si="515"/>
        <v>3.2872367199958914</v>
      </c>
      <c r="G501">
        <f t="shared" ca="1" si="515"/>
        <v>3.3292192172039545</v>
      </c>
      <c r="H501">
        <f t="shared" ca="1" si="515"/>
        <v>3.3070404685943844</v>
      </c>
      <c r="I501">
        <f t="shared" ca="1" si="515"/>
        <v>3.1508065967660968</v>
      </c>
      <c r="J501">
        <f t="shared" ca="1" si="515"/>
        <v>3.1194598246670284</v>
      </c>
      <c r="K501">
        <f t="shared" ca="1" si="515"/>
        <v>3.1206378882702834</v>
      </c>
      <c r="L501">
        <f t="shared" ca="1" si="515"/>
        <v>3.1381911769406812</v>
      </c>
      <c r="M501">
        <f t="shared" ca="1" si="515"/>
        <v>3.0737626135490812</v>
      </c>
      <c r="N501">
        <f t="shared" ca="1" si="486"/>
        <v>21.623109208476784</v>
      </c>
      <c r="O501">
        <f t="shared" ca="1" si="487"/>
        <v>20.891032201413843</v>
      </c>
      <c r="P501" s="2">
        <f t="shared" ca="1" si="480"/>
        <v>0</v>
      </c>
    </row>
    <row r="502" spans="1:17" x14ac:dyDescent="0.25">
      <c r="C502" s="3">
        <f t="shared" si="481"/>
        <v>3.2921262866077932</v>
      </c>
      <c r="D502">
        <f t="shared" ref="D502:M502" ca="1" si="516">C502+$D$6*($H$5-C502)*$H$7+(C501+$D$6*($H$5-C501)*$H$7-D501)</f>
        <v>3.2609882245265411</v>
      </c>
      <c r="E502">
        <f t="shared" ca="1" si="516"/>
        <v>3.2512095777524568</v>
      </c>
      <c r="F502">
        <f t="shared" ca="1" si="516"/>
        <v>3.2264099974442231</v>
      </c>
      <c r="G502">
        <f t="shared" ca="1" si="516"/>
        <v>3.1619942377045733</v>
      </c>
      <c r="H502">
        <f t="shared" ca="1" si="516"/>
        <v>3.1622691487783023</v>
      </c>
      <c r="I502">
        <f t="shared" ca="1" si="516"/>
        <v>3.2971161136365943</v>
      </c>
      <c r="J502">
        <f t="shared" ca="1" si="516"/>
        <v>3.3075807097701593</v>
      </c>
      <c r="K502">
        <f t="shared" ca="1" si="516"/>
        <v>3.2860132895541865</v>
      </c>
      <c r="L502">
        <f t="shared" ca="1" si="516"/>
        <v>3.2485518330871312</v>
      </c>
      <c r="M502">
        <f t="shared" ca="1" si="516"/>
        <v>3.293542061442075</v>
      </c>
      <c r="N502">
        <f t="shared" ca="1" si="486"/>
        <v>26.938111315196732</v>
      </c>
      <c r="O502">
        <f t="shared" ca="1" si="487"/>
        <v>24.850988889339895</v>
      </c>
      <c r="P502" s="2">
        <f t="shared" ca="1" si="480"/>
        <v>1.5704692110638621</v>
      </c>
      <c r="Q502" s="2">
        <f ca="1">AVERAGE(P501:P502)</f>
        <v>0.78523460553193103</v>
      </c>
    </row>
    <row r="503" spans="1:17" x14ac:dyDescent="0.25">
      <c r="A503">
        <v>242</v>
      </c>
      <c r="C503" s="3">
        <f t="shared" si="481"/>
        <v>3.2921262866077932</v>
      </c>
      <c r="D503">
        <f t="shared" ref="D503:M503" ca="1" si="517">C503+$D$6*($H$5-C503)*$H$7+$D$9*($H$7^0.5)*(NORMINV(RAND(),0,1))</f>
        <v>3.304720618874633</v>
      </c>
      <c r="E503">
        <f t="shared" ca="1" si="517"/>
        <v>3.3629277722141708</v>
      </c>
      <c r="F503">
        <f t="shared" ca="1" si="517"/>
        <v>3.2614814711648941</v>
      </c>
      <c r="G503">
        <f t="shared" ca="1" si="517"/>
        <v>3.2493813448928335</v>
      </c>
      <c r="H503">
        <f t="shared" ca="1" si="517"/>
        <v>3.3346831999114555</v>
      </c>
      <c r="I503">
        <f t="shared" ca="1" si="517"/>
        <v>3.3150910658043622</v>
      </c>
      <c r="J503">
        <f t="shared" ca="1" si="517"/>
        <v>3.3556775309857407</v>
      </c>
      <c r="K503">
        <f t="shared" ca="1" si="517"/>
        <v>3.5790709532205156</v>
      </c>
      <c r="L503">
        <f t="shared" ca="1" si="517"/>
        <v>3.5919796975039904</v>
      </c>
      <c r="M503">
        <f t="shared" ca="1" si="517"/>
        <v>3.677430674625592</v>
      </c>
      <c r="N503">
        <f t="shared" ca="1" si="486"/>
        <v>39.54466033577954</v>
      </c>
      <c r="O503">
        <f t="shared" ca="1" si="487"/>
        <v>33.652432903362218</v>
      </c>
      <c r="P503" s="2">
        <f t="shared" ca="1" si="480"/>
        <v>9.9426617352975715</v>
      </c>
    </row>
    <row r="504" spans="1:17" x14ac:dyDescent="0.25">
      <c r="C504" s="3">
        <f t="shared" si="481"/>
        <v>3.2921262866077932</v>
      </c>
      <c r="D504">
        <f t="shared" ref="D504:M504" ca="1" si="518">C504+$D$6*($H$5-C504)*$H$7+(C503+$D$6*($H$5-C503)*$H$7-D503)</f>
        <v>3.2554323936130656</v>
      </c>
      <c r="E504">
        <f t="shared" ca="1" si="518"/>
        <v>3.1736944291788181</v>
      </c>
      <c r="F504">
        <f t="shared" ca="1" si="518"/>
        <v>3.2521652462752204</v>
      </c>
      <c r="G504">
        <f t="shared" ca="1" si="518"/>
        <v>3.2418321100156944</v>
      </c>
      <c r="H504">
        <f t="shared" ca="1" si="518"/>
        <v>3.1346264174612313</v>
      </c>
      <c r="I504">
        <f t="shared" ca="1" si="518"/>
        <v>3.1328316445983289</v>
      </c>
      <c r="J504">
        <f t="shared" ca="1" si="518"/>
        <v>3.071363003451447</v>
      </c>
      <c r="K504">
        <f t="shared" ca="1" si="518"/>
        <v>2.8275802246039543</v>
      </c>
      <c r="L504">
        <f t="shared" ca="1" si="518"/>
        <v>2.794763312523822</v>
      </c>
      <c r="M504">
        <f t="shared" ca="1" si="518"/>
        <v>2.6898740003655641</v>
      </c>
      <c r="N504">
        <f t="shared" ca="1" si="486"/>
        <v>14.729819851596421</v>
      </c>
      <c r="O504">
        <f t="shared" ca="1" si="487"/>
        <v>15.427199888193174</v>
      </c>
      <c r="P504" s="2">
        <f t="shared" ca="1" si="480"/>
        <v>0</v>
      </c>
      <c r="Q504" s="2">
        <f ca="1">AVERAGE(P503:P504)</f>
        <v>4.9713308676487857</v>
      </c>
    </row>
    <row r="505" spans="1:17" x14ac:dyDescent="0.25">
      <c r="A505">
        <v>243</v>
      </c>
      <c r="C505" s="3">
        <f t="shared" si="481"/>
        <v>3.2921262866077932</v>
      </c>
      <c r="D505">
        <f t="shared" ref="D505:M505" ca="1" si="519">C505+$D$6*($H$5-C505)*$H$7+$D$9*($H$7^0.5)*(NORMINV(RAND(),0,1))</f>
        <v>3.3802593944649795</v>
      </c>
      <c r="E505">
        <f t="shared" ca="1" si="519"/>
        <v>3.2565648590827818</v>
      </c>
      <c r="F505">
        <f t="shared" ca="1" si="519"/>
        <v>3.3992333228283562</v>
      </c>
      <c r="G505">
        <f t="shared" ca="1" si="519"/>
        <v>3.3434418770619638</v>
      </c>
      <c r="H505">
        <f t="shared" ca="1" si="519"/>
        <v>3.3103091001116756</v>
      </c>
      <c r="I505">
        <f t="shared" ca="1" si="519"/>
        <v>3.3292640711642374</v>
      </c>
      <c r="J505">
        <f t="shared" ca="1" si="519"/>
        <v>3.3798866134848633</v>
      </c>
      <c r="K505">
        <f t="shared" ca="1" si="519"/>
        <v>3.4485108891286709</v>
      </c>
      <c r="L505">
        <f t="shared" ca="1" si="519"/>
        <v>3.3765290221444895</v>
      </c>
      <c r="M505">
        <f t="shared" ca="1" si="519"/>
        <v>3.3619602774740049</v>
      </c>
      <c r="N505">
        <f t="shared" ca="1" si="486"/>
        <v>28.845681031715284</v>
      </c>
      <c r="O505">
        <f t="shared" ca="1" si="487"/>
        <v>26.230764274085391</v>
      </c>
      <c r="P505" s="2">
        <f t="shared" ca="1" si="480"/>
        <v>2.882952156235572</v>
      </c>
    </row>
    <row r="506" spans="1:17" x14ac:dyDescent="0.25">
      <c r="C506" s="3">
        <f t="shared" si="481"/>
        <v>3.2921262866077932</v>
      </c>
      <c r="D506">
        <f t="shared" ref="D506:M506" ca="1" si="520">C506+$D$6*($H$5-C506)*$H$7+(C505+$D$6*($H$5-C505)*$H$7-D505)</f>
        <v>3.1798936180227191</v>
      </c>
      <c r="E506">
        <f t="shared" ca="1" si="520"/>
        <v>3.2800573423102071</v>
      </c>
      <c r="F506">
        <f t="shared" ca="1" si="520"/>
        <v>3.1144133946117583</v>
      </c>
      <c r="G506">
        <f t="shared" ca="1" si="520"/>
        <v>3.147771577846564</v>
      </c>
      <c r="H506">
        <f t="shared" ca="1" si="520"/>
        <v>3.1590005172610112</v>
      </c>
      <c r="I506">
        <f t="shared" ca="1" si="520"/>
        <v>3.1186586392384537</v>
      </c>
      <c r="J506">
        <f t="shared" ca="1" si="520"/>
        <v>3.0471539209523244</v>
      </c>
      <c r="K506">
        <f t="shared" ca="1" si="520"/>
        <v>2.958140288695799</v>
      </c>
      <c r="L506">
        <f t="shared" ca="1" si="520"/>
        <v>3.010213987883323</v>
      </c>
      <c r="M506">
        <f t="shared" ca="1" si="520"/>
        <v>3.0053443975171512</v>
      </c>
      <c r="N506">
        <f t="shared" ca="1" si="486"/>
        <v>20.193169375969006</v>
      </c>
      <c r="O506">
        <f t="shared" ca="1" si="487"/>
        <v>19.792134293131625</v>
      </c>
      <c r="P506" s="2">
        <f t="shared" ca="1" si="480"/>
        <v>0</v>
      </c>
      <c r="Q506" s="2">
        <f ca="1">AVERAGE(P505:P506)</f>
        <v>1.441476078117786</v>
      </c>
    </row>
    <row r="507" spans="1:17" x14ac:dyDescent="0.25">
      <c r="A507">
        <v>244</v>
      </c>
      <c r="C507" s="3">
        <f t="shared" si="481"/>
        <v>3.2921262866077932</v>
      </c>
      <c r="D507">
        <f t="shared" ref="D507:M507" ca="1" si="521">C507+$D$6*($H$5-C507)*$H$7+$D$9*($H$7^0.5)*(NORMINV(RAND(),0,1))</f>
        <v>3.3098099167808934</v>
      </c>
      <c r="E507">
        <f t="shared" ca="1" si="521"/>
        <v>3.2336368646286764</v>
      </c>
      <c r="F507">
        <f t="shared" ca="1" si="521"/>
        <v>3.0718934383363252</v>
      </c>
      <c r="G507">
        <f t="shared" ca="1" si="521"/>
        <v>2.9623571166887439</v>
      </c>
      <c r="H507">
        <f t="shared" ca="1" si="521"/>
        <v>2.983450125322006</v>
      </c>
      <c r="I507">
        <f t="shared" ca="1" si="521"/>
        <v>2.9499596912564265</v>
      </c>
      <c r="J507">
        <f t="shared" ca="1" si="521"/>
        <v>2.8934801998919779</v>
      </c>
      <c r="K507">
        <f t="shared" ca="1" si="521"/>
        <v>2.8937497379153605</v>
      </c>
      <c r="L507">
        <f t="shared" ca="1" si="521"/>
        <v>2.8481749008970692</v>
      </c>
      <c r="M507">
        <f t="shared" ca="1" si="521"/>
        <v>2.9298239286974193</v>
      </c>
      <c r="N507">
        <f t="shared" ca="1" si="486"/>
        <v>18.724333388648684</v>
      </c>
      <c r="O507">
        <f t="shared" ca="1" si="487"/>
        <v>18.646155661472999</v>
      </c>
      <c r="P507" s="2">
        <f t="shared" ca="1" si="480"/>
        <v>0</v>
      </c>
    </row>
    <row r="508" spans="1:17" x14ac:dyDescent="0.25">
      <c r="C508" s="3">
        <f t="shared" si="481"/>
        <v>3.2921262866077932</v>
      </c>
      <c r="D508">
        <f t="shared" ref="D508:M508" ca="1" si="522">C508+$D$6*($H$5-C508)*$H$7+(C507+$D$6*($H$5-C507)*$H$7-D507)</f>
        <v>3.2503430957068051</v>
      </c>
      <c r="E508">
        <f t="shared" ca="1" si="522"/>
        <v>3.3029853367643125</v>
      </c>
      <c r="F508">
        <f t="shared" ca="1" si="522"/>
        <v>3.4417532791037893</v>
      </c>
      <c r="G508">
        <f t="shared" ca="1" si="522"/>
        <v>3.5288563382197835</v>
      </c>
      <c r="H508">
        <f t="shared" ca="1" si="522"/>
        <v>3.4858594920506798</v>
      </c>
      <c r="I508">
        <f t="shared" ca="1" si="522"/>
        <v>3.4979630191462641</v>
      </c>
      <c r="J508">
        <f t="shared" ca="1" si="522"/>
        <v>3.5335603345452093</v>
      </c>
      <c r="K508">
        <f t="shared" ca="1" si="522"/>
        <v>3.512901439909109</v>
      </c>
      <c r="L508">
        <f t="shared" ca="1" si="522"/>
        <v>3.5385681091307428</v>
      </c>
      <c r="M508">
        <f t="shared" ca="1" si="522"/>
        <v>3.4374807462937365</v>
      </c>
      <c r="N508">
        <f t="shared" ca="1" si="486"/>
        <v>31.108489191488392</v>
      </c>
      <c r="O508">
        <f t="shared" ca="1" si="487"/>
        <v>27.842887217598442</v>
      </c>
      <c r="P508" s="2">
        <f t="shared" ca="1" si="480"/>
        <v>4.4164509360178874</v>
      </c>
      <c r="Q508" s="2">
        <f ca="1">AVERAGE(P507:P508)</f>
        <v>2.2082254680089437</v>
      </c>
    </row>
    <row r="509" spans="1:17" x14ac:dyDescent="0.25">
      <c r="A509">
        <v>245</v>
      </c>
      <c r="C509" s="3">
        <f t="shared" si="481"/>
        <v>3.2921262866077932</v>
      </c>
      <c r="D509">
        <f t="shared" ref="D509:M509" ca="1" si="523">C509+$D$6*($H$5-C509)*$H$7+$D$9*($H$7^0.5)*(NORMINV(RAND(),0,1))</f>
        <v>3.3317665298666048</v>
      </c>
      <c r="E509">
        <f t="shared" ca="1" si="523"/>
        <v>3.2374100999574842</v>
      </c>
      <c r="F509">
        <f t="shared" ca="1" si="523"/>
        <v>3.3801234871538877</v>
      </c>
      <c r="G509">
        <f t="shared" ca="1" si="523"/>
        <v>3.4826581025104923</v>
      </c>
      <c r="H509">
        <f t="shared" ca="1" si="523"/>
        <v>3.5512686856565692</v>
      </c>
      <c r="I509">
        <f t="shared" ca="1" si="523"/>
        <v>3.5299305892562476</v>
      </c>
      <c r="J509">
        <f t="shared" ca="1" si="523"/>
        <v>3.5534556243461144</v>
      </c>
      <c r="K509">
        <f t="shared" ca="1" si="523"/>
        <v>3.6352677510101681</v>
      </c>
      <c r="L509">
        <f t="shared" ca="1" si="523"/>
        <v>3.6365900796006514</v>
      </c>
      <c r="M509">
        <f t="shared" ca="1" si="523"/>
        <v>3.6181528515753638</v>
      </c>
      <c r="N509">
        <f t="shared" ca="1" si="486"/>
        <v>37.268663450363775</v>
      </c>
      <c r="O509">
        <f t="shared" ca="1" si="487"/>
        <v>32.113255046063088</v>
      </c>
      <c r="P509" s="2">
        <f t="shared" ca="1" si="480"/>
        <v>8.4785504678946779</v>
      </c>
    </row>
    <row r="510" spans="1:17" x14ac:dyDescent="0.25">
      <c r="C510" s="3">
        <f t="shared" si="481"/>
        <v>3.2921262866077932</v>
      </c>
      <c r="D510">
        <f t="shared" ref="D510:M510" ca="1" si="524">C510+$D$6*($H$5-C510)*$H$7+(C509+$D$6*($H$5-C509)*$H$7-D509)</f>
        <v>3.2283864826210937</v>
      </c>
      <c r="E510">
        <f t="shared" ca="1" si="524"/>
        <v>3.2992121014355047</v>
      </c>
      <c r="F510">
        <f t="shared" ca="1" si="524"/>
        <v>3.1335232302862268</v>
      </c>
      <c r="G510">
        <f t="shared" ca="1" si="524"/>
        <v>3.0085553523980355</v>
      </c>
      <c r="H510">
        <f t="shared" ca="1" si="524"/>
        <v>2.9180409317161176</v>
      </c>
      <c r="I510">
        <f t="shared" ca="1" si="524"/>
        <v>2.9179921211464439</v>
      </c>
      <c r="J510">
        <f t="shared" ca="1" si="524"/>
        <v>2.8735849100910738</v>
      </c>
      <c r="K510">
        <f t="shared" ca="1" si="524"/>
        <v>2.7713834268143023</v>
      </c>
      <c r="L510">
        <f t="shared" ca="1" si="524"/>
        <v>2.7501529304271615</v>
      </c>
      <c r="M510">
        <f t="shared" ca="1" si="524"/>
        <v>2.7491518234157928</v>
      </c>
      <c r="N510">
        <f t="shared" ca="1" si="486"/>
        <v>15.629369795200365</v>
      </c>
      <c r="O510">
        <f t="shared" ca="1" si="487"/>
        <v>16.166620555265823</v>
      </c>
      <c r="P510" s="2">
        <f t="shared" ca="1" si="480"/>
        <v>0</v>
      </c>
      <c r="Q510" s="2">
        <f ca="1">AVERAGE(P509:P510)</f>
        <v>4.239275233947339</v>
      </c>
    </row>
    <row r="511" spans="1:17" x14ac:dyDescent="0.25">
      <c r="A511">
        <v>246</v>
      </c>
      <c r="C511" s="3">
        <f t="shared" si="481"/>
        <v>3.2921262866077932</v>
      </c>
      <c r="D511">
        <f t="shared" ref="D511:M511" ca="1" si="525">C511+$D$6*($H$5-C511)*$H$7+$D$9*($H$7^0.5)*(NORMINV(RAND(),0,1))</f>
        <v>3.2657219395251564</v>
      </c>
      <c r="E511">
        <f t="shared" ca="1" si="525"/>
        <v>3.2942302278105235</v>
      </c>
      <c r="F511">
        <f t="shared" ca="1" si="525"/>
        <v>3.1706409123389783</v>
      </c>
      <c r="G511">
        <f t="shared" ca="1" si="525"/>
        <v>3.2246693398677877</v>
      </c>
      <c r="H511">
        <f t="shared" ca="1" si="525"/>
        <v>3.31633334546542</v>
      </c>
      <c r="I511">
        <f t="shared" ca="1" si="525"/>
        <v>3.2958903900425591</v>
      </c>
      <c r="J511">
        <f t="shared" ca="1" si="525"/>
        <v>3.3662891088351152</v>
      </c>
      <c r="K511">
        <f t="shared" ca="1" si="525"/>
        <v>3.3015293122246656</v>
      </c>
      <c r="L511">
        <f t="shared" ca="1" si="525"/>
        <v>3.3887751822791956</v>
      </c>
      <c r="M511">
        <f t="shared" ca="1" si="525"/>
        <v>3.4917335240965399</v>
      </c>
      <c r="N511">
        <f t="shared" ca="1" si="486"/>
        <v>32.842832227707554</v>
      </c>
      <c r="O511">
        <f t="shared" ca="1" si="487"/>
        <v>29.061821389419219</v>
      </c>
      <c r="P511" s="2">
        <f t="shared" ca="1" si="480"/>
        <v>5.57593698678322</v>
      </c>
    </row>
    <row r="512" spans="1:17" x14ac:dyDescent="0.25">
      <c r="C512" s="3">
        <f t="shared" si="481"/>
        <v>3.2921262866077932</v>
      </c>
      <c r="D512">
        <f t="shared" ref="D512:M512" ca="1" si="526">C512+$D$6*($H$5-C512)*$H$7+(C511+$D$6*($H$5-C511)*$H$7-D511)</f>
        <v>3.2944310729625421</v>
      </c>
      <c r="E512">
        <f t="shared" ca="1" si="526"/>
        <v>3.2423919735824653</v>
      </c>
      <c r="F512">
        <f t="shared" ca="1" si="526"/>
        <v>3.3430058051011362</v>
      </c>
      <c r="G512">
        <f t="shared" ca="1" si="526"/>
        <v>3.2665441150407397</v>
      </c>
      <c r="H512">
        <f t="shared" ca="1" si="526"/>
        <v>3.1529762719072663</v>
      </c>
      <c r="I512">
        <f t="shared" ca="1" si="526"/>
        <v>3.1520323203601319</v>
      </c>
      <c r="J512">
        <f t="shared" ca="1" si="526"/>
        <v>3.0607514256020725</v>
      </c>
      <c r="K512">
        <f t="shared" ca="1" si="526"/>
        <v>3.1051218655998043</v>
      </c>
      <c r="L512">
        <f t="shared" ca="1" si="526"/>
        <v>2.9979678277486168</v>
      </c>
      <c r="M512">
        <f t="shared" ca="1" si="526"/>
        <v>2.8755711508946162</v>
      </c>
      <c r="N512">
        <f t="shared" ca="1" si="486"/>
        <v>17.735550904991513</v>
      </c>
      <c r="O512">
        <f t="shared" ca="1" si="487"/>
        <v>17.864083677604384</v>
      </c>
      <c r="P512" s="2">
        <f t="shared" ca="1" si="480"/>
        <v>0</v>
      </c>
      <c r="Q512" s="2">
        <f ca="1">AVERAGE(P511:P512)</f>
        <v>2.78796849339161</v>
      </c>
    </row>
    <row r="513" spans="1:17" x14ac:dyDescent="0.25">
      <c r="A513">
        <v>247</v>
      </c>
      <c r="C513" s="3">
        <f t="shared" si="481"/>
        <v>3.2921262866077932</v>
      </c>
      <c r="D513">
        <f t="shared" ref="D513:M513" ca="1" si="527">C513+$D$6*($H$5-C513)*$H$7+$D$9*($H$7^0.5)*(NORMINV(RAND(),0,1))</f>
        <v>3.2234348900660708</v>
      </c>
      <c r="E513">
        <f t="shared" ca="1" si="527"/>
        <v>3.2003929964961206</v>
      </c>
      <c r="F513">
        <f t="shared" ca="1" si="527"/>
        <v>3.1882981941210131</v>
      </c>
      <c r="G513">
        <f t="shared" ca="1" si="527"/>
        <v>3.178922153736194</v>
      </c>
      <c r="H513">
        <f t="shared" ca="1" si="527"/>
        <v>3.1379546452736937</v>
      </c>
      <c r="I513">
        <f t="shared" ca="1" si="527"/>
        <v>3.1881165487335763</v>
      </c>
      <c r="J513">
        <f t="shared" ca="1" si="527"/>
        <v>3.3296324402036559</v>
      </c>
      <c r="K513">
        <f t="shared" ca="1" si="527"/>
        <v>3.3463881728791249</v>
      </c>
      <c r="L513">
        <f t="shared" ca="1" si="527"/>
        <v>3.29283615570899</v>
      </c>
      <c r="M513">
        <f t="shared" ca="1" si="527"/>
        <v>3.2140272439033533</v>
      </c>
      <c r="N513">
        <f t="shared" ca="1" si="486"/>
        <v>24.8790788607377</v>
      </c>
      <c r="O513">
        <f t="shared" ca="1" si="487"/>
        <v>23.338358159906853</v>
      </c>
      <c r="P513" s="2">
        <f t="shared" ca="1" si="480"/>
        <v>0.13161035282317468</v>
      </c>
    </row>
    <row r="514" spans="1:17" x14ac:dyDescent="0.25">
      <c r="C514" s="3">
        <f t="shared" si="481"/>
        <v>3.2921262866077932</v>
      </c>
      <c r="D514">
        <f t="shared" ref="D514:M514" ca="1" si="528">C514+$D$6*($H$5-C514)*$H$7+(C513+$D$6*($H$5-C513)*$H$7-D513)</f>
        <v>3.3367181224216278</v>
      </c>
      <c r="E514">
        <f t="shared" ca="1" si="528"/>
        <v>3.3362292048968678</v>
      </c>
      <c r="F514">
        <f t="shared" ca="1" si="528"/>
        <v>3.3253485233191009</v>
      </c>
      <c r="G514">
        <f t="shared" ca="1" si="528"/>
        <v>3.3122913011723334</v>
      </c>
      <c r="H514">
        <f t="shared" ca="1" si="528"/>
        <v>3.3313549720989921</v>
      </c>
      <c r="I514">
        <f t="shared" ca="1" si="528"/>
        <v>3.2598061616691139</v>
      </c>
      <c r="J514">
        <f t="shared" ca="1" si="528"/>
        <v>3.0974080942335309</v>
      </c>
      <c r="K514">
        <f t="shared" ca="1" si="528"/>
        <v>3.0602630049453441</v>
      </c>
      <c r="L514">
        <f t="shared" ca="1" si="528"/>
        <v>3.0939068543188215</v>
      </c>
      <c r="M514">
        <f t="shared" ca="1" si="528"/>
        <v>3.153277431087802</v>
      </c>
      <c r="N514">
        <f t="shared" ca="1" si="486"/>
        <v>23.41267239430789</v>
      </c>
      <c r="O514">
        <f t="shared" ca="1" si="487"/>
        <v>22.245044212923734</v>
      </c>
      <c r="P514" s="2">
        <f t="shared" ca="1" si="480"/>
        <v>0</v>
      </c>
      <c r="Q514" s="2">
        <f ca="1">AVERAGE(P513:P514)</f>
        <v>6.5805176411587341E-2</v>
      </c>
    </row>
    <row r="515" spans="1:17" x14ac:dyDescent="0.25">
      <c r="A515">
        <v>248</v>
      </c>
      <c r="C515" s="3">
        <f t="shared" si="481"/>
        <v>3.2921262866077932</v>
      </c>
      <c r="D515">
        <f t="shared" ref="D515:M515" ca="1" si="529">C515+$D$6*($H$5-C515)*$H$7+$D$9*($H$7^0.5)*(NORMINV(RAND(),0,1))</f>
        <v>3.3189672290883476</v>
      </c>
      <c r="E515">
        <f t="shared" ca="1" si="529"/>
        <v>3.363569335046777</v>
      </c>
      <c r="F515">
        <f t="shared" ca="1" si="529"/>
        <v>3.2456363872701761</v>
      </c>
      <c r="G515">
        <f t="shared" ca="1" si="529"/>
        <v>3.354530457029373</v>
      </c>
      <c r="H515">
        <f t="shared" ca="1" si="529"/>
        <v>3.430169533774408</v>
      </c>
      <c r="I515">
        <f t="shared" ca="1" si="529"/>
        <v>3.3715546288613205</v>
      </c>
      <c r="J515">
        <f t="shared" ca="1" si="529"/>
        <v>3.2212470345945676</v>
      </c>
      <c r="K515">
        <f t="shared" ca="1" si="529"/>
        <v>3.2495946764726029</v>
      </c>
      <c r="L515">
        <f t="shared" ca="1" si="529"/>
        <v>3.2780493098504917</v>
      </c>
      <c r="M515">
        <f t="shared" ca="1" si="529"/>
        <v>3.3062467460821772</v>
      </c>
      <c r="N515">
        <f t="shared" ca="1" si="486"/>
        <v>27.282534787312322</v>
      </c>
      <c r="O515">
        <f t="shared" ca="1" si="487"/>
        <v>25.101596770971316</v>
      </c>
      <c r="P515" s="2">
        <f t="shared" ca="1" si="480"/>
        <v>1.8088548020834616</v>
      </c>
    </row>
    <row r="516" spans="1:17" x14ac:dyDescent="0.25">
      <c r="C516" s="3">
        <f t="shared" si="481"/>
        <v>3.2921262866077932</v>
      </c>
      <c r="D516">
        <f t="shared" ref="D516:M516" ca="1" si="530">C516+$D$6*($H$5-C516)*$H$7+(C515+$D$6*($H$5-C515)*$H$7-D515)</f>
        <v>3.2411857833993509</v>
      </c>
      <c r="E516">
        <f t="shared" ca="1" si="530"/>
        <v>3.1730528663462119</v>
      </c>
      <c r="F516">
        <f t="shared" ca="1" si="530"/>
        <v>3.2680103301699379</v>
      </c>
      <c r="G516">
        <f t="shared" ca="1" si="530"/>
        <v>3.1366829978791544</v>
      </c>
      <c r="H516">
        <f t="shared" ca="1" si="530"/>
        <v>3.0391400835982778</v>
      </c>
      <c r="I516">
        <f t="shared" ca="1" si="530"/>
        <v>3.0763680815413701</v>
      </c>
      <c r="J516">
        <f t="shared" ca="1" si="530"/>
        <v>3.2057934998426192</v>
      </c>
      <c r="K516">
        <f t="shared" ca="1" si="530"/>
        <v>3.1570565013518666</v>
      </c>
      <c r="L516">
        <f t="shared" ca="1" si="530"/>
        <v>3.1086937001773203</v>
      </c>
      <c r="M516">
        <f t="shared" ca="1" si="530"/>
        <v>3.0610579289089781</v>
      </c>
      <c r="N516">
        <f t="shared" ca="1" si="486"/>
        <v>21.350132140562181</v>
      </c>
      <c r="O516">
        <f t="shared" ca="1" si="487"/>
        <v>20.68246151274974</v>
      </c>
      <c r="P516" s="2">
        <f t="shared" ca="1" si="480"/>
        <v>0</v>
      </c>
      <c r="Q516" s="2">
        <f ca="1">AVERAGE(P515:P516)</f>
        <v>0.90442740104173081</v>
      </c>
    </row>
    <row r="517" spans="1:17" x14ac:dyDescent="0.25">
      <c r="A517">
        <v>249</v>
      </c>
      <c r="C517" s="3">
        <f t="shared" si="481"/>
        <v>3.2921262866077932</v>
      </c>
      <c r="D517">
        <f t="shared" ref="D517:M517" ca="1" si="531">C517+$D$6*($H$5-C517)*$H$7+$D$9*($H$7^0.5)*(NORMINV(RAND(),0,1))</f>
        <v>3.3424903340942147</v>
      </c>
      <c r="E517">
        <f t="shared" ca="1" si="531"/>
        <v>3.3340181389995651</v>
      </c>
      <c r="F517">
        <f t="shared" ca="1" si="531"/>
        <v>3.3247377011804229</v>
      </c>
      <c r="G517">
        <f t="shared" ca="1" si="531"/>
        <v>3.3287164732869039</v>
      </c>
      <c r="H517">
        <f t="shared" ca="1" si="531"/>
        <v>3.1361321074903752</v>
      </c>
      <c r="I517">
        <f t="shared" ca="1" si="531"/>
        <v>3.1534224503016208</v>
      </c>
      <c r="J517">
        <f t="shared" ca="1" si="531"/>
        <v>3.2527792075336466</v>
      </c>
      <c r="K517">
        <f t="shared" ca="1" si="531"/>
        <v>3.0886673730111354</v>
      </c>
      <c r="L517">
        <f t="shared" ca="1" si="531"/>
        <v>3.0915417824718219</v>
      </c>
      <c r="M517">
        <f t="shared" ca="1" si="531"/>
        <v>3.0785501281584957</v>
      </c>
      <c r="N517">
        <f t="shared" ca="1" si="486"/>
        <v>21.726878359675453</v>
      </c>
      <c r="O517">
        <f t="shared" ca="1" si="487"/>
        <v>20.970172525467966</v>
      </c>
      <c r="P517" s="2">
        <f t="shared" ca="1" si="480"/>
        <v>0</v>
      </c>
    </row>
    <row r="518" spans="1:17" x14ac:dyDescent="0.25">
      <c r="C518" s="3">
        <f t="shared" si="481"/>
        <v>3.2921262866077932</v>
      </c>
      <c r="D518">
        <f t="shared" ref="D518:M518" ca="1" si="532">C518+$D$6*($H$5-C518)*$H$7+(C517+$D$6*($H$5-C517)*$H$7-D517)</f>
        <v>3.2176626783934839</v>
      </c>
      <c r="E518">
        <f t="shared" ca="1" si="532"/>
        <v>3.2026040623934238</v>
      </c>
      <c r="F518">
        <f t="shared" ca="1" si="532"/>
        <v>3.1889090162596916</v>
      </c>
      <c r="G518">
        <f t="shared" ca="1" si="532"/>
        <v>3.162496981621624</v>
      </c>
      <c r="H518">
        <f t="shared" ca="1" si="532"/>
        <v>3.3331775098823115</v>
      </c>
      <c r="I518">
        <f t="shared" ca="1" si="532"/>
        <v>3.2945002601010707</v>
      </c>
      <c r="J518">
        <f t="shared" ca="1" si="532"/>
        <v>3.1742613269035411</v>
      </c>
      <c r="K518">
        <f t="shared" ca="1" si="532"/>
        <v>3.3179838048133345</v>
      </c>
      <c r="L518">
        <f t="shared" ca="1" si="532"/>
        <v>3.2952012275559905</v>
      </c>
      <c r="M518">
        <f t="shared" ca="1" si="532"/>
        <v>3.2887545468326604</v>
      </c>
      <c r="N518">
        <f t="shared" ca="1" si="486"/>
        <v>26.809452936399836</v>
      </c>
      <c r="O518">
        <f t="shared" ca="1" si="487"/>
        <v>24.757202569204512</v>
      </c>
      <c r="P518" s="2">
        <f t="shared" ca="1" si="480"/>
        <v>1.4812569037354422</v>
      </c>
      <c r="Q518" s="2">
        <f ca="1">AVERAGE(P517:P518)</f>
        <v>0.74062845186772108</v>
      </c>
    </row>
    <row r="519" spans="1:17" x14ac:dyDescent="0.25">
      <c r="A519">
        <v>250</v>
      </c>
      <c r="C519" s="3">
        <f t="shared" si="481"/>
        <v>3.2921262866077932</v>
      </c>
      <c r="D519">
        <f t="shared" ref="D519:M519" ca="1" si="533">C519+$D$6*($H$5-C519)*$H$7+$D$9*($H$7^0.5)*(NORMINV(RAND(),0,1))</f>
        <v>3.0348412372576474</v>
      </c>
      <c r="E519">
        <f t="shared" ca="1" si="533"/>
        <v>2.9988762663796407</v>
      </c>
      <c r="F519">
        <f t="shared" ca="1" si="533"/>
        <v>3.0960383137057099</v>
      </c>
      <c r="G519">
        <f t="shared" ca="1" si="533"/>
        <v>3.0162260405739985</v>
      </c>
      <c r="H519">
        <f t="shared" ca="1" si="533"/>
        <v>2.9747880390182955</v>
      </c>
      <c r="I519">
        <f t="shared" ca="1" si="533"/>
        <v>2.8690648992460632</v>
      </c>
      <c r="J519">
        <f t="shared" ca="1" si="533"/>
        <v>2.8139017932438199</v>
      </c>
      <c r="K519">
        <f t="shared" ca="1" si="533"/>
        <v>2.8218715489464423</v>
      </c>
      <c r="L519">
        <f t="shared" ca="1" si="533"/>
        <v>2.8807506974076609</v>
      </c>
      <c r="M519">
        <f t="shared" ca="1" si="533"/>
        <v>2.8068027854050701</v>
      </c>
      <c r="N519">
        <f t="shared" ca="1" si="486"/>
        <v>16.556897550230239</v>
      </c>
      <c r="O519">
        <f t="shared" ca="1" si="487"/>
        <v>16.919727902435497</v>
      </c>
      <c r="P519" s="2">
        <f t="shared" ca="1" si="480"/>
        <v>0</v>
      </c>
    </row>
    <row r="520" spans="1:17" x14ac:dyDescent="0.25">
      <c r="C520" s="3">
        <f t="shared" si="481"/>
        <v>3.2921262866077932</v>
      </c>
      <c r="D520">
        <f t="shared" ref="D520:M520" ca="1" si="534">C520+$D$6*($H$5-C520)*$H$7+(C519+$D$6*($H$5-C519)*$H$7-D519)</f>
        <v>3.5253117752300511</v>
      </c>
      <c r="E520">
        <f t="shared" ca="1" si="534"/>
        <v>3.5377459350133482</v>
      </c>
      <c r="F520">
        <f t="shared" ca="1" si="534"/>
        <v>3.4176084037344046</v>
      </c>
      <c r="G520">
        <f t="shared" ca="1" si="534"/>
        <v>3.4749874143345294</v>
      </c>
      <c r="H520">
        <f t="shared" ca="1" si="534"/>
        <v>3.4945215783543913</v>
      </c>
      <c r="I520">
        <f t="shared" ca="1" si="534"/>
        <v>3.5788578111566283</v>
      </c>
      <c r="J520">
        <f t="shared" ca="1" si="534"/>
        <v>3.6131387411933682</v>
      </c>
      <c r="K520">
        <f t="shared" ca="1" si="534"/>
        <v>3.584779628878028</v>
      </c>
      <c r="L520">
        <f t="shared" ca="1" si="534"/>
        <v>3.505992312620152</v>
      </c>
      <c r="M520">
        <f t="shared" ca="1" si="534"/>
        <v>3.5605018895860865</v>
      </c>
      <c r="N520">
        <f t="shared" ca="1" si="486"/>
        <v>35.180849616992603</v>
      </c>
      <c r="O520">
        <f t="shared" ca="1" si="487"/>
        <v>30.683874594073547</v>
      </c>
      <c r="P520" s="2">
        <f t="shared" ca="1" si="480"/>
        <v>7.1188817231560959</v>
      </c>
      <c r="Q520" s="2">
        <f ca="1">AVERAGE(P519:P520)</f>
        <v>3.559440861578048</v>
      </c>
    </row>
    <row r="521" spans="1:17" x14ac:dyDescent="0.25">
      <c r="A521">
        <v>251</v>
      </c>
      <c r="C521" s="3">
        <f t="shared" si="481"/>
        <v>3.2921262866077932</v>
      </c>
      <c r="D521">
        <f t="shared" ref="D521:M521" ca="1" si="535">C521+$D$6*($H$5-C521)*$H$7+$D$9*($H$7^0.5)*(NORMINV(RAND(),0,1))</f>
        <v>3.4884905617470157</v>
      </c>
      <c r="E521">
        <f t="shared" ca="1" si="535"/>
        <v>3.5015803150039932</v>
      </c>
      <c r="F521">
        <f t="shared" ca="1" si="535"/>
        <v>3.3080222169322626</v>
      </c>
      <c r="G521">
        <f t="shared" ca="1" si="535"/>
        <v>3.375334865267944</v>
      </c>
      <c r="H521">
        <f t="shared" ca="1" si="535"/>
        <v>3.3140323906244316</v>
      </c>
      <c r="I521">
        <f t="shared" ca="1" si="535"/>
        <v>3.2097650882613276</v>
      </c>
      <c r="J521">
        <f t="shared" ca="1" si="535"/>
        <v>3.0482190689523589</v>
      </c>
      <c r="K521">
        <f t="shared" ca="1" si="535"/>
        <v>3.1433795422498911</v>
      </c>
      <c r="L521">
        <f t="shared" ca="1" si="535"/>
        <v>3.1704640542488138</v>
      </c>
      <c r="M521">
        <f t="shared" ca="1" si="535"/>
        <v>3.1344885276768708</v>
      </c>
      <c r="N521">
        <f t="shared" ca="1" si="486"/>
        <v>22.976880797501344</v>
      </c>
      <c r="O521">
        <f t="shared" ca="1" si="487"/>
        <v>21.917384594177015</v>
      </c>
      <c r="P521" s="2">
        <f t="shared" ca="1" si="480"/>
        <v>0</v>
      </c>
    </row>
    <row r="522" spans="1:17" x14ac:dyDescent="0.25">
      <c r="C522" s="3">
        <f t="shared" si="481"/>
        <v>3.2921262866077932</v>
      </c>
      <c r="D522">
        <f t="shared" ref="D522:M522" ca="1" si="536">C522+$D$6*($H$5-C522)*$H$7+(C521+$D$6*($H$5-C521)*$H$7-D521)</f>
        <v>3.0716624507406829</v>
      </c>
      <c r="E522">
        <f t="shared" ca="1" si="536"/>
        <v>3.0350418863889956</v>
      </c>
      <c r="F522">
        <f t="shared" ca="1" si="536"/>
        <v>3.2056245005078519</v>
      </c>
      <c r="G522">
        <f t="shared" ca="1" si="536"/>
        <v>3.1158785896405838</v>
      </c>
      <c r="H522">
        <f t="shared" ca="1" si="536"/>
        <v>3.1552772267482552</v>
      </c>
      <c r="I522">
        <f t="shared" ca="1" si="536"/>
        <v>3.2381576221413639</v>
      </c>
      <c r="J522">
        <f t="shared" ca="1" si="536"/>
        <v>3.3788214654848288</v>
      </c>
      <c r="K522">
        <f t="shared" ca="1" si="536"/>
        <v>3.2632716355745792</v>
      </c>
      <c r="L522">
        <f t="shared" ca="1" si="536"/>
        <v>3.216278955778999</v>
      </c>
      <c r="M522">
        <f t="shared" ca="1" si="536"/>
        <v>3.2328161473142858</v>
      </c>
      <c r="N522">
        <f t="shared" ca="1" si="486"/>
        <v>25.350948545720211</v>
      </c>
      <c r="O522">
        <f t="shared" ca="1" si="487"/>
        <v>23.687260991081409</v>
      </c>
      <c r="P522" s="2">
        <f t="shared" ca="1" si="480"/>
        <v>0.46349699212801704</v>
      </c>
      <c r="Q522" s="2">
        <f ca="1">AVERAGE(P521:P522)</f>
        <v>0.23174849606400852</v>
      </c>
    </row>
    <row r="523" spans="1:17" x14ac:dyDescent="0.25">
      <c r="A523">
        <v>252</v>
      </c>
      <c r="C523" s="3">
        <f t="shared" si="481"/>
        <v>3.2921262866077932</v>
      </c>
      <c r="D523">
        <f t="shared" ref="D523:M523" ca="1" si="537">C523+$D$6*($H$5-C523)*$H$7+$D$9*($H$7^0.5)*(NORMINV(RAND(),0,1))</f>
        <v>3.1960668870059536</v>
      </c>
      <c r="E523">
        <f t="shared" ca="1" si="537"/>
        <v>3.1005812372935515</v>
      </c>
      <c r="F523">
        <f t="shared" ca="1" si="537"/>
        <v>3.1543581179447062</v>
      </c>
      <c r="G523">
        <f t="shared" ca="1" si="537"/>
        <v>3.2061161558668303</v>
      </c>
      <c r="H523">
        <f t="shared" ca="1" si="537"/>
        <v>3.2229263061202191</v>
      </c>
      <c r="I523">
        <f t="shared" ca="1" si="537"/>
        <v>3.3248231401031552</v>
      </c>
      <c r="J523">
        <f t="shared" ca="1" si="537"/>
        <v>3.2424943766606726</v>
      </c>
      <c r="K523">
        <f t="shared" ca="1" si="537"/>
        <v>3.398806670543904</v>
      </c>
      <c r="L523">
        <f t="shared" ca="1" si="537"/>
        <v>3.2858738310146762</v>
      </c>
      <c r="M523">
        <f t="shared" ca="1" si="537"/>
        <v>3.1801684446567244</v>
      </c>
      <c r="N523">
        <f t="shared" ca="1" si="486"/>
        <v>24.050804440377579</v>
      </c>
      <c r="O523">
        <f t="shared" ca="1" si="487"/>
        <v>22.722537074260661</v>
      </c>
      <c r="P523" s="2">
        <f t="shared" ca="1" si="480"/>
        <v>0</v>
      </c>
    </row>
    <row r="524" spans="1:17" x14ac:dyDescent="0.25">
      <c r="C524" s="3">
        <f t="shared" si="481"/>
        <v>3.2921262866077932</v>
      </c>
      <c r="D524">
        <f t="shared" ref="D524:M524" ca="1" si="538">C524+$D$6*($H$5-C524)*$H$7+(C523+$D$6*($H$5-C523)*$H$7-D523)</f>
        <v>3.3640861254817449</v>
      </c>
      <c r="E524">
        <f t="shared" ca="1" si="538"/>
        <v>3.4360409640994374</v>
      </c>
      <c r="F524">
        <f t="shared" ca="1" si="538"/>
        <v>3.3592885994954083</v>
      </c>
      <c r="G524">
        <f t="shared" ca="1" si="538"/>
        <v>3.2850972990416976</v>
      </c>
      <c r="H524">
        <f t="shared" ca="1" si="538"/>
        <v>3.2463833112524676</v>
      </c>
      <c r="I524">
        <f t="shared" ca="1" si="538"/>
        <v>3.1230995702995363</v>
      </c>
      <c r="J524">
        <f t="shared" ca="1" si="538"/>
        <v>3.1845461577765155</v>
      </c>
      <c r="K524">
        <f t="shared" ca="1" si="538"/>
        <v>3.0078445072805668</v>
      </c>
      <c r="L524">
        <f t="shared" ca="1" si="538"/>
        <v>3.1008691790131366</v>
      </c>
      <c r="M524">
        <f t="shared" ca="1" si="538"/>
        <v>3.1871362303344322</v>
      </c>
      <c r="N524">
        <f t="shared" ca="1" si="486"/>
        <v>24.218970483195147</v>
      </c>
      <c r="O524">
        <f t="shared" ca="1" si="487"/>
        <v>22.847924394510873</v>
      </c>
      <c r="P524" s="2">
        <f t="shared" ca="1" si="480"/>
        <v>0</v>
      </c>
      <c r="Q524" s="2">
        <f ca="1">AVERAGE(P523:P524)</f>
        <v>0</v>
      </c>
    </row>
    <row r="525" spans="1:17" x14ac:dyDescent="0.25">
      <c r="A525">
        <v>253</v>
      </c>
      <c r="C525" s="3">
        <f t="shared" si="481"/>
        <v>3.2921262866077932</v>
      </c>
      <c r="D525">
        <f t="shared" ref="D525:M525" ca="1" si="539">C525+$D$6*($H$5-C525)*$H$7+$D$9*($H$7^0.5)*(NORMINV(RAND(),0,1))</f>
        <v>3.2123937648116963</v>
      </c>
      <c r="E525">
        <f t="shared" ca="1" si="539"/>
        <v>3.1726308087248123</v>
      </c>
      <c r="F525">
        <f t="shared" ca="1" si="539"/>
        <v>3.1399556629927727</v>
      </c>
      <c r="G525">
        <f t="shared" ca="1" si="539"/>
        <v>3.0897640619862612</v>
      </c>
      <c r="H525">
        <f t="shared" ca="1" si="539"/>
        <v>3.1114042247903311</v>
      </c>
      <c r="I525">
        <f t="shared" ca="1" si="539"/>
        <v>3.1267320934327025</v>
      </c>
      <c r="J525">
        <f t="shared" ca="1" si="539"/>
        <v>3.2199704324775555</v>
      </c>
      <c r="K525">
        <f t="shared" ca="1" si="539"/>
        <v>3.1156349505600307</v>
      </c>
      <c r="L525">
        <f t="shared" ca="1" si="539"/>
        <v>3.0844576739547089</v>
      </c>
      <c r="M525">
        <f t="shared" ca="1" si="539"/>
        <v>3.0323549983578708</v>
      </c>
      <c r="N525">
        <f t="shared" ca="1" si="486"/>
        <v>20.746031976835116</v>
      </c>
      <c r="O525">
        <f t="shared" ca="1" si="487"/>
        <v>20.218884650937316</v>
      </c>
      <c r="P525" s="2">
        <f t="shared" ca="1" si="480"/>
        <v>0</v>
      </c>
    </row>
    <row r="526" spans="1:17" x14ac:dyDescent="0.25">
      <c r="C526" s="3">
        <f t="shared" si="481"/>
        <v>3.2921262866077932</v>
      </c>
      <c r="D526">
        <f t="shared" ref="D526:M526" ca="1" si="540">C526+$D$6*($H$5-C526)*$H$7+(C525+$D$6*($H$5-C525)*$H$7-D525)</f>
        <v>3.3477592476760023</v>
      </c>
      <c r="E526">
        <f t="shared" ca="1" si="540"/>
        <v>3.3639913926681766</v>
      </c>
      <c r="F526">
        <f t="shared" ca="1" si="540"/>
        <v>3.3736910544473417</v>
      </c>
      <c r="G526">
        <f t="shared" ca="1" si="540"/>
        <v>3.4014493929222667</v>
      </c>
      <c r="H526">
        <f t="shared" ca="1" si="540"/>
        <v>3.3579053925823557</v>
      </c>
      <c r="I526">
        <f t="shared" ca="1" si="540"/>
        <v>3.3211906169699885</v>
      </c>
      <c r="J526">
        <f t="shared" ca="1" si="540"/>
        <v>3.2070701019596317</v>
      </c>
      <c r="K526">
        <f t="shared" ca="1" si="540"/>
        <v>3.2910162272644392</v>
      </c>
      <c r="L526">
        <f t="shared" ca="1" si="540"/>
        <v>3.3022853360731035</v>
      </c>
      <c r="M526">
        <f t="shared" ca="1" si="540"/>
        <v>3.3349496766332849</v>
      </c>
      <c r="N526">
        <f t="shared" ca="1" si="486"/>
        <v>28.076970260578147</v>
      </c>
      <c r="O526">
        <f t="shared" ca="1" si="487"/>
        <v>25.677124039584935</v>
      </c>
      <c r="P526" s="2">
        <f t="shared" ca="1" si="480"/>
        <v>2.3563132745912627</v>
      </c>
      <c r="Q526" s="2">
        <f ca="1">AVERAGE(P525:P526)</f>
        <v>1.1781566372956314</v>
      </c>
    </row>
    <row r="527" spans="1:17" x14ac:dyDescent="0.25">
      <c r="A527">
        <v>254</v>
      </c>
      <c r="C527" s="3">
        <f t="shared" si="481"/>
        <v>3.2921262866077932</v>
      </c>
      <c r="D527">
        <f t="shared" ref="D527:M527" ca="1" si="541">C527+$D$6*($H$5-C527)*$H$7+$D$9*($H$7^0.5)*(NORMINV(RAND(),0,1))</f>
        <v>3.2867530641327485</v>
      </c>
      <c r="E527">
        <f t="shared" ca="1" si="541"/>
        <v>3.222093806886515</v>
      </c>
      <c r="F527">
        <f t="shared" ca="1" si="541"/>
        <v>3.218402632029997</v>
      </c>
      <c r="G527">
        <f t="shared" ca="1" si="541"/>
        <v>3.2395935774082854</v>
      </c>
      <c r="H527">
        <f t="shared" ca="1" si="541"/>
        <v>3.2832241447353745</v>
      </c>
      <c r="I527">
        <f t="shared" ca="1" si="541"/>
        <v>3.2778814906828231</v>
      </c>
      <c r="J527">
        <f t="shared" ca="1" si="541"/>
        <v>3.3189651669252229</v>
      </c>
      <c r="K527">
        <f t="shared" ca="1" si="541"/>
        <v>3.2526753164254294</v>
      </c>
      <c r="L527">
        <f t="shared" ca="1" si="541"/>
        <v>3.3464517592662353</v>
      </c>
      <c r="M527">
        <f t="shared" ca="1" si="541"/>
        <v>3.295202093145492</v>
      </c>
      <c r="N527">
        <f t="shared" ca="1" si="486"/>
        <v>26.982866571304463</v>
      </c>
      <c r="O527">
        <f t="shared" ca="1" si="487"/>
        <v>24.883591417908523</v>
      </c>
      <c r="P527" s="2">
        <f t="shared" ca="1" si="480"/>
        <v>1.6014816955514661</v>
      </c>
    </row>
    <row r="528" spans="1:17" x14ac:dyDescent="0.25">
      <c r="C528" s="3">
        <f t="shared" si="481"/>
        <v>3.2921262866077932</v>
      </c>
      <c r="D528">
        <f t="shared" ref="D528:M528" ca="1" si="542">C528+$D$6*($H$5-C528)*$H$7+(C527+$D$6*($H$5-C527)*$H$7-D527)</f>
        <v>3.2733999483549501</v>
      </c>
      <c r="E528">
        <f t="shared" ca="1" si="542"/>
        <v>3.3145283945064739</v>
      </c>
      <c r="F528">
        <f t="shared" ca="1" si="542"/>
        <v>3.2952440854101175</v>
      </c>
      <c r="G528">
        <f t="shared" ca="1" si="542"/>
        <v>3.2516198775002421</v>
      </c>
      <c r="H528">
        <f t="shared" ca="1" si="542"/>
        <v>3.1860854726373118</v>
      </c>
      <c r="I528">
        <f t="shared" ca="1" si="542"/>
        <v>3.170041219719868</v>
      </c>
      <c r="J528">
        <f t="shared" ca="1" si="542"/>
        <v>3.1080753675119648</v>
      </c>
      <c r="K528">
        <f t="shared" ca="1" si="542"/>
        <v>3.153975861399041</v>
      </c>
      <c r="L528">
        <f t="shared" ca="1" si="542"/>
        <v>3.0402912507615776</v>
      </c>
      <c r="M528">
        <f t="shared" ca="1" si="542"/>
        <v>3.0721025818456646</v>
      </c>
      <c r="N528">
        <f t="shared" ca="1" si="486"/>
        <v>21.587243938642935</v>
      </c>
      <c r="O528">
        <f t="shared" ca="1" si="487"/>
        <v>20.863660731486714</v>
      </c>
      <c r="P528" s="2">
        <f t="shared" ca="1" si="480"/>
        <v>0</v>
      </c>
      <c r="Q528" s="2">
        <f ca="1">AVERAGE(P527:P528)</f>
        <v>0.80074084777573307</v>
      </c>
    </row>
    <row r="529" spans="1:17" x14ac:dyDescent="0.25">
      <c r="A529">
        <v>255</v>
      </c>
      <c r="C529" s="3">
        <f t="shared" si="481"/>
        <v>3.2921262866077932</v>
      </c>
      <c r="D529">
        <f t="shared" ref="D529:M529" ca="1" si="543">C529+$D$6*($H$5-C529)*$H$7+$D$9*($H$7^0.5)*(NORMINV(RAND(),0,1))</f>
        <v>3.3970863896672676</v>
      </c>
      <c r="E529">
        <f t="shared" ca="1" si="543"/>
        <v>3.4924600213375849</v>
      </c>
      <c r="F529">
        <f t="shared" ca="1" si="543"/>
        <v>3.3134909066304301</v>
      </c>
      <c r="G529">
        <f t="shared" ca="1" si="543"/>
        <v>3.2904353914048063</v>
      </c>
      <c r="H529">
        <f t="shared" ca="1" si="543"/>
        <v>3.1421930134696052</v>
      </c>
      <c r="I529">
        <f t="shared" ca="1" si="543"/>
        <v>3.1335244010858054</v>
      </c>
      <c r="J529">
        <f t="shared" ca="1" si="543"/>
        <v>3.0624859150440642</v>
      </c>
      <c r="K529">
        <f t="shared" ca="1" si="543"/>
        <v>3.0684989071091673</v>
      </c>
      <c r="L529">
        <f t="shared" ca="1" si="543"/>
        <v>3.0286405899710069</v>
      </c>
      <c r="M529">
        <f t="shared" ca="1" si="543"/>
        <v>3.0895380729527617</v>
      </c>
      <c r="N529">
        <f t="shared" ca="1" si="486"/>
        <v>21.966928513363221</v>
      </c>
      <c r="O529">
        <f t="shared" ca="1" si="487"/>
        <v>21.152944984744497</v>
      </c>
      <c r="P529" s="2">
        <f t="shared" ca="1" si="480"/>
        <v>0</v>
      </c>
    </row>
    <row r="530" spans="1:17" x14ac:dyDescent="0.25">
      <c r="C530" s="3">
        <f t="shared" si="481"/>
        <v>3.2921262866077932</v>
      </c>
      <c r="D530">
        <f t="shared" ref="D530:M530" ca="1" si="544">C530+$D$6*($H$5-C530)*$H$7+(C529+$D$6*($H$5-C529)*$H$7-D529)</f>
        <v>3.1630666228204309</v>
      </c>
      <c r="E530">
        <f t="shared" ca="1" si="544"/>
        <v>3.044162180055404</v>
      </c>
      <c r="F530">
        <f t="shared" ca="1" si="544"/>
        <v>3.2001558108096844</v>
      </c>
      <c r="G530">
        <f t="shared" ca="1" si="544"/>
        <v>3.2007780635037215</v>
      </c>
      <c r="H530">
        <f t="shared" ca="1" si="544"/>
        <v>3.3271166039030815</v>
      </c>
      <c r="I530">
        <f t="shared" ca="1" si="544"/>
        <v>3.3143983093168861</v>
      </c>
      <c r="J530">
        <f t="shared" ca="1" si="544"/>
        <v>3.3645546193931235</v>
      </c>
      <c r="K530">
        <f t="shared" ca="1" si="544"/>
        <v>3.3381522707153031</v>
      </c>
      <c r="L530">
        <f t="shared" ca="1" si="544"/>
        <v>3.3581024200568059</v>
      </c>
      <c r="M530">
        <f t="shared" ca="1" si="544"/>
        <v>3.2777666020383944</v>
      </c>
      <c r="N530">
        <f t="shared" ca="1" si="486"/>
        <v>26.516484654841818</v>
      </c>
      <c r="O530">
        <f t="shared" ca="1" si="487"/>
        <v>24.543287447615359</v>
      </c>
      <c r="P530" s="2">
        <f t="shared" ca="1" si="480"/>
        <v>1.277774545734192</v>
      </c>
      <c r="Q530" s="2">
        <f ca="1">AVERAGE(P529:P530)</f>
        <v>0.63888727286709601</v>
      </c>
    </row>
    <row r="531" spans="1:17" x14ac:dyDescent="0.25">
      <c r="A531">
        <v>256</v>
      </c>
      <c r="C531" s="3">
        <f t="shared" si="481"/>
        <v>3.2921262866077932</v>
      </c>
      <c r="D531">
        <f t="shared" ref="D531:M531" ca="1" si="545">C531+$D$6*($H$5-C531)*$H$7+$D$9*($H$7^0.5)*(NORMINV(RAND(),0,1))</f>
        <v>3.134574337891312</v>
      </c>
      <c r="E531">
        <f t="shared" ca="1" si="545"/>
        <v>3.1126095795452535</v>
      </c>
      <c r="F531">
        <f t="shared" ca="1" si="545"/>
        <v>3.1129492612399536</v>
      </c>
      <c r="G531">
        <f t="shared" ca="1" si="545"/>
        <v>3.05402665058861</v>
      </c>
      <c r="H531">
        <f t="shared" ca="1" si="545"/>
        <v>3.0099550309825984</v>
      </c>
      <c r="I531">
        <f t="shared" ca="1" si="545"/>
        <v>2.8822944889303179</v>
      </c>
      <c r="J531">
        <f t="shared" ca="1" si="545"/>
        <v>2.8716222367754547</v>
      </c>
      <c r="K531">
        <f t="shared" ca="1" si="545"/>
        <v>2.8582115294234152</v>
      </c>
      <c r="L531">
        <f t="shared" ca="1" si="545"/>
        <v>2.7393269561235636</v>
      </c>
      <c r="M531">
        <f t="shared" ca="1" si="545"/>
        <v>2.7159492056903711</v>
      </c>
      <c r="N531">
        <f t="shared" ca="1" si="486"/>
        <v>15.118954260442178</v>
      </c>
      <c r="O531">
        <f t="shared" ca="1" si="487"/>
        <v>15.748196821854485</v>
      </c>
      <c r="P531" s="2">
        <f t="shared" ca="1" si="480"/>
        <v>0</v>
      </c>
    </row>
    <row r="532" spans="1:17" x14ac:dyDescent="0.25">
      <c r="C532" s="3">
        <f t="shared" si="481"/>
        <v>3.2921262866077932</v>
      </c>
      <c r="D532">
        <f t="shared" ref="D532:M532" ca="1" si="546">C532+$D$6*($H$5-C532)*$H$7+(C531+$D$6*($H$5-C531)*$H$7-D531)</f>
        <v>3.4255786745963865</v>
      </c>
      <c r="E532">
        <f t="shared" ca="1" si="546"/>
        <v>3.4240126218477354</v>
      </c>
      <c r="F532">
        <f t="shared" ca="1" si="546"/>
        <v>3.4006974562001608</v>
      </c>
      <c r="G532">
        <f t="shared" ca="1" si="546"/>
        <v>3.4371868043199174</v>
      </c>
      <c r="H532">
        <f t="shared" ca="1" si="546"/>
        <v>3.4593545863900879</v>
      </c>
      <c r="I532">
        <f t="shared" ca="1" si="546"/>
        <v>3.5656282214723731</v>
      </c>
      <c r="J532">
        <f t="shared" ca="1" si="546"/>
        <v>3.5554182976617326</v>
      </c>
      <c r="K532">
        <f t="shared" ca="1" si="546"/>
        <v>3.5484396484010547</v>
      </c>
      <c r="L532">
        <f t="shared" ca="1" si="546"/>
        <v>3.6474160539042488</v>
      </c>
      <c r="M532">
        <f t="shared" ca="1" si="546"/>
        <v>3.6513554693007846</v>
      </c>
      <c r="N532">
        <f t="shared" ca="1" si="486"/>
        <v>38.526852638389229</v>
      </c>
      <c r="O532">
        <f t="shared" ca="1" si="487"/>
        <v>32.966492290959415</v>
      </c>
      <c r="P532" s="2">
        <f t="shared" ca="1" si="480"/>
        <v>9.2901748413199847</v>
      </c>
      <c r="Q532" s="2">
        <f ca="1">AVERAGE(P531:P532)</f>
        <v>4.6450874206599924</v>
      </c>
    </row>
    <row r="533" spans="1:17" x14ac:dyDescent="0.25">
      <c r="A533">
        <v>257</v>
      </c>
      <c r="C533" s="3">
        <f t="shared" si="481"/>
        <v>3.2921262866077932</v>
      </c>
      <c r="D533">
        <f t="shared" ref="D533:M533" ca="1" si="547">C533+$D$6*($H$5-C533)*$H$7+$D$9*($H$7^0.5)*(NORMINV(RAND(),0,1))</f>
        <v>3.3700501143078894</v>
      </c>
      <c r="E533">
        <f t="shared" ca="1" si="547"/>
        <v>3.3948656096415313</v>
      </c>
      <c r="F533">
        <f t="shared" ca="1" si="547"/>
        <v>3.4546179204645115</v>
      </c>
      <c r="G533">
        <f t="shared" ca="1" si="547"/>
        <v>3.5408837658083478</v>
      </c>
      <c r="H533">
        <f t="shared" ca="1" si="547"/>
        <v>3.4131638722862898</v>
      </c>
      <c r="I533">
        <f t="shared" ca="1" si="547"/>
        <v>3.3722163255435103</v>
      </c>
      <c r="J533">
        <f t="shared" ca="1" si="547"/>
        <v>3.2820654891345762</v>
      </c>
      <c r="K533">
        <f t="shared" ca="1" si="547"/>
        <v>3.2317785303948061</v>
      </c>
      <c r="L533">
        <f t="shared" ca="1" si="547"/>
        <v>3.2015051538209476</v>
      </c>
      <c r="M533">
        <f t="shared" ca="1" si="547"/>
        <v>3.0221453522972466</v>
      </c>
      <c r="N533">
        <f t="shared" ca="1" si="486"/>
        <v>20.535299913580058</v>
      </c>
      <c r="O533">
        <f t="shared" ca="1" si="487"/>
        <v>20.056507611408247</v>
      </c>
      <c r="P533" s="2">
        <f t="shared" ref="P533:P596" ca="1" si="548">(MAX(O533-$D$5,0))*$H$8</f>
        <v>0</v>
      </c>
    </row>
    <row r="534" spans="1:17" x14ac:dyDescent="0.25">
      <c r="C534" s="3">
        <f t="shared" ref="C534:C597" si="549">$H$6</f>
        <v>3.2921262866077932</v>
      </c>
      <c r="D534">
        <f t="shared" ref="D534:M534" ca="1" si="550">C534+$D$6*($H$5-C534)*$H$7+(C533+$D$6*($H$5-C533)*$H$7-D533)</f>
        <v>3.1901028981798092</v>
      </c>
      <c r="E534">
        <f t="shared" ca="1" si="550"/>
        <v>3.1417565917514576</v>
      </c>
      <c r="F534">
        <f t="shared" ca="1" si="550"/>
        <v>3.0590287969756029</v>
      </c>
      <c r="G534">
        <f t="shared" ca="1" si="550"/>
        <v>2.95032968910018</v>
      </c>
      <c r="H534">
        <f t="shared" ca="1" si="550"/>
        <v>3.0561457450863969</v>
      </c>
      <c r="I534">
        <f t="shared" ca="1" si="550"/>
        <v>3.0757063848591812</v>
      </c>
      <c r="J534">
        <f t="shared" ca="1" si="550"/>
        <v>3.144975045302612</v>
      </c>
      <c r="K534">
        <f t="shared" ca="1" si="550"/>
        <v>3.1748726474296647</v>
      </c>
      <c r="L534">
        <f t="shared" ca="1" si="550"/>
        <v>3.1852378562068657</v>
      </c>
      <c r="M534">
        <f t="shared" ca="1" si="550"/>
        <v>3.3451593226939105</v>
      </c>
      <c r="N534">
        <f t="shared" ca="1" si="486"/>
        <v>28.365094509937201</v>
      </c>
      <c r="O534">
        <f t="shared" ca="1" si="487"/>
        <v>25.885005464703902</v>
      </c>
      <c r="P534" s="2">
        <f t="shared" ca="1" si="548"/>
        <v>2.5540562029715654</v>
      </c>
      <c r="Q534" s="2">
        <f ca="1">AVERAGE(P533:P534)</f>
        <v>1.2770281014857827</v>
      </c>
    </row>
    <row r="535" spans="1:17" x14ac:dyDescent="0.25">
      <c r="A535">
        <v>258</v>
      </c>
      <c r="C535" s="3">
        <f t="shared" si="549"/>
        <v>3.2921262866077932</v>
      </c>
      <c r="D535">
        <f t="shared" ref="D535:M535" ca="1" si="551">C535+$D$6*($H$5-C535)*$H$7+$D$9*($H$7^0.5)*(NORMINV(RAND(),0,1))</f>
        <v>3.2164523306799584</v>
      </c>
      <c r="E535">
        <f t="shared" ca="1" si="551"/>
        <v>3.3196168773691861</v>
      </c>
      <c r="F535">
        <f t="shared" ca="1" si="551"/>
        <v>3.4232849538487105</v>
      </c>
      <c r="G535">
        <f t="shared" ca="1" si="551"/>
        <v>3.452440164309996</v>
      </c>
      <c r="H535">
        <f t="shared" ca="1" si="551"/>
        <v>3.4176986845898227</v>
      </c>
      <c r="I535">
        <f t="shared" ca="1" si="551"/>
        <v>3.3535062494748851</v>
      </c>
      <c r="J535">
        <f t="shared" ca="1" si="551"/>
        <v>3.305703927356888</v>
      </c>
      <c r="K535">
        <f t="shared" ca="1" si="551"/>
        <v>3.2872503562607602</v>
      </c>
      <c r="L535">
        <f t="shared" ca="1" si="551"/>
        <v>3.2368272828316544</v>
      </c>
      <c r="M535">
        <f t="shared" ca="1" si="551"/>
        <v>3.2999934739378793</v>
      </c>
      <c r="N535">
        <f t="shared" ca="1" si="486"/>
        <v>27.112461982469391</v>
      </c>
      <c r="O535">
        <f t="shared" ca="1" si="487"/>
        <v>24.977932798239106</v>
      </c>
      <c r="P535" s="2">
        <f t="shared" ca="1" si="548"/>
        <v>1.6912219924699294</v>
      </c>
    </row>
    <row r="536" spans="1:17" x14ac:dyDescent="0.25">
      <c r="C536" s="3">
        <f t="shared" si="549"/>
        <v>3.2921262866077932</v>
      </c>
      <c r="D536">
        <f t="shared" ref="D536:M536" ca="1" si="552">C536+$D$6*($H$5-C536)*$H$7+(C535+$D$6*($H$5-C535)*$H$7-D535)</f>
        <v>3.3437006818077402</v>
      </c>
      <c r="E536">
        <f t="shared" ca="1" si="552"/>
        <v>3.2170053240238028</v>
      </c>
      <c r="F536">
        <f t="shared" ca="1" si="552"/>
        <v>3.0903617635914036</v>
      </c>
      <c r="G536">
        <f t="shared" ca="1" si="552"/>
        <v>3.0387732905985314</v>
      </c>
      <c r="H536">
        <f t="shared" ca="1" si="552"/>
        <v>3.0516109327828636</v>
      </c>
      <c r="I536">
        <f t="shared" ca="1" si="552"/>
        <v>3.0944164609278055</v>
      </c>
      <c r="J536">
        <f t="shared" ca="1" si="552"/>
        <v>3.1213366070802988</v>
      </c>
      <c r="K536">
        <f t="shared" ca="1" si="552"/>
        <v>3.1194008215637088</v>
      </c>
      <c r="L536">
        <f t="shared" ca="1" si="552"/>
        <v>3.1499157271961571</v>
      </c>
      <c r="M536">
        <f t="shared" ca="1" si="552"/>
        <v>3.0673112010532759</v>
      </c>
      <c r="N536">
        <f t="shared" ca="1" si="486"/>
        <v>21.484058630132196</v>
      </c>
      <c r="O536">
        <f t="shared" ca="1" si="487"/>
        <v>20.784858911974389</v>
      </c>
      <c r="P536" s="2">
        <f t="shared" ca="1" si="548"/>
        <v>0</v>
      </c>
      <c r="Q536" s="2">
        <f ca="1">AVERAGE(P535:P536)</f>
        <v>0.84561099623496472</v>
      </c>
    </row>
    <row r="537" spans="1:17" x14ac:dyDescent="0.25">
      <c r="A537">
        <v>259</v>
      </c>
      <c r="C537" s="3">
        <f t="shared" si="549"/>
        <v>3.2921262866077932</v>
      </c>
      <c r="D537">
        <f t="shared" ref="D537:M537" ca="1" si="553">C537+$D$6*($H$5-C537)*$H$7+$D$9*($H$7^0.5)*(NORMINV(RAND(),0,1))</f>
        <v>3.1545708013680036</v>
      </c>
      <c r="E537">
        <f t="shared" ca="1" si="553"/>
        <v>3.2338759290888701</v>
      </c>
      <c r="F537">
        <f t="shared" ca="1" si="553"/>
        <v>3.1629789018524228</v>
      </c>
      <c r="G537">
        <f t="shared" ca="1" si="553"/>
        <v>3.298575850953072</v>
      </c>
      <c r="H537">
        <f t="shared" ca="1" si="553"/>
        <v>3.386227827885901</v>
      </c>
      <c r="I537">
        <f t="shared" ca="1" si="553"/>
        <v>3.3946668468232533</v>
      </c>
      <c r="J537">
        <f t="shared" ca="1" si="553"/>
        <v>3.3655288699361767</v>
      </c>
      <c r="K537">
        <f t="shared" ca="1" si="553"/>
        <v>3.5290050083913944</v>
      </c>
      <c r="L537">
        <f t="shared" ca="1" si="553"/>
        <v>3.5996334590375252</v>
      </c>
      <c r="M537">
        <f t="shared" ca="1" si="553"/>
        <v>3.5841609298774171</v>
      </c>
      <c r="N537">
        <f t="shared" ref="N537:N600" ca="1" si="554">EXP(M537)</f>
        <v>36.023119111508635</v>
      </c>
      <c r="O537">
        <f t="shared" ref="O537:O600" ca="1" si="555">EXP(($H$9*LN(N537))+(1-$H$9)*$H$5+(($D$9^2)/(4*$D$6))*(1-$H$9^2))</f>
        <v>31.262606782165996</v>
      </c>
      <c r="P537" s="2">
        <f t="shared" ca="1" si="548"/>
        <v>7.6693888093753149</v>
      </c>
    </row>
    <row r="538" spans="1:17" x14ac:dyDescent="0.25">
      <c r="C538" s="3">
        <f t="shared" si="549"/>
        <v>3.2921262866077932</v>
      </c>
      <c r="D538">
        <f t="shared" ref="D538:M538" ca="1" si="556">C538+$D$6*($H$5-C538)*$H$7+(C537+$D$6*($H$5-C537)*$H$7-D537)</f>
        <v>3.4055822111196949</v>
      </c>
      <c r="E538">
        <f t="shared" ca="1" si="556"/>
        <v>3.3027462723041188</v>
      </c>
      <c r="F538">
        <f t="shared" ca="1" si="556"/>
        <v>3.3506678155876917</v>
      </c>
      <c r="G538">
        <f t="shared" ca="1" si="556"/>
        <v>3.1926376039554558</v>
      </c>
      <c r="H538">
        <f t="shared" ca="1" si="556"/>
        <v>3.0830817894867857</v>
      </c>
      <c r="I538">
        <f t="shared" ca="1" si="556"/>
        <v>3.0532558635794382</v>
      </c>
      <c r="J538">
        <f t="shared" ca="1" si="556"/>
        <v>3.0615116645010114</v>
      </c>
      <c r="K538">
        <f t="shared" ca="1" si="556"/>
        <v>2.8776461694330759</v>
      </c>
      <c r="L538">
        <f t="shared" ca="1" si="556"/>
        <v>2.7871095509902877</v>
      </c>
      <c r="M538">
        <f t="shared" ca="1" si="556"/>
        <v>2.7831437451137395</v>
      </c>
      <c r="N538">
        <f t="shared" ca="1" si="554"/>
        <v>16.169774778123291</v>
      </c>
      <c r="O538">
        <f t="shared" ca="1" si="555"/>
        <v>16.606510542823255</v>
      </c>
      <c r="P538" s="2">
        <f t="shared" ca="1" si="548"/>
        <v>0</v>
      </c>
      <c r="Q538" s="2">
        <f ca="1">AVERAGE(P537:P538)</f>
        <v>3.8346944046876574</v>
      </c>
    </row>
    <row r="539" spans="1:17" x14ac:dyDescent="0.25">
      <c r="A539">
        <v>260</v>
      </c>
      <c r="C539" s="3">
        <f t="shared" si="549"/>
        <v>3.2921262866077932</v>
      </c>
      <c r="D539">
        <f t="shared" ref="D539:M539" ca="1" si="557">C539+$D$6*($H$5-C539)*$H$7+$D$9*($H$7^0.5)*(NORMINV(RAND(),0,1))</f>
        <v>3.0717193290379332</v>
      </c>
      <c r="E539">
        <f t="shared" ca="1" si="557"/>
        <v>3.1661081605895172</v>
      </c>
      <c r="F539">
        <f t="shared" ca="1" si="557"/>
        <v>3.2351229423302374</v>
      </c>
      <c r="G539">
        <f t="shared" ca="1" si="557"/>
        <v>3.2844657386667104</v>
      </c>
      <c r="H539">
        <f t="shared" ca="1" si="557"/>
        <v>3.1649858153316939</v>
      </c>
      <c r="I539">
        <f t="shared" ca="1" si="557"/>
        <v>3.2706885147921803</v>
      </c>
      <c r="J539">
        <f t="shared" ca="1" si="557"/>
        <v>3.09298370121035</v>
      </c>
      <c r="K539">
        <f t="shared" ca="1" si="557"/>
        <v>3.108878573670248</v>
      </c>
      <c r="L539">
        <f t="shared" ca="1" si="557"/>
        <v>3.2309878819876765</v>
      </c>
      <c r="M539">
        <f t="shared" ca="1" si="557"/>
        <v>3.20680146160394</v>
      </c>
      <c r="N539">
        <f t="shared" ca="1" si="554"/>
        <v>24.699955983898427</v>
      </c>
      <c r="O539">
        <f t="shared" ca="1" si="555"/>
        <v>23.205550521947032</v>
      </c>
      <c r="P539" s="2">
        <f t="shared" ca="1" si="548"/>
        <v>5.2798197973544497E-3</v>
      </c>
    </row>
    <row r="540" spans="1:17" x14ac:dyDescent="0.25">
      <c r="C540" s="3">
        <f t="shared" si="549"/>
        <v>3.2921262866077932</v>
      </c>
      <c r="D540">
        <f t="shared" ref="D540:M540" ca="1" si="558">C540+$D$6*($H$5-C540)*$H$7+(C539+$D$6*($H$5-C539)*$H$7-D539)</f>
        <v>3.4884336834497653</v>
      </c>
      <c r="E540">
        <f t="shared" ca="1" si="558"/>
        <v>3.3705140408034717</v>
      </c>
      <c r="F540">
        <f t="shared" ca="1" si="558"/>
        <v>3.2785237751098766</v>
      </c>
      <c r="G540">
        <f t="shared" ca="1" si="558"/>
        <v>3.206747716241817</v>
      </c>
      <c r="H540">
        <f t="shared" ca="1" si="558"/>
        <v>3.304323802040992</v>
      </c>
      <c r="I540">
        <f t="shared" ca="1" si="558"/>
        <v>3.1772341956105099</v>
      </c>
      <c r="J540">
        <f t="shared" ca="1" si="558"/>
        <v>3.3340568332268363</v>
      </c>
      <c r="K540">
        <f t="shared" ca="1" si="558"/>
        <v>3.2977726041542206</v>
      </c>
      <c r="L540">
        <f t="shared" ca="1" si="558"/>
        <v>3.1557551280401346</v>
      </c>
      <c r="M540">
        <f t="shared" ca="1" si="558"/>
        <v>3.1605032133872148</v>
      </c>
      <c r="N540">
        <f t="shared" ca="1" si="554"/>
        <v>23.582459953301818</v>
      </c>
      <c r="O540">
        <f t="shared" ca="1" si="555"/>
        <v>22.372354779222764</v>
      </c>
      <c r="P540" s="2">
        <f t="shared" ca="1" si="548"/>
        <v>0</v>
      </c>
      <c r="Q540" s="2">
        <f ca="1">AVERAGE(P539:P540)</f>
        <v>2.6399098986772248E-3</v>
      </c>
    </row>
    <row r="541" spans="1:17" x14ac:dyDescent="0.25">
      <c r="A541">
        <v>261</v>
      </c>
      <c r="C541" s="3">
        <f t="shared" si="549"/>
        <v>3.2921262866077932</v>
      </c>
      <c r="D541">
        <f t="shared" ref="D541:M541" ca="1" si="559">C541+$D$6*($H$5-C541)*$H$7+$D$9*($H$7^0.5)*(NORMINV(RAND(),0,1))</f>
        <v>3.2152881965829492</v>
      </c>
      <c r="E541">
        <f t="shared" ca="1" si="559"/>
        <v>3.0548646512543915</v>
      </c>
      <c r="F541">
        <f t="shared" ca="1" si="559"/>
        <v>2.8689033457685085</v>
      </c>
      <c r="G541">
        <f t="shared" ca="1" si="559"/>
        <v>2.8303779607794319</v>
      </c>
      <c r="H541">
        <f t="shared" ca="1" si="559"/>
        <v>2.8777443123564312</v>
      </c>
      <c r="I541">
        <f t="shared" ca="1" si="559"/>
        <v>2.9246710543109895</v>
      </c>
      <c r="J541">
        <f t="shared" ca="1" si="559"/>
        <v>2.9903124117471211</v>
      </c>
      <c r="K541">
        <f t="shared" ca="1" si="559"/>
        <v>2.8928657785652536</v>
      </c>
      <c r="L541">
        <f t="shared" ca="1" si="559"/>
        <v>2.8175795150485525</v>
      </c>
      <c r="M541">
        <f t="shared" ca="1" si="559"/>
        <v>2.8488014754550353</v>
      </c>
      <c r="N541">
        <f t="shared" ca="1" si="554"/>
        <v>17.267074421357599</v>
      </c>
      <c r="O541">
        <f t="shared" ca="1" si="555"/>
        <v>17.490362699730145</v>
      </c>
      <c r="P541" s="2">
        <f t="shared" ca="1" si="548"/>
        <v>0</v>
      </c>
    </row>
    <row r="542" spans="1:17" x14ac:dyDescent="0.25">
      <c r="C542" s="3">
        <f t="shared" si="549"/>
        <v>3.2921262866077932</v>
      </c>
      <c r="D542">
        <f t="shared" ref="D542:M542" ca="1" si="560">C542+$D$6*($H$5-C542)*$H$7+(C541+$D$6*($H$5-C541)*$H$7-D541)</f>
        <v>3.3448648159047494</v>
      </c>
      <c r="E542">
        <f t="shared" ca="1" si="560"/>
        <v>3.4817575501385973</v>
      </c>
      <c r="F542">
        <f t="shared" ca="1" si="560"/>
        <v>3.6447433716716056</v>
      </c>
      <c r="G542">
        <f t="shared" ca="1" si="560"/>
        <v>3.6608354941290955</v>
      </c>
      <c r="H542">
        <f t="shared" ca="1" si="560"/>
        <v>3.591565305016255</v>
      </c>
      <c r="I542">
        <f t="shared" ca="1" si="560"/>
        <v>3.5232516560917011</v>
      </c>
      <c r="J542">
        <f t="shared" ca="1" si="560"/>
        <v>3.4367281226900657</v>
      </c>
      <c r="K542">
        <f t="shared" ca="1" si="560"/>
        <v>3.5137853992592158</v>
      </c>
      <c r="L542">
        <f t="shared" ca="1" si="560"/>
        <v>3.5691634949792594</v>
      </c>
      <c r="M542">
        <f t="shared" ca="1" si="560"/>
        <v>3.5185031995361205</v>
      </c>
      <c r="N542">
        <f t="shared" ca="1" si="554"/>
        <v>33.733897742290829</v>
      </c>
      <c r="O542">
        <f t="shared" ca="1" si="555"/>
        <v>29.682792634836982</v>
      </c>
      <c r="P542" s="2">
        <f t="shared" ca="1" si="548"/>
        <v>6.166623107193451</v>
      </c>
      <c r="Q542" s="2">
        <f ca="1">AVERAGE(P541:P542)</f>
        <v>3.0833115535967255</v>
      </c>
    </row>
    <row r="543" spans="1:17" x14ac:dyDescent="0.25">
      <c r="A543">
        <v>262</v>
      </c>
      <c r="C543" s="3">
        <f t="shared" si="549"/>
        <v>3.2921262866077932</v>
      </c>
      <c r="D543">
        <f t="shared" ref="D543:M543" ca="1" si="561">C543+$D$6*($H$5-C543)*$H$7+$D$9*($H$7^0.5)*(NORMINV(RAND(),0,1))</f>
        <v>3.3156385390015757</v>
      </c>
      <c r="E543">
        <f t="shared" ca="1" si="561"/>
        <v>3.3435536690827341</v>
      </c>
      <c r="F543">
        <f t="shared" ca="1" si="561"/>
        <v>3.3990889934084083</v>
      </c>
      <c r="G543">
        <f t="shared" ca="1" si="561"/>
        <v>3.4378512067127271</v>
      </c>
      <c r="H543">
        <f t="shared" ca="1" si="561"/>
        <v>3.3183975845450231</v>
      </c>
      <c r="I543">
        <f t="shared" ca="1" si="561"/>
        <v>3.411232178357702</v>
      </c>
      <c r="J543">
        <f t="shared" ca="1" si="561"/>
        <v>3.3048277505208548</v>
      </c>
      <c r="K543">
        <f t="shared" ca="1" si="561"/>
        <v>3.1589983231379661</v>
      </c>
      <c r="L543">
        <f t="shared" ca="1" si="561"/>
        <v>3.1989776333977966</v>
      </c>
      <c r="M543">
        <f t="shared" ca="1" si="561"/>
        <v>3.177823096468424</v>
      </c>
      <c r="N543">
        <f t="shared" ca="1" si="554"/>
        <v>23.994463025699826</v>
      </c>
      <c r="O543">
        <f t="shared" ca="1" si="555"/>
        <v>22.680486833403783</v>
      </c>
      <c r="P543" s="2">
        <f t="shared" ca="1" si="548"/>
        <v>0</v>
      </c>
    </row>
    <row r="544" spans="1:17" x14ac:dyDescent="0.25">
      <c r="C544" s="3">
        <f t="shared" si="549"/>
        <v>3.2921262866077932</v>
      </c>
      <c r="D544">
        <f t="shared" ref="D544:M544" ca="1" si="562">C544+$D$6*($H$5-C544)*$H$7+(C543+$D$6*($H$5-C543)*$H$7-D543)</f>
        <v>3.2445144734861229</v>
      </c>
      <c r="E544">
        <f t="shared" ca="1" si="562"/>
        <v>3.1930685323102548</v>
      </c>
      <c r="F544">
        <f t="shared" ca="1" si="562"/>
        <v>3.1145577240317062</v>
      </c>
      <c r="G544">
        <f t="shared" ca="1" si="562"/>
        <v>3.0533622481958003</v>
      </c>
      <c r="H544">
        <f t="shared" ca="1" si="562"/>
        <v>3.1509120328276627</v>
      </c>
      <c r="I544">
        <f t="shared" ca="1" si="562"/>
        <v>3.0366905320449882</v>
      </c>
      <c r="J544">
        <f t="shared" ca="1" si="562"/>
        <v>3.1222127839163316</v>
      </c>
      <c r="K544">
        <f t="shared" ca="1" si="562"/>
        <v>3.2476528546865024</v>
      </c>
      <c r="L544">
        <f t="shared" ca="1" si="562"/>
        <v>3.1877653766300149</v>
      </c>
      <c r="M544">
        <f t="shared" ca="1" si="562"/>
        <v>3.1894815785227313</v>
      </c>
      <c r="N544">
        <f t="shared" ca="1" si="554"/>
        <v>24.275839063983959</v>
      </c>
      <c r="O544">
        <f t="shared" ca="1" si="555"/>
        <v>22.89028506917035</v>
      </c>
      <c r="P544" s="2">
        <f t="shared" ca="1" si="548"/>
        <v>0</v>
      </c>
      <c r="Q544" s="2">
        <f ca="1">AVERAGE(P543:P544)</f>
        <v>0</v>
      </c>
    </row>
    <row r="545" spans="1:17" x14ac:dyDescent="0.25">
      <c r="A545">
        <v>263</v>
      </c>
      <c r="C545" s="3">
        <f t="shared" si="549"/>
        <v>3.2921262866077932</v>
      </c>
      <c r="D545">
        <f t="shared" ref="D545:M545" ca="1" si="563">C545+$D$6*($H$5-C545)*$H$7+$D$9*($H$7^0.5)*(NORMINV(RAND(),0,1))</f>
        <v>3.2136218869931121</v>
      </c>
      <c r="E545">
        <f t="shared" ca="1" si="563"/>
        <v>3.1613378640895058</v>
      </c>
      <c r="F545">
        <f t="shared" ca="1" si="563"/>
        <v>3.2326423164947431</v>
      </c>
      <c r="G545">
        <f t="shared" ca="1" si="563"/>
        <v>3.0405590799891611</v>
      </c>
      <c r="H545">
        <f t="shared" ca="1" si="563"/>
        <v>2.8987099713070124</v>
      </c>
      <c r="I545">
        <f t="shared" ca="1" si="563"/>
        <v>2.9021982479874366</v>
      </c>
      <c r="J545">
        <f t="shared" ca="1" si="563"/>
        <v>2.8230092426447446</v>
      </c>
      <c r="K545">
        <f t="shared" ca="1" si="563"/>
        <v>2.7723255412098089</v>
      </c>
      <c r="L545">
        <f t="shared" ca="1" si="563"/>
        <v>2.7593366287944727</v>
      </c>
      <c r="M545">
        <f t="shared" ca="1" si="563"/>
        <v>2.7787802021771006</v>
      </c>
      <c r="N545">
        <f t="shared" ca="1" si="554"/>
        <v>16.099370988293366</v>
      </c>
      <c r="O545">
        <f t="shared" ca="1" si="555"/>
        <v>16.54937899180533</v>
      </c>
      <c r="P545" s="2">
        <f t="shared" ca="1" si="548"/>
        <v>0</v>
      </c>
    </row>
    <row r="546" spans="1:17" x14ac:dyDescent="0.25">
      <c r="C546" s="3">
        <f t="shared" si="549"/>
        <v>3.2921262866077932</v>
      </c>
      <c r="D546">
        <f t="shared" ref="D546:M546" ca="1" si="564">C546+$D$6*($H$5-C546)*$H$7+(C545+$D$6*($H$5-C545)*$H$7-D545)</f>
        <v>3.3465311254945864</v>
      </c>
      <c r="E546">
        <f t="shared" ca="1" si="564"/>
        <v>3.3752843373034831</v>
      </c>
      <c r="F546">
        <f t="shared" ca="1" si="564"/>
        <v>3.2810044009453714</v>
      </c>
      <c r="G546">
        <f t="shared" ca="1" si="564"/>
        <v>3.4506543749193668</v>
      </c>
      <c r="H546">
        <f t="shared" ca="1" si="564"/>
        <v>3.5705996460656739</v>
      </c>
      <c r="I546">
        <f t="shared" ca="1" si="564"/>
        <v>3.5457244624152544</v>
      </c>
      <c r="J546">
        <f t="shared" ca="1" si="564"/>
        <v>3.6040312917924431</v>
      </c>
      <c r="K546">
        <f t="shared" ca="1" si="564"/>
        <v>3.6343256366146615</v>
      </c>
      <c r="L546">
        <f t="shared" ca="1" si="564"/>
        <v>3.6274063812333401</v>
      </c>
      <c r="M546">
        <f t="shared" ca="1" si="564"/>
        <v>3.588524472814056</v>
      </c>
      <c r="N546">
        <f t="shared" ca="1" si="554"/>
        <v>36.180650987057632</v>
      </c>
      <c r="O546">
        <f t="shared" ca="1" si="555"/>
        <v>31.370531146893729</v>
      </c>
      <c r="P546" s="2">
        <f t="shared" ca="1" si="548"/>
        <v>7.7720496407248811</v>
      </c>
      <c r="Q546" s="2">
        <f ca="1">AVERAGE(P545:P546)</f>
        <v>3.8860248203624406</v>
      </c>
    </row>
    <row r="547" spans="1:17" x14ac:dyDescent="0.25">
      <c r="A547">
        <v>264</v>
      </c>
      <c r="C547" s="3">
        <f t="shared" si="549"/>
        <v>3.2921262866077932</v>
      </c>
      <c r="D547">
        <f t="shared" ref="D547:M547" ca="1" si="565">C547+$D$6*($H$5-C547)*$H$7+$D$9*($H$7^0.5)*(NORMINV(RAND(),0,1))</f>
        <v>3.3392694134127594</v>
      </c>
      <c r="E547">
        <f t="shared" ca="1" si="565"/>
        <v>3.3964200437368697</v>
      </c>
      <c r="F547">
        <f t="shared" ca="1" si="565"/>
        <v>3.3062757633348507</v>
      </c>
      <c r="G547">
        <f t="shared" ca="1" si="565"/>
        <v>3.2485462070367359</v>
      </c>
      <c r="H547">
        <f t="shared" ca="1" si="565"/>
        <v>3.130323171608997</v>
      </c>
      <c r="I547">
        <f t="shared" ca="1" si="565"/>
        <v>3.0619020770411085</v>
      </c>
      <c r="J547">
        <f t="shared" ca="1" si="565"/>
        <v>2.9622590747739252</v>
      </c>
      <c r="K547">
        <f t="shared" ca="1" si="565"/>
        <v>2.9384878046971972</v>
      </c>
      <c r="L547">
        <f t="shared" ca="1" si="565"/>
        <v>2.9482468357857403</v>
      </c>
      <c r="M547">
        <f t="shared" ca="1" si="565"/>
        <v>3.0428892480839944</v>
      </c>
      <c r="N547">
        <f t="shared" ca="1" si="554"/>
        <v>20.965731009069636</v>
      </c>
      <c r="O547">
        <f t="shared" ca="1" si="555"/>
        <v>20.38780235470329</v>
      </c>
      <c r="P547" s="2">
        <f t="shared" ca="1" si="548"/>
        <v>0</v>
      </c>
    </row>
    <row r="548" spans="1:17" x14ac:dyDescent="0.25">
      <c r="C548" s="3">
        <f t="shared" si="549"/>
        <v>3.2921262866077932</v>
      </c>
      <c r="D548">
        <f t="shared" ref="D548:M548" ca="1" si="566">C548+$D$6*($H$5-C548)*$H$7+(C547+$D$6*($H$5-C547)*$H$7-D547)</f>
        <v>3.2208835990749392</v>
      </c>
      <c r="E548">
        <f t="shared" ca="1" si="566"/>
        <v>3.1402021576561192</v>
      </c>
      <c r="F548">
        <f t="shared" ca="1" si="566"/>
        <v>3.2073709541052637</v>
      </c>
      <c r="G548">
        <f t="shared" ca="1" si="566"/>
        <v>3.2426672478717915</v>
      </c>
      <c r="H548">
        <f t="shared" ca="1" si="566"/>
        <v>3.3389864457636889</v>
      </c>
      <c r="I548">
        <f t="shared" ca="1" si="566"/>
        <v>3.3860206333615817</v>
      </c>
      <c r="J548">
        <f t="shared" ca="1" si="566"/>
        <v>3.4647814596632616</v>
      </c>
      <c r="K548">
        <f t="shared" ca="1" si="566"/>
        <v>3.4681633731272723</v>
      </c>
      <c r="L548">
        <f t="shared" ca="1" si="566"/>
        <v>3.4384961742420717</v>
      </c>
      <c r="M548">
        <f t="shared" ca="1" si="566"/>
        <v>3.3244154269071613</v>
      </c>
      <c r="N548">
        <f t="shared" ca="1" si="554"/>
        <v>27.782752844946042</v>
      </c>
      <c r="O548">
        <f t="shared" ca="1" si="555"/>
        <v>25.464383070420098</v>
      </c>
      <c r="P548" s="2">
        <f t="shared" ca="1" si="548"/>
        <v>2.1539478049248704</v>
      </c>
      <c r="Q548" s="2">
        <f ca="1">AVERAGE(P547:P548)</f>
        <v>1.0769739024624352</v>
      </c>
    </row>
    <row r="549" spans="1:17" x14ac:dyDescent="0.25">
      <c r="A549">
        <v>265</v>
      </c>
      <c r="C549" s="3">
        <f t="shared" si="549"/>
        <v>3.2921262866077932</v>
      </c>
      <c r="D549">
        <f t="shared" ref="D549:M549" ca="1" si="567">C549+$D$6*($H$5-C549)*$H$7+$D$9*($H$7^0.5)*(NORMINV(RAND(),0,1))</f>
        <v>3.3400866647364071</v>
      </c>
      <c r="E549">
        <f t="shared" ca="1" si="567"/>
        <v>3.3795664645165253</v>
      </c>
      <c r="F549">
        <f t="shared" ca="1" si="567"/>
        <v>3.5585040240103587</v>
      </c>
      <c r="G549">
        <f t="shared" ca="1" si="567"/>
        <v>3.3981916409213664</v>
      </c>
      <c r="H549">
        <f t="shared" ca="1" si="567"/>
        <v>3.5235331354784765</v>
      </c>
      <c r="I549">
        <f t="shared" ca="1" si="567"/>
        <v>3.5272158676950607</v>
      </c>
      <c r="J549">
        <f t="shared" ca="1" si="567"/>
        <v>3.5726125584186934</v>
      </c>
      <c r="K549">
        <f t="shared" ca="1" si="567"/>
        <v>3.4873560291289123</v>
      </c>
      <c r="L549">
        <f t="shared" ca="1" si="567"/>
        <v>3.5262213063909518</v>
      </c>
      <c r="M549">
        <f t="shared" ca="1" si="567"/>
        <v>3.5617672840989263</v>
      </c>
      <c r="N549">
        <f t="shared" ca="1" si="554"/>
        <v>35.225395449136791</v>
      </c>
      <c r="O549">
        <f t="shared" ca="1" si="555"/>
        <v>30.714554899576481</v>
      </c>
      <c r="P549" s="2">
        <f t="shared" ca="1" si="548"/>
        <v>7.1480657325031567</v>
      </c>
    </row>
    <row r="550" spans="1:17" x14ac:dyDescent="0.25">
      <c r="C550" s="3">
        <f t="shared" si="549"/>
        <v>3.2921262866077932</v>
      </c>
      <c r="D550">
        <f t="shared" ref="D550:M550" ca="1" si="568">C550+$D$6*($H$5-C550)*$H$7+(C549+$D$6*($H$5-C549)*$H$7-D549)</f>
        <v>3.2200663477512914</v>
      </c>
      <c r="E550">
        <f t="shared" ca="1" si="568"/>
        <v>3.1570557368764636</v>
      </c>
      <c r="F550">
        <f t="shared" ca="1" si="568"/>
        <v>2.9551426934297558</v>
      </c>
      <c r="G550">
        <f t="shared" ca="1" si="568"/>
        <v>3.0930218139871615</v>
      </c>
      <c r="H550">
        <f t="shared" ca="1" si="568"/>
        <v>2.9457764818942098</v>
      </c>
      <c r="I550">
        <f t="shared" ca="1" si="568"/>
        <v>2.9207068427076304</v>
      </c>
      <c r="J550">
        <f t="shared" ca="1" si="568"/>
        <v>2.8544279760184943</v>
      </c>
      <c r="K550">
        <f t="shared" ca="1" si="568"/>
        <v>2.9192951486955581</v>
      </c>
      <c r="L550">
        <f t="shared" ca="1" si="568"/>
        <v>2.8605217036368611</v>
      </c>
      <c r="M550">
        <f t="shared" ca="1" si="568"/>
        <v>2.8055373908922303</v>
      </c>
      <c r="N550">
        <f t="shared" ca="1" si="554"/>
        <v>16.535959792975934</v>
      </c>
      <c r="O550">
        <f t="shared" ca="1" si="555"/>
        <v>16.902827041499357</v>
      </c>
      <c r="P550" s="2">
        <f t="shared" ca="1" si="548"/>
        <v>0</v>
      </c>
      <c r="Q550" s="2">
        <f ca="1">AVERAGE(P549:P550)</f>
        <v>3.5740328662515783</v>
      </c>
    </row>
    <row r="551" spans="1:17" x14ac:dyDescent="0.25">
      <c r="A551">
        <v>266</v>
      </c>
      <c r="C551" s="3">
        <f t="shared" si="549"/>
        <v>3.2921262866077932</v>
      </c>
      <c r="D551">
        <f t="shared" ref="D551:M551" ca="1" si="569">C551+$D$6*($H$5-C551)*$H$7+$D$9*($H$7^0.5)*(NORMINV(RAND(),0,1))</f>
        <v>3.2401509351687885</v>
      </c>
      <c r="E551">
        <f t="shared" ca="1" si="569"/>
        <v>3.279571703433906</v>
      </c>
      <c r="F551">
        <f t="shared" ca="1" si="569"/>
        <v>3.2294818646868952</v>
      </c>
      <c r="G551">
        <f t="shared" ca="1" si="569"/>
        <v>3.1779051694557801</v>
      </c>
      <c r="H551">
        <f t="shared" ca="1" si="569"/>
        <v>3.0918495010167328</v>
      </c>
      <c r="I551">
        <f t="shared" ca="1" si="569"/>
        <v>2.9996634590960887</v>
      </c>
      <c r="J551">
        <f t="shared" ca="1" si="569"/>
        <v>2.9100030712323877</v>
      </c>
      <c r="K551">
        <f t="shared" ca="1" si="569"/>
        <v>3.0548078224870436</v>
      </c>
      <c r="L551">
        <f t="shared" ca="1" si="569"/>
        <v>3.088326800574686</v>
      </c>
      <c r="M551">
        <f t="shared" ca="1" si="569"/>
        <v>3.0788823734131845</v>
      </c>
      <c r="N551">
        <f t="shared" ca="1" si="554"/>
        <v>21.734098211223948</v>
      </c>
      <c r="O551">
        <f t="shared" ca="1" si="555"/>
        <v>20.97567583922233</v>
      </c>
      <c r="P551" s="2">
        <f t="shared" ca="1" si="548"/>
        <v>0</v>
      </c>
    </row>
    <row r="552" spans="1:17" x14ac:dyDescent="0.25">
      <c r="C552" s="3">
        <f t="shared" si="549"/>
        <v>3.2921262866077932</v>
      </c>
      <c r="D552">
        <f t="shared" ref="D552:M552" ca="1" si="570">C552+$D$6*($H$5-C552)*$H$7+(C551+$D$6*($H$5-C551)*$H$7-D551)</f>
        <v>3.3200020773189101</v>
      </c>
      <c r="E552">
        <f t="shared" ca="1" si="570"/>
        <v>3.2570504979590829</v>
      </c>
      <c r="F552">
        <f t="shared" ca="1" si="570"/>
        <v>3.2841648527532192</v>
      </c>
      <c r="G552">
        <f t="shared" ca="1" si="570"/>
        <v>3.3133082854527478</v>
      </c>
      <c r="H552">
        <f t="shared" ca="1" si="570"/>
        <v>3.3774601163559539</v>
      </c>
      <c r="I552">
        <f t="shared" ca="1" si="570"/>
        <v>3.4482592513066024</v>
      </c>
      <c r="J552">
        <f t="shared" ca="1" si="570"/>
        <v>3.5170374632048</v>
      </c>
      <c r="K552">
        <f t="shared" ca="1" si="570"/>
        <v>3.3518433553374267</v>
      </c>
      <c r="L552">
        <f t="shared" ca="1" si="570"/>
        <v>3.2984162094531269</v>
      </c>
      <c r="M552">
        <f t="shared" ca="1" si="570"/>
        <v>3.2884223015779721</v>
      </c>
      <c r="N552">
        <f t="shared" ca="1" si="554"/>
        <v>26.800547102423391</v>
      </c>
      <c r="O552">
        <f t="shared" ca="1" si="555"/>
        <v>24.750707109679748</v>
      </c>
      <c r="P552" s="2">
        <f t="shared" ca="1" si="548"/>
        <v>1.4750782315098332</v>
      </c>
      <c r="Q552" s="2">
        <f ca="1">AVERAGE(P551:P552)</f>
        <v>0.7375391157549166</v>
      </c>
    </row>
    <row r="553" spans="1:17" x14ac:dyDescent="0.25">
      <c r="A553">
        <v>267</v>
      </c>
      <c r="C553" s="3">
        <f t="shared" si="549"/>
        <v>3.2921262866077932</v>
      </c>
      <c r="D553">
        <f t="shared" ref="D553:M553" ca="1" si="571">C553+$D$6*($H$5-C553)*$H$7+$D$9*($H$7^0.5)*(NORMINV(RAND(),0,1))</f>
        <v>3.3748714854981556</v>
      </c>
      <c r="E553">
        <f t="shared" ca="1" si="571"/>
        <v>3.4766750026384625</v>
      </c>
      <c r="F553">
        <f t="shared" ca="1" si="571"/>
        <v>3.5412858972219734</v>
      </c>
      <c r="G553">
        <f t="shared" ca="1" si="571"/>
        <v>3.3979078718675875</v>
      </c>
      <c r="H553">
        <f t="shared" ca="1" si="571"/>
        <v>3.4292280056346289</v>
      </c>
      <c r="I553">
        <f t="shared" ca="1" si="571"/>
        <v>3.4308154593211317</v>
      </c>
      <c r="J553">
        <f t="shared" ca="1" si="571"/>
        <v>3.4153590253224797</v>
      </c>
      <c r="K553">
        <f t="shared" ca="1" si="571"/>
        <v>3.3686625818097546</v>
      </c>
      <c r="L553">
        <f t="shared" ca="1" si="571"/>
        <v>3.2778107306708164</v>
      </c>
      <c r="M553">
        <f t="shared" ca="1" si="571"/>
        <v>3.1538434906144963</v>
      </c>
      <c r="N553">
        <f t="shared" ca="1" si="554"/>
        <v>23.425929112253826</v>
      </c>
      <c r="O553">
        <f t="shared" ca="1" si="555"/>
        <v>22.254991369669032</v>
      </c>
      <c r="P553" s="2">
        <f t="shared" ca="1" si="548"/>
        <v>0</v>
      </c>
    </row>
    <row r="554" spans="1:17" x14ac:dyDescent="0.25">
      <c r="C554" s="3">
        <f t="shared" si="549"/>
        <v>3.2921262866077932</v>
      </c>
      <c r="D554">
        <f t="shared" ref="D554:M554" ca="1" si="572">C554+$D$6*($H$5-C554)*$H$7+(C553+$D$6*($H$5-C553)*$H$7-D553)</f>
        <v>3.1852815269895429</v>
      </c>
      <c r="E554">
        <f t="shared" ca="1" si="572"/>
        <v>3.0599471987545264</v>
      </c>
      <c r="F554">
        <f t="shared" ca="1" si="572"/>
        <v>2.9723608202181406</v>
      </c>
      <c r="G554">
        <f t="shared" ca="1" si="572"/>
        <v>3.0933055830409399</v>
      </c>
      <c r="H554">
        <f t="shared" ca="1" si="572"/>
        <v>3.0400816117380574</v>
      </c>
      <c r="I554">
        <f t="shared" ca="1" si="572"/>
        <v>3.0171072510815593</v>
      </c>
      <c r="J554">
        <f t="shared" ca="1" si="572"/>
        <v>3.011681509114708</v>
      </c>
      <c r="K554">
        <f t="shared" ca="1" si="572"/>
        <v>3.0379885960147153</v>
      </c>
      <c r="L554">
        <f t="shared" ca="1" si="572"/>
        <v>3.108932279356996</v>
      </c>
      <c r="M554">
        <f t="shared" ca="1" si="572"/>
        <v>3.2134611843766598</v>
      </c>
      <c r="N554">
        <f t="shared" ca="1" si="554"/>
        <v>24.864999806300606</v>
      </c>
      <c r="O554">
        <f t="shared" ca="1" si="555"/>
        <v>23.327926778337734</v>
      </c>
      <c r="P554" s="2">
        <f t="shared" ca="1" si="548"/>
        <v>0.12168771573643336</v>
      </c>
      <c r="Q554" s="2">
        <f ca="1">AVERAGE(P553:P554)</f>
        <v>6.084385786821668E-2</v>
      </c>
    </row>
    <row r="555" spans="1:17" x14ac:dyDescent="0.25">
      <c r="A555">
        <v>268</v>
      </c>
      <c r="C555" s="3">
        <f t="shared" si="549"/>
        <v>3.2921262866077932</v>
      </c>
      <c r="D555">
        <f t="shared" ref="D555:M555" ca="1" si="573">C555+$D$6*($H$5-C555)*$H$7+$D$9*($H$7^0.5)*(NORMINV(RAND(),0,1))</f>
        <v>3.2810463373418641</v>
      </c>
      <c r="E555">
        <f t="shared" ca="1" si="573"/>
        <v>3.3693423304798489</v>
      </c>
      <c r="F555">
        <f t="shared" ca="1" si="573"/>
        <v>3.4425084529473322</v>
      </c>
      <c r="G555">
        <f t="shared" ca="1" si="573"/>
        <v>3.3839800102095254</v>
      </c>
      <c r="H555">
        <f t="shared" ca="1" si="573"/>
        <v>3.4192226518195334</v>
      </c>
      <c r="I555">
        <f t="shared" ca="1" si="573"/>
        <v>3.3510870488362765</v>
      </c>
      <c r="J555">
        <f t="shared" ca="1" si="573"/>
        <v>3.4971624759192723</v>
      </c>
      <c r="K555">
        <f t="shared" ca="1" si="573"/>
        <v>3.3866300864536019</v>
      </c>
      <c r="L555">
        <f t="shared" ca="1" si="573"/>
        <v>3.5147268720116642</v>
      </c>
      <c r="M555">
        <f t="shared" ca="1" si="573"/>
        <v>3.5551318956332398</v>
      </c>
      <c r="N555">
        <f t="shared" ca="1" si="554"/>
        <v>34.99243501270935</v>
      </c>
      <c r="O555">
        <f t="shared" ca="1" si="555"/>
        <v>30.554016245212782</v>
      </c>
      <c r="P555" s="2">
        <f t="shared" ca="1" si="548"/>
        <v>6.9953566407026573</v>
      </c>
    </row>
    <row r="556" spans="1:17" x14ac:dyDescent="0.25">
      <c r="C556" s="3">
        <f t="shared" si="549"/>
        <v>3.2921262866077932</v>
      </c>
      <c r="D556">
        <f t="shared" ref="D556:M556" ca="1" si="574">C556+$D$6*($H$5-C556)*$H$7+(C555+$D$6*($H$5-C555)*$H$7-D555)</f>
        <v>3.2791066751458344</v>
      </c>
      <c r="E556">
        <f t="shared" ca="1" si="574"/>
        <v>3.16727987091314</v>
      </c>
      <c r="F556">
        <f t="shared" ca="1" si="574"/>
        <v>3.0711382644927823</v>
      </c>
      <c r="G556">
        <f t="shared" ca="1" si="574"/>
        <v>3.1072334446990024</v>
      </c>
      <c r="H556">
        <f t="shared" ca="1" si="574"/>
        <v>3.0500869655531533</v>
      </c>
      <c r="I556">
        <f t="shared" ca="1" si="574"/>
        <v>3.096835661566415</v>
      </c>
      <c r="J556">
        <f t="shared" ca="1" si="574"/>
        <v>2.9298780585179154</v>
      </c>
      <c r="K556">
        <f t="shared" ca="1" si="574"/>
        <v>3.020021091370868</v>
      </c>
      <c r="L556">
        <f t="shared" ca="1" si="574"/>
        <v>2.8720161380161482</v>
      </c>
      <c r="M556">
        <f t="shared" ca="1" si="574"/>
        <v>2.8121727793579159</v>
      </c>
      <c r="N556">
        <f t="shared" ca="1" si="554"/>
        <v>16.646047142104926</v>
      </c>
      <c r="O556">
        <f t="shared" ca="1" si="555"/>
        <v>16.991638839149996</v>
      </c>
      <c r="P556" s="2">
        <f t="shared" ca="1" si="548"/>
        <v>0</v>
      </c>
      <c r="Q556" s="2">
        <f ca="1">AVERAGE(P555:P556)</f>
        <v>3.4976783203513286</v>
      </c>
    </row>
    <row r="557" spans="1:17" x14ac:dyDescent="0.25">
      <c r="A557">
        <v>269</v>
      </c>
      <c r="C557" s="3">
        <f t="shared" si="549"/>
        <v>3.2921262866077932</v>
      </c>
      <c r="D557">
        <f t="shared" ref="D557:M557" ca="1" si="575">C557+$D$6*($H$5-C557)*$H$7+$D$9*($H$7^0.5)*(NORMINV(RAND(),0,1))</f>
        <v>3.4984472573603957</v>
      </c>
      <c r="E557">
        <f t="shared" ca="1" si="575"/>
        <v>3.3870747797155474</v>
      </c>
      <c r="F557">
        <f t="shared" ca="1" si="575"/>
        <v>3.4777504930942693</v>
      </c>
      <c r="G557">
        <f t="shared" ca="1" si="575"/>
        <v>3.5384361007481431</v>
      </c>
      <c r="H557">
        <f t="shared" ca="1" si="575"/>
        <v>3.3660814758578232</v>
      </c>
      <c r="I557">
        <f t="shared" ca="1" si="575"/>
        <v>3.2306214300134188</v>
      </c>
      <c r="J557">
        <f t="shared" ca="1" si="575"/>
        <v>3.0972386368734908</v>
      </c>
      <c r="K557">
        <f t="shared" ca="1" si="575"/>
        <v>3.0636056654416377</v>
      </c>
      <c r="L557">
        <f t="shared" ca="1" si="575"/>
        <v>3.1200576877322757</v>
      </c>
      <c r="M557">
        <f t="shared" ca="1" si="575"/>
        <v>3.0589960361768047</v>
      </c>
      <c r="N557">
        <f t="shared" ca="1" si="554"/>
        <v>21.306155811087763</v>
      </c>
      <c r="O557">
        <f t="shared" ca="1" si="555"/>
        <v>20.648808710695395</v>
      </c>
      <c r="P557" s="2">
        <f t="shared" ca="1" si="548"/>
        <v>0</v>
      </c>
    </row>
    <row r="558" spans="1:17" x14ac:dyDescent="0.25">
      <c r="C558" s="3">
        <f t="shared" si="549"/>
        <v>3.2921262866077932</v>
      </c>
      <c r="D558">
        <f t="shared" ref="D558:M558" ca="1" si="576">C558+$D$6*($H$5-C558)*$H$7+(C557+$D$6*($H$5-C557)*$H$7-D557)</f>
        <v>3.0617057551273028</v>
      </c>
      <c r="E558">
        <f t="shared" ca="1" si="576"/>
        <v>3.1495474216774415</v>
      </c>
      <c r="F558">
        <f t="shared" ca="1" si="576"/>
        <v>3.0358962243458452</v>
      </c>
      <c r="G558">
        <f t="shared" ca="1" si="576"/>
        <v>2.9527773541603843</v>
      </c>
      <c r="H558">
        <f t="shared" ca="1" si="576"/>
        <v>3.103228141514863</v>
      </c>
      <c r="I558">
        <f t="shared" ca="1" si="576"/>
        <v>3.2173012803892722</v>
      </c>
      <c r="J558">
        <f t="shared" ca="1" si="576"/>
        <v>3.3298018975636969</v>
      </c>
      <c r="K558">
        <f t="shared" ca="1" si="576"/>
        <v>3.3430455123828327</v>
      </c>
      <c r="L558">
        <f t="shared" ca="1" si="576"/>
        <v>3.2666853222955372</v>
      </c>
      <c r="M558">
        <f t="shared" ca="1" si="576"/>
        <v>3.3083086388143519</v>
      </c>
      <c r="N558">
        <f t="shared" ca="1" si="554"/>
        <v>27.33884648189218</v>
      </c>
      <c r="O558">
        <f t="shared" ca="1" si="555"/>
        <v>25.142506591930836</v>
      </c>
      <c r="P558" s="2">
        <f t="shared" ca="1" si="548"/>
        <v>1.8477694275312131</v>
      </c>
      <c r="Q558" s="2">
        <f ca="1">AVERAGE(P557:P558)</f>
        <v>0.92388471376560655</v>
      </c>
    </row>
    <row r="559" spans="1:17" x14ac:dyDescent="0.25">
      <c r="A559">
        <v>270</v>
      </c>
      <c r="C559" s="3">
        <f t="shared" si="549"/>
        <v>3.2921262866077932</v>
      </c>
      <c r="D559">
        <f t="shared" ref="D559:M559" ca="1" si="577">C559+$D$6*($H$5-C559)*$H$7+$D$9*($H$7^0.5)*(NORMINV(RAND(),0,1))</f>
        <v>3.2714189371336166</v>
      </c>
      <c r="E559">
        <f t="shared" ca="1" si="577"/>
        <v>3.2046806630940159</v>
      </c>
      <c r="F559">
        <f t="shared" ca="1" si="577"/>
        <v>3.2614149002157844</v>
      </c>
      <c r="G559">
        <f t="shared" ca="1" si="577"/>
        <v>3.1901822806929143</v>
      </c>
      <c r="H559">
        <f t="shared" ca="1" si="577"/>
        <v>3.1649126570461914</v>
      </c>
      <c r="I559">
        <f t="shared" ca="1" si="577"/>
        <v>3.0738509169973134</v>
      </c>
      <c r="J559">
        <f t="shared" ca="1" si="577"/>
        <v>3.0155578420997311</v>
      </c>
      <c r="K559">
        <f t="shared" ca="1" si="577"/>
        <v>3.0865247866486758</v>
      </c>
      <c r="L559">
        <f t="shared" ca="1" si="577"/>
        <v>3.1303294469489837</v>
      </c>
      <c r="M559">
        <f t="shared" ca="1" si="577"/>
        <v>3.0541982949609063</v>
      </c>
      <c r="N559">
        <f t="shared" ca="1" si="554"/>
        <v>21.204179213474031</v>
      </c>
      <c r="O559">
        <f t="shared" ca="1" si="555"/>
        <v>20.57071505098088</v>
      </c>
      <c r="P559" s="2">
        <f t="shared" ca="1" si="548"/>
        <v>0</v>
      </c>
    </row>
    <row r="560" spans="1:17" x14ac:dyDescent="0.25">
      <c r="C560" s="3">
        <f t="shared" si="549"/>
        <v>3.2921262866077932</v>
      </c>
      <c r="D560">
        <f t="shared" ref="D560:M560" ca="1" si="578">C560+$D$6*($H$5-C560)*$H$7+(C559+$D$6*($H$5-C559)*$H$7-D559)</f>
        <v>3.2887340753540819</v>
      </c>
      <c r="E560">
        <f t="shared" ca="1" si="578"/>
        <v>3.331941538298973</v>
      </c>
      <c r="F560">
        <f t="shared" ca="1" si="578"/>
        <v>3.2522318172243296</v>
      </c>
      <c r="G560">
        <f t="shared" ca="1" si="578"/>
        <v>3.3010311742156131</v>
      </c>
      <c r="H560">
        <f t="shared" ca="1" si="578"/>
        <v>3.3043969603264949</v>
      </c>
      <c r="I560">
        <f t="shared" ca="1" si="578"/>
        <v>3.3740717934053777</v>
      </c>
      <c r="J560">
        <f t="shared" ca="1" si="578"/>
        <v>3.4114826923374566</v>
      </c>
      <c r="K560">
        <f t="shared" ca="1" si="578"/>
        <v>3.3201263911757941</v>
      </c>
      <c r="L560">
        <f t="shared" ca="1" si="578"/>
        <v>3.2564135630788287</v>
      </c>
      <c r="M560">
        <f t="shared" ca="1" si="578"/>
        <v>3.3131063800302498</v>
      </c>
      <c r="N560">
        <f t="shared" ca="1" si="554"/>
        <v>27.470326343425121</v>
      </c>
      <c r="O560">
        <f t="shared" ca="1" si="555"/>
        <v>25.237956378158181</v>
      </c>
      <c r="P560" s="2">
        <f t="shared" ca="1" si="548"/>
        <v>1.9385640727529665</v>
      </c>
      <c r="Q560" s="2">
        <f ca="1">AVERAGE(P559:P560)</f>
        <v>0.96928203637648325</v>
      </c>
    </row>
    <row r="561" spans="1:17" x14ac:dyDescent="0.25">
      <c r="A561">
        <v>271</v>
      </c>
      <c r="C561" s="3">
        <f t="shared" si="549"/>
        <v>3.2921262866077932</v>
      </c>
      <c r="D561">
        <f t="shared" ref="D561:M561" ca="1" si="579">C561+$D$6*($H$5-C561)*$H$7+$D$9*($H$7^0.5)*(NORMINV(RAND(),0,1))</f>
        <v>3.255813234975081</v>
      </c>
      <c r="E561">
        <f t="shared" ca="1" si="579"/>
        <v>3.4002993357981075</v>
      </c>
      <c r="F561">
        <f t="shared" ca="1" si="579"/>
        <v>3.5029843978947715</v>
      </c>
      <c r="G561">
        <f t="shared" ca="1" si="579"/>
        <v>3.5316055383935296</v>
      </c>
      <c r="H561">
        <f t="shared" ca="1" si="579"/>
        <v>3.5434541941055504</v>
      </c>
      <c r="I561">
        <f t="shared" ca="1" si="579"/>
        <v>3.3824484804964223</v>
      </c>
      <c r="J561">
        <f t="shared" ca="1" si="579"/>
        <v>3.440620032452224</v>
      </c>
      <c r="K561">
        <f t="shared" ca="1" si="579"/>
        <v>3.5245640902441968</v>
      </c>
      <c r="L561">
        <f t="shared" ca="1" si="579"/>
        <v>3.5027075239207135</v>
      </c>
      <c r="M561">
        <f t="shared" ca="1" si="579"/>
        <v>3.3554487000315545</v>
      </c>
      <c r="N561">
        <f t="shared" ca="1" si="554"/>
        <v>28.658460358276582</v>
      </c>
      <c r="O561">
        <f t="shared" ca="1" si="555"/>
        <v>26.096213125805043</v>
      </c>
      <c r="P561" s="2">
        <f t="shared" ca="1" si="548"/>
        <v>2.754963144890946</v>
      </c>
    </row>
    <row r="562" spans="1:17" x14ac:dyDescent="0.25">
      <c r="C562" s="3">
        <f t="shared" si="549"/>
        <v>3.2921262866077932</v>
      </c>
      <c r="D562">
        <f t="shared" ref="D562:M562" ca="1" si="580">C562+$D$6*($H$5-C562)*$H$7+(C561+$D$6*($H$5-C561)*$H$7-D561)</f>
        <v>3.3043397775126175</v>
      </c>
      <c r="E562">
        <f t="shared" ca="1" si="580"/>
        <v>3.1363228655948814</v>
      </c>
      <c r="F562">
        <f t="shared" ca="1" si="580"/>
        <v>3.010662319545343</v>
      </c>
      <c r="G562">
        <f t="shared" ca="1" si="580"/>
        <v>2.9596079165149982</v>
      </c>
      <c r="H562">
        <f t="shared" ca="1" si="580"/>
        <v>2.9258554232671359</v>
      </c>
      <c r="I562">
        <f t="shared" ca="1" si="580"/>
        <v>3.0654742299062683</v>
      </c>
      <c r="J562">
        <f t="shared" ca="1" si="580"/>
        <v>2.9864205019849632</v>
      </c>
      <c r="K562">
        <f t="shared" ca="1" si="580"/>
        <v>2.8820870875802727</v>
      </c>
      <c r="L562">
        <f t="shared" ca="1" si="580"/>
        <v>2.8840354861070985</v>
      </c>
      <c r="M562">
        <f t="shared" ca="1" si="580"/>
        <v>3.0118559749596008</v>
      </c>
      <c r="N562">
        <f t="shared" ca="1" si="554"/>
        <v>20.325087794550008</v>
      </c>
      <c r="O562">
        <f t="shared" ca="1" si="555"/>
        <v>19.894181834789151</v>
      </c>
      <c r="P562" s="2">
        <f t="shared" ca="1" si="548"/>
        <v>0</v>
      </c>
      <c r="Q562" s="2">
        <f ca="1">AVERAGE(P561:P562)</f>
        <v>1.377481572445473</v>
      </c>
    </row>
    <row r="563" spans="1:17" x14ac:dyDescent="0.25">
      <c r="A563">
        <v>272</v>
      </c>
      <c r="C563" s="3">
        <f t="shared" si="549"/>
        <v>3.2921262866077932</v>
      </c>
      <c r="D563">
        <f t="shared" ref="D563:M563" ca="1" si="581">C563+$D$6*($H$5-C563)*$H$7+$D$9*($H$7^0.5)*(NORMINV(RAND(),0,1))</f>
        <v>3.3661316860864705</v>
      </c>
      <c r="E563">
        <f t="shared" ca="1" si="581"/>
        <v>3.3271620542700582</v>
      </c>
      <c r="F563">
        <f t="shared" ca="1" si="581"/>
        <v>3.3243337106872177</v>
      </c>
      <c r="G563">
        <f t="shared" ca="1" si="581"/>
        <v>3.4571861607782153</v>
      </c>
      <c r="H563">
        <f t="shared" ca="1" si="581"/>
        <v>3.4573630646095252</v>
      </c>
      <c r="I563">
        <f t="shared" ca="1" si="581"/>
        <v>3.4338881736794828</v>
      </c>
      <c r="J563">
        <f t="shared" ca="1" si="581"/>
        <v>3.5191864830790571</v>
      </c>
      <c r="K563">
        <f t="shared" ca="1" si="581"/>
        <v>3.5317261894775891</v>
      </c>
      <c r="L563">
        <f t="shared" ca="1" si="581"/>
        <v>3.5812316048925164</v>
      </c>
      <c r="M563">
        <f t="shared" ca="1" si="581"/>
        <v>3.7133274110947956</v>
      </c>
      <c r="N563">
        <f t="shared" ca="1" si="554"/>
        <v>40.989970346965464</v>
      </c>
      <c r="O563">
        <f t="shared" ca="1" si="555"/>
        <v>34.620150690742342</v>
      </c>
      <c r="P563" s="2">
        <f t="shared" ca="1" si="548"/>
        <v>10.86318336926627</v>
      </c>
    </row>
    <row r="564" spans="1:17" x14ac:dyDescent="0.25">
      <c r="C564" s="3">
        <f t="shared" si="549"/>
        <v>3.2921262866077932</v>
      </c>
      <c r="D564">
        <f t="shared" ref="D564:M564" ca="1" si="582">C564+$D$6*($H$5-C564)*$H$7+(C563+$D$6*($H$5-C563)*$H$7-D563)</f>
        <v>3.194021326401228</v>
      </c>
      <c r="E564">
        <f t="shared" ca="1" si="582"/>
        <v>3.2094601471229307</v>
      </c>
      <c r="F564">
        <f t="shared" ca="1" si="582"/>
        <v>3.1893130067528968</v>
      </c>
      <c r="G564">
        <f t="shared" ca="1" si="582"/>
        <v>3.0340272941303126</v>
      </c>
      <c r="H564">
        <f t="shared" ca="1" si="582"/>
        <v>3.0119465527631615</v>
      </c>
      <c r="I564">
        <f t="shared" ca="1" si="582"/>
        <v>3.0140345367232082</v>
      </c>
      <c r="J564">
        <f t="shared" ca="1" si="582"/>
        <v>2.9078540513581301</v>
      </c>
      <c r="K564">
        <f t="shared" ca="1" si="582"/>
        <v>2.8749249883468808</v>
      </c>
      <c r="L564">
        <f t="shared" ca="1" si="582"/>
        <v>2.8055114051352961</v>
      </c>
      <c r="M564">
        <f t="shared" ca="1" si="582"/>
        <v>2.6539772638963606</v>
      </c>
      <c r="N564">
        <f t="shared" ca="1" si="554"/>
        <v>14.210445089568726</v>
      </c>
      <c r="O564">
        <f t="shared" ca="1" si="555"/>
        <v>14.995971963316887</v>
      </c>
      <c r="P564" s="2">
        <f t="shared" ca="1" si="548"/>
        <v>0</v>
      </c>
      <c r="Q564" s="2">
        <f ca="1">AVERAGE(P563:P564)</f>
        <v>5.4315916846331351</v>
      </c>
    </row>
    <row r="565" spans="1:17" x14ac:dyDescent="0.25">
      <c r="A565">
        <v>273</v>
      </c>
      <c r="C565" s="3">
        <f t="shared" si="549"/>
        <v>3.2921262866077932</v>
      </c>
      <c r="D565">
        <f t="shared" ref="D565:M565" ca="1" si="583">C565+$D$6*($H$5-C565)*$H$7+$D$9*($H$7^0.5)*(NORMINV(RAND(),0,1))</f>
        <v>3.264218687290759</v>
      </c>
      <c r="E565">
        <f t="shared" ca="1" si="583"/>
        <v>3.2121709568161738</v>
      </c>
      <c r="F565">
        <f t="shared" ca="1" si="583"/>
        <v>3.2891724288743127</v>
      </c>
      <c r="G565">
        <f t="shared" ca="1" si="583"/>
        <v>3.3274385350839242</v>
      </c>
      <c r="H565">
        <f t="shared" ca="1" si="583"/>
        <v>3.2968573479771806</v>
      </c>
      <c r="I565">
        <f t="shared" ca="1" si="583"/>
        <v>3.2833428098092825</v>
      </c>
      <c r="J565">
        <f t="shared" ca="1" si="583"/>
        <v>3.2251213068807671</v>
      </c>
      <c r="K565">
        <f t="shared" ca="1" si="583"/>
        <v>3.3878233104085571</v>
      </c>
      <c r="L565">
        <f t="shared" ca="1" si="583"/>
        <v>3.4126894462150168</v>
      </c>
      <c r="M565">
        <f t="shared" ca="1" si="583"/>
        <v>3.4754931229227322</v>
      </c>
      <c r="N565">
        <f t="shared" ca="1" si="554"/>
        <v>32.313759263797103</v>
      </c>
      <c r="O565">
        <f t="shared" ca="1" si="555"/>
        <v>28.691444522096702</v>
      </c>
      <c r="P565" s="2">
        <f t="shared" ca="1" si="548"/>
        <v>5.2236236124316457</v>
      </c>
    </row>
    <row r="566" spans="1:17" x14ac:dyDescent="0.25">
      <c r="C566" s="3">
        <f t="shared" si="549"/>
        <v>3.2921262866077932</v>
      </c>
      <c r="D566">
        <f t="shared" ref="D566:M566" ca="1" si="584">C566+$D$6*($H$5-C566)*$H$7+(C565+$D$6*($H$5-C565)*$H$7-D565)</f>
        <v>3.2959343251969395</v>
      </c>
      <c r="E566">
        <f t="shared" ca="1" si="584"/>
        <v>3.3244512445768151</v>
      </c>
      <c r="F566">
        <f t="shared" ca="1" si="584"/>
        <v>3.2244742885658018</v>
      </c>
      <c r="G566">
        <f t="shared" ca="1" si="584"/>
        <v>3.1637749198246037</v>
      </c>
      <c r="H566">
        <f t="shared" ca="1" si="584"/>
        <v>3.1724522693955062</v>
      </c>
      <c r="I566">
        <f t="shared" ca="1" si="584"/>
        <v>3.164579900593409</v>
      </c>
      <c r="J566">
        <f t="shared" ca="1" si="584"/>
        <v>3.201919227556421</v>
      </c>
      <c r="K566">
        <f t="shared" ca="1" si="584"/>
        <v>3.0188278674159132</v>
      </c>
      <c r="L566">
        <f t="shared" ca="1" si="584"/>
        <v>2.9740535638127961</v>
      </c>
      <c r="M566">
        <f t="shared" ca="1" si="584"/>
        <v>2.8918115520684244</v>
      </c>
      <c r="N566">
        <f t="shared" ca="1" si="554"/>
        <v>18.025934961123337</v>
      </c>
      <c r="O566">
        <f t="shared" ca="1" si="555"/>
        <v>18.094690517389072</v>
      </c>
      <c r="P566" s="2">
        <f t="shared" ca="1" si="548"/>
        <v>0</v>
      </c>
      <c r="Q566" s="2">
        <f ca="1">AVERAGE(P565:P566)</f>
        <v>2.6118118062158229</v>
      </c>
    </row>
    <row r="567" spans="1:17" x14ac:dyDescent="0.25">
      <c r="A567">
        <v>274</v>
      </c>
      <c r="C567" s="3">
        <f t="shared" si="549"/>
        <v>3.2921262866077932</v>
      </c>
      <c r="D567">
        <f t="shared" ref="D567:M567" ca="1" si="585">C567+$D$6*($H$5-C567)*$H$7+$D$9*($H$7^0.5)*(NORMINV(RAND(),0,1))</f>
        <v>3.5063623214619524</v>
      </c>
      <c r="E567">
        <f t="shared" ca="1" si="585"/>
        <v>3.6177521281501726</v>
      </c>
      <c r="F567">
        <f t="shared" ca="1" si="585"/>
        <v>3.6789965568385301</v>
      </c>
      <c r="G567">
        <f t="shared" ca="1" si="585"/>
        <v>3.8176401629783645</v>
      </c>
      <c r="H567">
        <f t="shared" ca="1" si="585"/>
        <v>3.7614353843931552</v>
      </c>
      <c r="I567">
        <f t="shared" ca="1" si="585"/>
        <v>3.7453264272962437</v>
      </c>
      <c r="J567">
        <f t="shared" ca="1" si="585"/>
        <v>3.6998255014197392</v>
      </c>
      <c r="K567">
        <f t="shared" ca="1" si="585"/>
        <v>3.776729721710721</v>
      </c>
      <c r="L567">
        <f t="shared" ca="1" si="585"/>
        <v>3.680508680872336</v>
      </c>
      <c r="M567">
        <f t="shared" ca="1" si="585"/>
        <v>3.5946875627126298</v>
      </c>
      <c r="N567">
        <f t="shared" ca="1" si="554"/>
        <v>36.404324142568818</v>
      </c>
      <c r="O567">
        <f t="shared" ca="1" si="555"/>
        <v>31.523599097478428</v>
      </c>
      <c r="P567" s="2">
        <f t="shared" ca="1" si="548"/>
        <v>7.9176523792690681</v>
      </c>
    </row>
    <row r="568" spans="1:17" x14ac:dyDescent="0.25">
      <c r="C568" s="3">
        <f t="shared" si="549"/>
        <v>3.2921262866077932</v>
      </c>
      <c r="D568">
        <f t="shared" ref="D568:M568" ca="1" si="586">C568+$D$6*($H$5-C568)*$H$7+(C567+$D$6*($H$5-C567)*$H$7-D567)</f>
        <v>3.0537906910257462</v>
      </c>
      <c r="E568">
        <f t="shared" ca="1" si="586"/>
        <v>2.9188700732428163</v>
      </c>
      <c r="F568">
        <f t="shared" ca="1" si="586"/>
        <v>2.8346501606015844</v>
      </c>
      <c r="G568">
        <f t="shared" ca="1" si="586"/>
        <v>2.6735732919301634</v>
      </c>
      <c r="H568">
        <f t="shared" ca="1" si="586"/>
        <v>2.7078742329795316</v>
      </c>
      <c r="I568">
        <f t="shared" ca="1" si="586"/>
        <v>2.7025962831064478</v>
      </c>
      <c r="J568">
        <f t="shared" ca="1" si="586"/>
        <v>2.7272150330174489</v>
      </c>
      <c r="K568">
        <f t="shared" ca="1" si="586"/>
        <v>2.6299214561137494</v>
      </c>
      <c r="L568">
        <f t="shared" ca="1" si="586"/>
        <v>2.7062343291554769</v>
      </c>
      <c r="M568">
        <f t="shared" ca="1" si="586"/>
        <v>2.7726171122785268</v>
      </c>
      <c r="N568">
        <f t="shared" ca="1" si="554"/>
        <v>16.000454247067946</v>
      </c>
      <c r="O568">
        <f t="shared" ca="1" si="555"/>
        <v>16.469020796730828</v>
      </c>
      <c r="P568" s="2">
        <f t="shared" ca="1" si="548"/>
        <v>0</v>
      </c>
      <c r="Q568" s="2">
        <f ca="1">AVERAGE(P567:P568)</f>
        <v>3.958826189634534</v>
      </c>
    </row>
    <row r="569" spans="1:17" x14ac:dyDescent="0.25">
      <c r="A569">
        <v>275</v>
      </c>
      <c r="C569" s="3">
        <f t="shared" si="549"/>
        <v>3.2921262866077932</v>
      </c>
      <c r="D569">
        <f t="shared" ref="D569:M569" ca="1" si="587">C569+$D$6*($H$5-C569)*$H$7+$D$9*($H$7^0.5)*(NORMINV(RAND(),0,1))</f>
        <v>3.372018215652544</v>
      </c>
      <c r="E569">
        <f t="shared" ca="1" si="587"/>
        <v>3.3683043338484335</v>
      </c>
      <c r="F569">
        <f t="shared" ca="1" si="587"/>
        <v>3.2655967606938376</v>
      </c>
      <c r="G569">
        <f t="shared" ca="1" si="587"/>
        <v>3.1598132917009858</v>
      </c>
      <c r="H569">
        <f t="shared" ca="1" si="587"/>
        <v>3.0840009624438265</v>
      </c>
      <c r="I569">
        <f t="shared" ca="1" si="587"/>
        <v>3.0863550668827684</v>
      </c>
      <c r="J569">
        <f t="shared" ca="1" si="587"/>
        <v>3.1147992954251746</v>
      </c>
      <c r="K569">
        <f t="shared" ca="1" si="587"/>
        <v>3.2699094636412154</v>
      </c>
      <c r="L569">
        <f t="shared" ca="1" si="587"/>
        <v>3.2091960604565508</v>
      </c>
      <c r="M569">
        <f t="shared" ca="1" si="587"/>
        <v>3.3869455068959162</v>
      </c>
      <c r="N569">
        <f t="shared" ca="1" si="554"/>
        <v>29.575476073537274</v>
      </c>
      <c r="O569">
        <f t="shared" ca="1" si="555"/>
        <v>26.753512742270264</v>
      </c>
      <c r="P569" s="2">
        <f t="shared" ca="1" si="548"/>
        <v>3.3802058807856978</v>
      </c>
    </row>
    <row r="570" spans="1:17" x14ac:dyDescent="0.25">
      <c r="C570" s="3">
        <f t="shared" si="549"/>
        <v>3.2921262866077932</v>
      </c>
      <c r="D570">
        <f t="shared" ref="D570:M570" ca="1" si="588">C570+$D$6*($H$5-C570)*$H$7+(C569+$D$6*($H$5-C569)*$H$7-D569)</f>
        <v>3.1881347968351545</v>
      </c>
      <c r="E570">
        <f t="shared" ca="1" si="588"/>
        <v>3.1683178675445554</v>
      </c>
      <c r="F570">
        <f t="shared" ca="1" si="588"/>
        <v>3.2480499567462768</v>
      </c>
      <c r="G570">
        <f t="shared" ca="1" si="588"/>
        <v>3.3314001632075421</v>
      </c>
      <c r="H570">
        <f t="shared" ca="1" si="588"/>
        <v>3.3853086549288602</v>
      </c>
      <c r="I570">
        <f t="shared" ca="1" si="588"/>
        <v>3.3615676435199227</v>
      </c>
      <c r="J570">
        <f t="shared" ca="1" si="588"/>
        <v>3.3122412390120131</v>
      </c>
      <c r="K570">
        <f t="shared" ca="1" si="588"/>
        <v>3.136741714183255</v>
      </c>
      <c r="L570">
        <f t="shared" ca="1" si="588"/>
        <v>3.177546949571262</v>
      </c>
      <c r="M570">
        <f t="shared" ca="1" si="588"/>
        <v>2.9803591680952399</v>
      </c>
      <c r="N570">
        <f t="shared" ca="1" si="554"/>
        <v>19.694889150399291</v>
      </c>
      <c r="O570">
        <f t="shared" ca="1" si="555"/>
        <v>19.405407212336126</v>
      </c>
      <c r="P570" s="2">
        <f t="shared" ca="1" si="548"/>
        <v>0</v>
      </c>
      <c r="Q570" s="2">
        <f ca="1">AVERAGE(P569:P570)</f>
        <v>1.6901029403928489</v>
      </c>
    </row>
    <row r="571" spans="1:17" x14ac:dyDescent="0.25">
      <c r="A571">
        <v>276</v>
      </c>
      <c r="C571" s="3">
        <f t="shared" si="549"/>
        <v>3.2921262866077932</v>
      </c>
      <c r="D571">
        <f t="shared" ref="D571:M571" ca="1" si="589">C571+$D$6*($H$5-C571)*$H$7+$D$9*($H$7^0.5)*(NORMINV(RAND(),0,1))</f>
        <v>3.3384660074640999</v>
      </c>
      <c r="E571">
        <f t="shared" ca="1" si="589"/>
        <v>3.2458020726405925</v>
      </c>
      <c r="F571">
        <f t="shared" ca="1" si="589"/>
        <v>3.257550461910184</v>
      </c>
      <c r="G571">
        <f t="shared" ca="1" si="589"/>
        <v>3.1824228848322602</v>
      </c>
      <c r="H571">
        <f t="shared" ca="1" si="589"/>
        <v>3.1533677184471807</v>
      </c>
      <c r="I571">
        <f t="shared" ca="1" si="589"/>
        <v>3.1432347644948093</v>
      </c>
      <c r="J571">
        <f t="shared" ca="1" si="589"/>
        <v>3.0059054039160942</v>
      </c>
      <c r="K571">
        <f t="shared" ca="1" si="589"/>
        <v>2.9816579890209836</v>
      </c>
      <c r="L571">
        <f t="shared" ca="1" si="589"/>
        <v>2.9164971115106888</v>
      </c>
      <c r="M571">
        <f t="shared" ca="1" si="589"/>
        <v>2.8040979907728141</v>
      </c>
      <c r="N571">
        <f t="shared" ca="1" si="554"/>
        <v>16.512175052461011</v>
      </c>
      <c r="O571">
        <f t="shared" ca="1" si="555"/>
        <v>16.883622649934708</v>
      </c>
      <c r="P571" s="2">
        <f t="shared" ca="1" si="548"/>
        <v>0</v>
      </c>
    </row>
    <row r="572" spans="1:17" x14ac:dyDescent="0.25">
      <c r="C572" s="3">
        <f t="shared" si="549"/>
        <v>3.2921262866077932</v>
      </c>
      <c r="D572">
        <f t="shared" ref="D572:M572" ca="1" si="590">C572+$D$6*($H$5-C572)*$H$7+(C571+$D$6*($H$5-C571)*$H$7-D571)</f>
        <v>3.2216870050235986</v>
      </c>
      <c r="E572">
        <f t="shared" ca="1" si="590"/>
        <v>3.2908201287523964</v>
      </c>
      <c r="F572">
        <f t="shared" ca="1" si="590"/>
        <v>3.2560962555299304</v>
      </c>
      <c r="G572">
        <f t="shared" ca="1" si="590"/>
        <v>3.3087905700762676</v>
      </c>
      <c r="H572">
        <f t="shared" ca="1" si="590"/>
        <v>3.3159418989255061</v>
      </c>
      <c r="I572">
        <f t="shared" ca="1" si="590"/>
        <v>3.3046879459078822</v>
      </c>
      <c r="J572">
        <f t="shared" ca="1" si="590"/>
        <v>3.421135130521094</v>
      </c>
      <c r="K572">
        <f t="shared" ca="1" si="590"/>
        <v>3.4249931888034872</v>
      </c>
      <c r="L572">
        <f t="shared" ca="1" si="590"/>
        <v>3.4702458985171245</v>
      </c>
      <c r="M572">
        <f t="shared" ca="1" si="590"/>
        <v>3.5632066842183425</v>
      </c>
      <c r="N572">
        <f t="shared" ca="1" si="554"/>
        <v>35.276135396335228</v>
      </c>
      <c r="O572">
        <f t="shared" ca="1" si="555"/>
        <v>30.749491379220416</v>
      </c>
      <c r="P572" s="2">
        <f t="shared" ca="1" si="548"/>
        <v>7.1812983399289383</v>
      </c>
      <c r="Q572" s="2">
        <f ca="1">AVERAGE(P571:P572)</f>
        <v>3.5906491699644691</v>
      </c>
    </row>
    <row r="573" spans="1:17" x14ac:dyDescent="0.25">
      <c r="A573">
        <v>277</v>
      </c>
      <c r="C573" s="3">
        <f t="shared" si="549"/>
        <v>3.2921262866077932</v>
      </c>
      <c r="D573">
        <f t="shared" ref="D573:M573" ca="1" si="591">C573+$D$6*($H$5-C573)*$H$7+$D$9*($H$7^0.5)*(NORMINV(RAND(),0,1))</f>
        <v>3.1883993557572325</v>
      </c>
      <c r="E573">
        <f t="shared" ca="1" si="591"/>
        <v>3.2063670403574607</v>
      </c>
      <c r="F573">
        <f t="shared" ca="1" si="591"/>
        <v>3.1406505896092289</v>
      </c>
      <c r="G573">
        <f t="shared" ca="1" si="591"/>
        <v>3.0917684700893835</v>
      </c>
      <c r="H573">
        <f t="shared" ca="1" si="591"/>
        <v>3.0585140919929219</v>
      </c>
      <c r="I573">
        <f t="shared" ca="1" si="591"/>
        <v>2.9363323809331514</v>
      </c>
      <c r="J573">
        <f t="shared" ca="1" si="591"/>
        <v>2.9193039561055518</v>
      </c>
      <c r="K573">
        <f t="shared" ca="1" si="591"/>
        <v>2.9483927722197598</v>
      </c>
      <c r="L573">
        <f t="shared" ca="1" si="591"/>
        <v>3.0148034531121444</v>
      </c>
      <c r="M573">
        <f t="shared" ca="1" si="591"/>
        <v>2.9768709394985793</v>
      </c>
      <c r="N573">
        <f t="shared" ca="1" si="554"/>
        <v>19.626308556789922</v>
      </c>
      <c r="O573">
        <f t="shared" ca="1" si="555"/>
        <v>19.352020139234</v>
      </c>
      <c r="P573" s="2">
        <f t="shared" ca="1" si="548"/>
        <v>0</v>
      </c>
    </row>
    <row r="574" spans="1:17" x14ac:dyDescent="0.25">
      <c r="C574" s="3">
        <f t="shared" si="549"/>
        <v>3.2921262866077932</v>
      </c>
      <c r="D574">
        <f t="shared" ref="D574:M574" ca="1" si="592">C574+$D$6*($H$5-C574)*$H$7+(C573+$D$6*($H$5-C573)*$H$7-D573)</f>
        <v>3.371753656730466</v>
      </c>
      <c r="E574">
        <f t="shared" ca="1" si="592"/>
        <v>3.3302551610355282</v>
      </c>
      <c r="F574">
        <f t="shared" ca="1" si="592"/>
        <v>3.3729961278308851</v>
      </c>
      <c r="G574">
        <f t="shared" ca="1" si="592"/>
        <v>3.3994449848191439</v>
      </c>
      <c r="H574">
        <f t="shared" ca="1" si="592"/>
        <v>3.4107955253797644</v>
      </c>
      <c r="I574">
        <f t="shared" ca="1" si="592"/>
        <v>3.5115903294695392</v>
      </c>
      <c r="J574">
        <f t="shared" ca="1" si="592"/>
        <v>3.5077365783316354</v>
      </c>
      <c r="K574">
        <f t="shared" ca="1" si="592"/>
        <v>3.4582584056047097</v>
      </c>
      <c r="L574">
        <f t="shared" ca="1" si="592"/>
        <v>3.3719395569156676</v>
      </c>
      <c r="M574">
        <f t="shared" ca="1" si="592"/>
        <v>3.390433735492576</v>
      </c>
      <c r="N574">
        <f t="shared" ca="1" si="554"/>
        <v>29.678822237668612</v>
      </c>
      <c r="O574">
        <f t="shared" ca="1" si="555"/>
        <v>26.827318563586775</v>
      </c>
      <c r="P574" s="2">
        <f t="shared" ca="1" si="548"/>
        <v>3.4504121497214055</v>
      </c>
      <c r="Q574" s="2">
        <f ca="1">AVERAGE(P573:P574)</f>
        <v>1.7252060748607028</v>
      </c>
    </row>
    <row r="575" spans="1:17" x14ac:dyDescent="0.25">
      <c r="A575">
        <v>278</v>
      </c>
      <c r="C575" s="3">
        <f t="shared" si="549"/>
        <v>3.2921262866077932</v>
      </c>
      <c r="D575">
        <f t="shared" ref="D575:M575" ca="1" si="593">C575+$D$6*($H$5-C575)*$H$7+$D$9*($H$7^0.5)*(NORMINV(RAND(),0,1))</f>
        <v>3.3017389986608849</v>
      </c>
      <c r="E575">
        <f t="shared" ca="1" si="593"/>
        <v>3.2586436761659705</v>
      </c>
      <c r="F575">
        <f t="shared" ca="1" si="593"/>
        <v>3.3585725499481769</v>
      </c>
      <c r="G575">
        <f t="shared" ca="1" si="593"/>
        <v>3.4502672374237844</v>
      </c>
      <c r="H575">
        <f t="shared" ca="1" si="593"/>
        <v>3.3362984215937463</v>
      </c>
      <c r="I575">
        <f t="shared" ca="1" si="593"/>
        <v>3.2781769031888381</v>
      </c>
      <c r="J575">
        <f t="shared" ca="1" si="593"/>
        <v>3.1364314181616115</v>
      </c>
      <c r="K575">
        <f t="shared" ca="1" si="593"/>
        <v>3.1038311208549407</v>
      </c>
      <c r="L575">
        <f t="shared" ca="1" si="593"/>
        <v>3.1435732952689781</v>
      </c>
      <c r="M575">
        <f t="shared" ca="1" si="593"/>
        <v>3.1740933426321472</v>
      </c>
      <c r="N575">
        <f t="shared" ca="1" si="554"/>
        <v>23.905136272133706</v>
      </c>
      <c r="O575">
        <f t="shared" ca="1" si="555"/>
        <v>22.613775510473815</v>
      </c>
      <c r="P575" s="2">
        <f t="shared" ca="1" si="548"/>
        <v>0</v>
      </c>
    </row>
    <row r="576" spans="1:17" x14ac:dyDescent="0.25">
      <c r="C576" s="3">
        <f t="shared" si="549"/>
        <v>3.2921262866077932</v>
      </c>
      <c r="D576">
        <f t="shared" ref="D576:M576" ca="1" si="594">C576+$D$6*($H$5-C576)*$H$7+(C575+$D$6*($H$5-C575)*$H$7-D575)</f>
        <v>3.2584140138268136</v>
      </c>
      <c r="E576">
        <f t="shared" ca="1" si="594"/>
        <v>3.2779785252270184</v>
      </c>
      <c r="F576">
        <f t="shared" ca="1" si="594"/>
        <v>3.1550741674919371</v>
      </c>
      <c r="G576">
        <f t="shared" ca="1" si="594"/>
        <v>3.040946217484743</v>
      </c>
      <c r="H576">
        <f t="shared" ca="1" si="594"/>
        <v>3.1330111957789395</v>
      </c>
      <c r="I576">
        <f t="shared" ca="1" si="594"/>
        <v>3.1697458072138525</v>
      </c>
      <c r="J576">
        <f t="shared" ca="1" si="594"/>
        <v>3.2906091162755753</v>
      </c>
      <c r="K576">
        <f t="shared" ca="1" si="594"/>
        <v>3.3028200569695283</v>
      </c>
      <c r="L576">
        <f t="shared" ca="1" si="594"/>
        <v>3.2431697147588334</v>
      </c>
      <c r="M576">
        <f t="shared" ca="1" si="594"/>
        <v>3.1932113323590077</v>
      </c>
      <c r="N576">
        <f t="shared" ca="1" si="554"/>
        <v>24.366551029353793</v>
      </c>
      <c r="O576">
        <f t="shared" ca="1" si="555"/>
        <v>22.957812103676414</v>
      </c>
      <c r="P576" s="2">
        <f t="shared" ca="1" si="548"/>
        <v>0</v>
      </c>
      <c r="Q576" s="2">
        <f ca="1">AVERAGE(P575:P576)</f>
        <v>0</v>
      </c>
    </row>
    <row r="577" spans="1:17" x14ac:dyDescent="0.25">
      <c r="A577">
        <v>279</v>
      </c>
      <c r="C577" s="3">
        <f t="shared" si="549"/>
        <v>3.2921262866077932</v>
      </c>
      <c r="D577">
        <f t="shared" ref="D577:M577" ca="1" si="595">C577+$D$6*($H$5-C577)*$H$7+$D$9*($H$7^0.5)*(NORMINV(RAND(),0,1))</f>
        <v>3.2706904645995913</v>
      </c>
      <c r="E577">
        <f t="shared" ca="1" si="595"/>
        <v>3.3211074292036868</v>
      </c>
      <c r="F577">
        <f t="shared" ca="1" si="595"/>
        <v>3.2679835543386546</v>
      </c>
      <c r="G577">
        <f t="shared" ca="1" si="595"/>
        <v>3.1461158644699303</v>
      </c>
      <c r="H577">
        <f t="shared" ca="1" si="595"/>
        <v>3.2594784577377558</v>
      </c>
      <c r="I577">
        <f t="shared" ca="1" si="595"/>
        <v>3.1660468852419954</v>
      </c>
      <c r="J577">
        <f t="shared" ca="1" si="595"/>
        <v>3.1060440507518985</v>
      </c>
      <c r="K577">
        <f t="shared" ca="1" si="595"/>
        <v>2.9986313811590199</v>
      </c>
      <c r="L577">
        <f t="shared" ca="1" si="595"/>
        <v>2.8796003095363298</v>
      </c>
      <c r="M577">
        <f t="shared" ca="1" si="595"/>
        <v>2.9225898930907328</v>
      </c>
      <c r="N577">
        <f t="shared" ca="1" si="554"/>
        <v>18.589369649020931</v>
      </c>
      <c r="O577">
        <f t="shared" ca="1" si="555"/>
        <v>18.539928295491567</v>
      </c>
      <c r="P577" s="2">
        <f t="shared" ca="1" si="548"/>
        <v>0</v>
      </c>
    </row>
    <row r="578" spans="1:17" x14ac:dyDescent="0.25">
      <c r="C578" s="3">
        <f t="shared" si="549"/>
        <v>3.2921262866077932</v>
      </c>
      <c r="D578">
        <f t="shared" ref="D578:M578" ca="1" si="596">C578+$D$6*($H$5-C578)*$H$7+(C577+$D$6*($H$5-C577)*$H$7-D577)</f>
        <v>3.2894625478881072</v>
      </c>
      <c r="E578">
        <f t="shared" ca="1" si="596"/>
        <v>3.215514772189302</v>
      </c>
      <c r="F578">
        <f t="shared" ca="1" si="596"/>
        <v>3.2456631631014594</v>
      </c>
      <c r="G578">
        <f t="shared" ca="1" si="596"/>
        <v>3.3450975904385971</v>
      </c>
      <c r="H578">
        <f t="shared" ca="1" si="596"/>
        <v>3.2098311596349305</v>
      </c>
      <c r="I578">
        <f t="shared" ca="1" si="596"/>
        <v>3.2818758251606956</v>
      </c>
      <c r="J578">
        <f t="shared" ca="1" si="596"/>
        <v>3.3209964836852892</v>
      </c>
      <c r="K578">
        <f t="shared" ca="1" si="596"/>
        <v>3.40801979666545</v>
      </c>
      <c r="L578">
        <f t="shared" ca="1" si="596"/>
        <v>3.5071427004914826</v>
      </c>
      <c r="M578">
        <f t="shared" ca="1" si="596"/>
        <v>3.4447147819004229</v>
      </c>
      <c r="N578">
        <f t="shared" ca="1" si="554"/>
        <v>31.334345049687112</v>
      </c>
      <c r="O578">
        <f t="shared" ca="1" si="555"/>
        <v>28.002417315196652</v>
      </c>
      <c r="P578" s="2">
        <f t="shared" ca="1" si="548"/>
        <v>4.5682006589467763</v>
      </c>
      <c r="Q578" s="2">
        <f ca="1">AVERAGE(P577:P578)</f>
        <v>2.2841003294733881</v>
      </c>
    </row>
    <row r="579" spans="1:17" x14ac:dyDescent="0.25">
      <c r="A579">
        <v>280</v>
      </c>
      <c r="C579" s="3">
        <f t="shared" si="549"/>
        <v>3.2921262866077932</v>
      </c>
      <c r="D579">
        <f t="shared" ref="D579:M579" ca="1" si="597">C579+$D$6*($H$5-C579)*$H$7+$D$9*($H$7^0.5)*(NORMINV(RAND(),0,1))</f>
        <v>3.0898350667121277</v>
      </c>
      <c r="E579">
        <f t="shared" ca="1" si="597"/>
        <v>3.0305969184070833</v>
      </c>
      <c r="F579">
        <f t="shared" ca="1" si="597"/>
        <v>3.0510169305762807</v>
      </c>
      <c r="G579">
        <f t="shared" ca="1" si="597"/>
        <v>3.1310822197894281</v>
      </c>
      <c r="H579">
        <f t="shared" ca="1" si="597"/>
        <v>3.1324267081216526</v>
      </c>
      <c r="I579">
        <f t="shared" ca="1" si="597"/>
        <v>3.1174419633704296</v>
      </c>
      <c r="J579">
        <f t="shared" ca="1" si="597"/>
        <v>3.2009327504896237</v>
      </c>
      <c r="K579">
        <f t="shared" ca="1" si="597"/>
        <v>3.1041032087192808</v>
      </c>
      <c r="L579">
        <f t="shared" ca="1" si="597"/>
        <v>2.9183621655801364</v>
      </c>
      <c r="M579">
        <f t="shared" ca="1" si="597"/>
        <v>2.9226993417043579</v>
      </c>
      <c r="N579">
        <f t="shared" ca="1" si="554"/>
        <v>18.591404341102262</v>
      </c>
      <c r="O579">
        <f t="shared" ca="1" si="555"/>
        <v>18.541530963572868</v>
      </c>
      <c r="P579" s="2">
        <f t="shared" ca="1" si="548"/>
        <v>0</v>
      </c>
    </row>
    <row r="580" spans="1:17" x14ac:dyDescent="0.25">
      <c r="C580" s="3">
        <f t="shared" si="549"/>
        <v>3.2921262866077932</v>
      </c>
      <c r="D580">
        <f t="shared" ref="D580:M580" ca="1" si="598">C580+$D$6*($H$5-C580)*$H$7+(C579+$D$6*($H$5-C579)*$H$7-D579)</f>
        <v>3.4703179457755708</v>
      </c>
      <c r="E580">
        <f t="shared" ca="1" si="598"/>
        <v>3.5060252829859055</v>
      </c>
      <c r="F580">
        <f t="shared" ca="1" si="598"/>
        <v>3.4626297868638338</v>
      </c>
      <c r="G580">
        <f t="shared" ca="1" si="598"/>
        <v>3.3601312351190997</v>
      </c>
      <c r="H580">
        <f t="shared" ca="1" si="598"/>
        <v>3.3368829092510337</v>
      </c>
      <c r="I580">
        <f t="shared" ca="1" si="598"/>
        <v>3.3304807470322615</v>
      </c>
      <c r="J580">
        <f t="shared" ca="1" si="598"/>
        <v>3.2261077839475636</v>
      </c>
      <c r="K580">
        <f t="shared" ca="1" si="598"/>
        <v>3.3025479691051887</v>
      </c>
      <c r="L580">
        <f t="shared" ca="1" si="598"/>
        <v>3.4683808444476756</v>
      </c>
      <c r="M580">
        <f t="shared" ca="1" si="598"/>
        <v>3.4446053332867974</v>
      </c>
      <c r="N580">
        <f t="shared" ca="1" si="554"/>
        <v>31.330915736732759</v>
      </c>
      <c r="O580">
        <f t="shared" ca="1" si="555"/>
        <v>27.999996879660937</v>
      </c>
      <c r="P580" s="2">
        <f t="shared" ca="1" si="548"/>
        <v>4.5658982694450971</v>
      </c>
      <c r="Q580" s="2">
        <f ca="1">AVERAGE(P579:P580)</f>
        <v>2.2829491347225486</v>
      </c>
    </row>
    <row r="581" spans="1:17" x14ac:dyDescent="0.25">
      <c r="A581">
        <v>281</v>
      </c>
      <c r="C581" s="3">
        <f t="shared" si="549"/>
        <v>3.2921262866077932</v>
      </c>
      <c r="D581">
        <f t="shared" ref="D581:M581" ca="1" si="599">C581+$D$6*($H$5-C581)*$H$7+$D$9*($H$7^0.5)*(NORMINV(RAND(),0,1))</f>
        <v>3.2728360299736599</v>
      </c>
      <c r="E581">
        <f t="shared" ca="1" si="599"/>
        <v>3.2421441436153655</v>
      </c>
      <c r="F581">
        <f t="shared" ca="1" si="599"/>
        <v>3.2333583256106349</v>
      </c>
      <c r="G581">
        <f t="shared" ca="1" si="599"/>
        <v>3.354551710729921</v>
      </c>
      <c r="H581">
        <f t="shared" ca="1" si="599"/>
        <v>3.3673949618264252</v>
      </c>
      <c r="I581">
        <f t="shared" ca="1" si="599"/>
        <v>3.4922033288862191</v>
      </c>
      <c r="J581">
        <f t="shared" ca="1" si="599"/>
        <v>3.4261754991051396</v>
      </c>
      <c r="K581">
        <f t="shared" ca="1" si="599"/>
        <v>3.3609176752308572</v>
      </c>
      <c r="L581">
        <f t="shared" ca="1" si="599"/>
        <v>3.5277222488649418</v>
      </c>
      <c r="M581">
        <f t="shared" ca="1" si="599"/>
        <v>3.4668764783967734</v>
      </c>
      <c r="N581">
        <f t="shared" ca="1" si="554"/>
        <v>32.036519241624383</v>
      </c>
      <c r="O581">
        <f t="shared" ca="1" si="555"/>
        <v>28.496854670018493</v>
      </c>
      <c r="P581" s="2">
        <f t="shared" ca="1" si="548"/>
        <v>5.0385240194256111</v>
      </c>
    </row>
    <row r="582" spans="1:17" x14ac:dyDescent="0.25">
      <c r="C582" s="3">
        <f t="shared" si="549"/>
        <v>3.2921262866077932</v>
      </c>
      <c r="D582">
        <f t="shared" ref="D582:M582" ca="1" si="600">C582+$D$6*($H$5-C582)*$H$7+(C581+$D$6*($H$5-C581)*$H$7-D581)</f>
        <v>3.2873169825140387</v>
      </c>
      <c r="E582">
        <f t="shared" ca="1" si="600"/>
        <v>3.2944780577776234</v>
      </c>
      <c r="F582">
        <f t="shared" ca="1" si="600"/>
        <v>3.2802883918294792</v>
      </c>
      <c r="G582">
        <f t="shared" ca="1" si="600"/>
        <v>3.1366617441786064</v>
      </c>
      <c r="H582">
        <f t="shared" ca="1" si="600"/>
        <v>3.1019146555462611</v>
      </c>
      <c r="I582">
        <f t="shared" ca="1" si="600"/>
        <v>2.955719381516472</v>
      </c>
      <c r="J582">
        <f t="shared" ca="1" si="600"/>
        <v>3.0008650353320481</v>
      </c>
      <c r="K582">
        <f t="shared" ca="1" si="600"/>
        <v>3.0457335025936128</v>
      </c>
      <c r="L582">
        <f t="shared" ca="1" si="600"/>
        <v>2.8590207611628706</v>
      </c>
      <c r="M582">
        <f t="shared" ca="1" si="600"/>
        <v>2.9004281965943828</v>
      </c>
      <c r="N582">
        <f t="shared" ca="1" si="554"/>
        <v>18.1819291429698</v>
      </c>
      <c r="O582">
        <f t="shared" ca="1" si="555"/>
        <v>18.218249527390419</v>
      </c>
      <c r="P582" s="2">
        <f t="shared" ca="1" si="548"/>
        <v>0</v>
      </c>
      <c r="Q582" s="2">
        <f ca="1">AVERAGE(P581:P582)</f>
        <v>2.5192620097128056</v>
      </c>
    </row>
    <row r="583" spans="1:17" x14ac:dyDescent="0.25">
      <c r="A583">
        <v>282</v>
      </c>
      <c r="C583" s="3">
        <f t="shared" si="549"/>
        <v>3.2921262866077932</v>
      </c>
      <c r="D583">
        <f t="shared" ref="D583:M583" ca="1" si="601">C583+$D$6*($H$5-C583)*$H$7+$D$9*($H$7^0.5)*(NORMINV(RAND(),0,1))</f>
        <v>3.2086078031509788</v>
      </c>
      <c r="E583">
        <f t="shared" ca="1" si="601"/>
        <v>3.1494127783244328</v>
      </c>
      <c r="F583">
        <f t="shared" ca="1" si="601"/>
        <v>3.2236693233292182</v>
      </c>
      <c r="G583">
        <f t="shared" ca="1" si="601"/>
        <v>3.2774311729794645</v>
      </c>
      <c r="H583">
        <f t="shared" ca="1" si="601"/>
        <v>3.2962248809053523</v>
      </c>
      <c r="I583">
        <f t="shared" ca="1" si="601"/>
        <v>3.2170428100147159</v>
      </c>
      <c r="J583">
        <f t="shared" ca="1" si="601"/>
        <v>3.1863458780852025</v>
      </c>
      <c r="K583">
        <f t="shared" ca="1" si="601"/>
        <v>3.1482208066267505</v>
      </c>
      <c r="L583">
        <f t="shared" ca="1" si="601"/>
        <v>3.0546808273362971</v>
      </c>
      <c r="M583">
        <f t="shared" ca="1" si="601"/>
        <v>3.0458350195462551</v>
      </c>
      <c r="N583">
        <f t="shared" ca="1" si="554"/>
        <v>21.027582316342944</v>
      </c>
      <c r="O583">
        <f t="shared" ca="1" si="555"/>
        <v>20.435290068461931</v>
      </c>
      <c r="P583" s="2">
        <f t="shared" ca="1" si="548"/>
        <v>0</v>
      </c>
    </row>
    <row r="584" spans="1:17" x14ac:dyDescent="0.25">
      <c r="C584" s="3">
        <f t="shared" si="549"/>
        <v>3.2921262866077932</v>
      </c>
      <c r="D584">
        <f t="shared" ref="D584:M584" ca="1" si="602">C584+$D$6*($H$5-C584)*$H$7+(C583+$D$6*($H$5-C583)*$H$7-D583)</f>
        <v>3.3515452093367197</v>
      </c>
      <c r="E584">
        <f t="shared" ca="1" si="602"/>
        <v>3.3872094230685561</v>
      </c>
      <c r="F584">
        <f t="shared" ca="1" si="602"/>
        <v>3.2899773941108963</v>
      </c>
      <c r="G584">
        <f t="shared" ca="1" si="602"/>
        <v>3.2137822819290633</v>
      </c>
      <c r="H584">
        <f t="shared" ca="1" si="602"/>
        <v>3.173084736467334</v>
      </c>
      <c r="I584">
        <f t="shared" ca="1" si="602"/>
        <v>3.2308799003879747</v>
      </c>
      <c r="J584">
        <f t="shared" ca="1" si="602"/>
        <v>3.2406946563519847</v>
      </c>
      <c r="K584">
        <f t="shared" ca="1" si="602"/>
        <v>3.2584303711977189</v>
      </c>
      <c r="L584">
        <f t="shared" ca="1" si="602"/>
        <v>3.3320621826915149</v>
      </c>
      <c r="M584">
        <f t="shared" ca="1" si="602"/>
        <v>3.3214696554449006</v>
      </c>
      <c r="N584">
        <f t="shared" ca="1" si="554"/>
        <v>27.701031629579521</v>
      </c>
      <c r="O584">
        <f t="shared" ca="1" si="555"/>
        <v>25.405208704397527</v>
      </c>
      <c r="P584" s="2">
        <f t="shared" ca="1" si="548"/>
        <v>2.0976594067880256</v>
      </c>
      <c r="Q584" s="2">
        <f ca="1">AVERAGE(P583:P584)</f>
        <v>1.0488297033940128</v>
      </c>
    </row>
    <row r="585" spans="1:17" x14ac:dyDescent="0.25">
      <c r="A585">
        <v>283</v>
      </c>
      <c r="C585" s="3">
        <f t="shared" si="549"/>
        <v>3.2921262866077932</v>
      </c>
      <c r="D585">
        <f t="shared" ref="D585:M585" ca="1" si="603">C585+$D$6*($H$5-C585)*$H$7+$D$9*($H$7^0.5)*(NORMINV(RAND(),0,1))</f>
        <v>3.2375730760256518</v>
      </c>
      <c r="E585">
        <f t="shared" ca="1" si="603"/>
        <v>3.2189729594902987</v>
      </c>
      <c r="F585">
        <f t="shared" ca="1" si="603"/>
        <v>3.0965974810667789</v>
      </c>
      <c r="G585">
        <f t="shared" ca="1" si="603"/>
        <v>2.9996102950877273</v>
      </c>
      <c r="H585">
        <f t="shared" ca="1" si="603"/>
        <v>3.068460498749908</v>
      </c>
      <c r="I585">
        <f t="shared" ca="1" si="603"/>
        <v>3.0797595034357368</v>
      </c>
      <c r="J585">
        <f t="shared" ca="1" si="603"/>
        <v>3.014870457211829</v>
      </c>
      <c r="K585">
        <f t="shared" ca="1" si="603"/>
        <v>2.9480552842747416</v>
      </c>
      <c r="L585">
        <f t="shared" ca="1" si="603"/>
        <v>2.9586607910082185</v>
      </c>
      <c r="M585">
        <f t="shared" ca="1" si="603"/>
        <v>2.8875269951914517</v>
      </c>
      <c r="N585">
        <f t="shared" ca="1" si="554"/>
        <v>17.948867036372654</v>
      </c>
      <c r="O585">
        <f t="shared" ca="1" si="555"/>
        <v>18.033564093957519</v>
      </c>
      <c r="P585" s="2">
        <f t="shared" ca="1" si="548"/>
        <v>0</v>
      </c>
    </row>
    <row r="586" spans="1:17" x14ac:dyDescent="0.25">
      <c r="C586" s="3">
        <f t="shared" si="549"/>
        <v>3.2921262866077932</v>
      </c>
      <c r="D586">
        <f t="shared" ref="D586:M586" ca="1" si="604">C586+$D$6*($H$5-C586)*$H$7+(C585+$D$6*($H$5-C585)*$H$7-D585)</f>
        <v>3.3225799364620467</v>
      </c>
      <c r="E586">
        <f t="shared" ca="1" si="604"/>
        <v>3.3176492419026902</v>
      </c>
      <c r="F586">
        <f t="shared" ca="1" si="604"/>
        <v>3.4170492363733356</v>
      </c>
      <c r="G586">
        <f t="shared" ca="1" si="604"/>
        <v>3.4916031598208006</v>
      </c>
      <c r="H586">
        <f t="shared" ca="1" si="604"/>
        <v>3.4008491186227787</v>
      </c>
      <c r="I586">
        <f t="shared" ca="1" si="604"/>
        <v>3.3681632069669547</v>
      </c>
      <c r="J586">
        <f t="shared" ca="1" si="604"/>
        <v>3.4121700772253591</v>
      </c>
      <c r="K586">
        <f t="shared" ca="1" si="604"/>
        <v>3.4585958935497292</v>
      </c>
      <c r="L586">
        <f t="shared" ca="1" si="604"/>
        <v>3.4280822190195948</v>
      </c>
      <c r="M586">
        <f t="shared" ca="1" si="604"/>
        <v>3.4797776797997049</v>
      </c>
      <c r="N586">
        <f t="shared" ca="1" si="554"/>
        <v>32.452506426072439</v>
      </c>
      <c r="O586">
        <f t="shared" ca="1" si="555"/>
        <v>28.788696811083117</v>
      </c>
      <c r="P586" s="2">
        <f t="shared" ca="1" si="548"/>
        <v>5.3161328513155697</v>
      </c>
      <c r="Q586" s="2">
        <f ca="1">AVERAGE(P585:P586)</f>
        <v>2.6580664256577848</v>
      </c>
    </row>
    <row r="587" spans="1:17" x14ac:dyDescent="0.25">
      <c r="A587">
        <v>284</v>
      </c>
      <c r="C587" s="3">
        <f t="shared" si="549"/>
        <v>3.2921262866077932</v>
      </c>
      <c r="D587">
        <f t="shared" ref="D587:M587" ca="1" si="605">C587+$D$6*($H$5-C587)*$H$7+$D$9*($H$7^0.5)*(NORMINV(RAND(),0,1))</f>
        <v>3.2080657754301436</v>
      </c>
      <c r="E587">
        <f t="shared" ca="1" si="605"/>
        <v>3.2250032624986882</v>
      </c>
      <c r="F587">
        <f t="shared" ca="1" si="605"/>
        <v>3.2670401829585725</v>
      </c>
      <c r="G587">
        <f t="shared" ca="1" si="605"/>
        <v>3.3322375403644631</v>
      </c>
      <c r="H587">
        <f t="shared" ca="1" si="605"/>
        <v>3.4028636444490639</v>
      </c>
      <c r="I587">
        <f t="shared" ca="1" si="605"/>
        <v>3.3459576620510449</v>
      </c>
      <c r="J587">
        <f t="shared" ca="1" si="605"/>
        <v>3.2967439814176673</v>
      </c>
      <c r="K587">
        <f t="shared" ca="1" si="605"/>
        <v>3.2569470484841547</v>
      </c>
      <c r="L587">
        <f t="shared" ca="1" si="605"/>
        <v>3.1311136129881758</v>
      </c>
      <c r="M587">
        <f t="shared" ca="1" si="605"/>
        <v>3.2247518462623197</v>
      </c>
      <c r="N587">
        <f t="shared" ca="1" si="554"/>
        <v>25.147332976793557</v>
      </c>
      <c r="O587">
        <f t="shared" ca="1" si="555"/>
        <v>23.536875549054184</v>
      </c>
      <c r="P587" s="2">
        <f t="shared" ca="1" si="548"/>
        <v>0.32044593465517385</v>
      </c>
    </row>
    <row r="588" spans="1:17" x14ac:dyDescent="0.25">
      <c r="C588" s="3">
        <f t="shared" si="549"/>
        <v>3.2921262866077932</v>
      </c>
      <c r="D588">
        <f t="shared" ref="D588:M588" ca="1" si="606">C588+$D$6*($H$5-C588)*$H$7+(C587+$D$6*($H$5-C587)*$H$7-D587)</f>
        <v>3.352087237057555</v>
      </c>
      <c r="E588">
        <f t="shared" ca="1" si="606"/>
        <v>3.3116189388943007</v>
      </c>
      <c r="F588">
        <f t="shared" ca="1" si="606"/>
        <v>3.246606534481542</v>
      </c>
      <c r="G588">
        <f t="shared" ca="1" si="606"/>
        <v>3.1589759145440648</v>
      </c>
      <c r="H588">
        <f t="shared" ca="1" si="606"/>
        <v>3.0664459729236224</v>
      </c>
      <c r="I588">
        <f t="shared" ca="1" si="606"/>
        <v>3.1019650483516461</v>
      </c>
      <c r="J588">
        <f t="shared" ca="1" si="606"/>
        <v>3.1302965530195199</v>
      </c>
      <c r="K588">
        <f t="shared" ca="1" si="606"/>
        <v>3.1497041293403147</v>
      </c>
      <c r="L588">
        <f t="shared" ca="1" si="606"/>
        <v>3.2556293970396366</v>
      </c>
      <c r="M588">
        <f t="shared" ca="1" si="606"/>
        <v>3.1425528287288365</v>
      </c>
      <c r="N588">
        <f t="shared" ca="1" si="554"/>
        <v>23.162922421082673</v>
      </c>
      <c r="O588">
        <f t="shared" ca="1" si="555"/>
        <v>22.057422534361837</v>
      </c>
      <c r="P588" s="2">
        <f t="shared" ca="1" si="548"/>
        <v>0</v>
      </c>
      <c r="Q588" s="2">
        <f ca="1">AVERAGE(P587:P588)</f>
        <v>0.16022296732758692</v>
      </c>
    </row>
    <row r="589" spans="1:17" x14ac:dyDescent="0.25">
      <c r="A589">
        <v>285</v>
      </c>
      <c r="C589" s="3">
        <f t="shared" si="549"/>
        <v>3.2921262866077932</v>
      </c>
      <c r="D589">
        <f t="shared" ref="D589:M589" ca="1" si="607">C589+$D$6*($H$5-C589)*$H$7+$D$9*($H$7^0.5)*(NORMINV(RAND(),0,1))</f>
        <v>3.2151478718364435</v>
      </c>
      <c r="E589">
        <f t="shared" ca="1" si="607"/>
        <v>3.1142724798050492</v>
      </c>
      <c r="F589">
        <f t="shared" ca="1" si="607"/>
        <v>3.0647334961877766</v>
      </c>
      <c r="G589">
        <f t="shared" ca="1" si="607"/>
        <v>3.0751185394440226</v>
      </c>
      <c r="H589">
        <f t="shared" ca="1" si="607"/>
        <v>3.0915565509520797</v>
      </c>
      <c r="I589">
        <f t="shared" ca="1" si="607"/>
        <v>3.084691407184541</v>
      </c>
      <c r="J589">
        <f t="shared" ca="1" si="607"/>
        <v>3.0065408135286837</v>
      </c>
      <c r="K589">
        <f t="shared" ca="1" si="607"/>
        <v>3.0545882125901405</v>
      </c>
      <c r="L589">
        <f t="shared" ca="1" si="607"/>
        <v>3.1614560022771951</v>
      </c>
      <c r="M589">
        <f t="shared" ca="1" si="607"/>
        <v>3.213448233103402</v>
      </c>
      <c r="N589">
        <f t="shared" ca="1" si="554"/>
        <v>24.864677774978919</v>
      </c>
      <c r="O589">
        <f t="shared" ca="1" si="555"/>
        <v>23.32768816600241</v>
      </c>
      <c r="P589" s="2">
        <f t="shared" ca="1" si="548"/>
        <v>0.121460740662025</v>
      </c>
    </row>
    <row r="590" spans="1:17" x14ac:dyDescent="0.25">
      <c r="C590" s="3">
        <f t="shared" si="549"/>
        <v>3.2921262866077932</v>
      </c>
      <c r="D590">
        <f t="shared" ref="D590:M590" ca="1" si="608">C590+$D$6*($H$5-C590)*$H$7+(C589+$D$6*($H$5-C589)*$H$7-D589)</f>
        <v>3.3450051406512551</v>
      </c>
      <c r="E590">
        <f t="shared" ca="1" si="608"/>
        <v>3.4223497215879397</v>
      </c>
      <c r="F590">
        <f t="shared" ca="1" si="608"/>
        <v>3.4489132212523375</v>
      </c>
      <c r="G590">
        <f t="shared" ca="1" si="608"/>
        <v>3.4160949154645044</v>
      </c>
      <c r="H590">
        <f t="shared" ca="1" si="608"/>
        <v>3.3777530664206057</v>
      </c>
      <c r="I590">
        <f t="shared" ca="1" si="608"/>
        <v>3.3632313032181487</v>
      </c>
      <c r="J590">
        <f t="shared" ca="1" si="608"/>
        <v>3.4204997209085026</v>
      </c>
      <c r="K590">
        <f t="shared" ca="1" si="608"/>
        <v>3.3520629652343286</v>
      </c>
      <c r="L590">
        <f t="shared" ca="1" si="608"/>
        <v>3.2252870077506164</v>
      </c>
      <c r="M590">
        <f t="shared" ca="1" si="608"/>
        <v>3.1538564418877533</v>
      </c>
      <c r="N590">
        <f t="shared" ca="1" si="554"/>
        <v>23.426232509827745</v>
      </c>
      <c r="O590">
        <f t="shared" ca="1" si="555"/>
        <v>22.2552190096917</v>
      </c>
      <c r="P590" s="2">
        <f t="shared" ca="1" si="548"/>
        <v>0</v>
      </c>
      <c r="Q590" s="2">
        <f ca="1">AVERAGE(P589:P590)</f>
        <v>6.0730370331012501E-2</v>
      </c>
    </row>
    <row r="591" spans="1:17" x14ac:dyDescent="0.25">
      <c r="A591">
        <v>286</v>
      </c>
      <c r="C591" s="3">
        <f t="shared" si="549"/>
        <v>3.2921262866077932</v>
      </c>
      <c r="D591">
        <f t="shared" ref="D591:M591" ca="1" si="609">C591+$D$6*($H$5-C591)*$H$7+$D$9*($H$7^0.5)*(NORMINV(RAND(),0,1))</f>
        <v>3.3863975730764531</v>
      </c>
      <c r="E591">
        <f t="shared" ca="1" si="609"/>
        <v>3.2754910666159547</v>
      </c>
      <c r="F591">
        <f t="shared" ca="1" si="609"/>
        <v>3.1163499494712994</v>
      </c>
      <c r="G591">
        <f t="shared" ca="1" si="609"/>
        <v>2.9978989714698083</v>
      </c>
      <c r="H591">
        <f t="shared" ca="1" si="609"/>
        <v>3.0619779203615303</v>
      </c>
      <c r="I591">
        <f t="shared" ca="1" si="609"/>
        <v>3.0937277949295101</v>
      </c>
      <c r="J591">
        <f t="shared" ca="1" si="609"/>
        <v>3.0803649844994738</v>
      </c>
      <c r="K591">
        <f t="shared" ca="1" si="609"/>
        <v>3.074257249959099</v>
      </c>
      <c r="L591">
        <f t="shared" ca="1" si="609"/>
        <v>3.1058009658974934</v>
      </c>
      <c r="M591">
        <f t="shared" ca="1" si="609"/>
        <v>2.9604655638243842</v>
      </c>
      <c r="N591">
        <f t="shared" ca="1" si="554"/>
        <v>19.306958284775259</v>
      </c>
      <c r="O591">
        <f t="shared" ca="1" si="555"/>
        <v>19.102900178476197</v>
      </c>
      <c r="P591" s="2">
        <f t="shared" ca="1" si="548"/>
        <v>0</v>
      </c>
    </row>
    <row r="592" spans="1:17" x14ac:dyDescent="0.25">
      <c r="C592" s="3">
        <f t="shared" si="549"/>
        <v>3.2921262866077932</v>
      </c>
      <c r="D592">
        <f t="shared" ref="D592:M592" ca="1" si="610">C592+$D$6*($H$5-C592)*$H$7+(C591+$D$6*($H$5-C591)*$H$7-D591)</f>
        <v>3.1737554394112455</v>
      </c>
      <c r="E592">
        <f t="shared" ca="1" si="610"/>
        <v>3.2611311347770342</v>
      </c>
      <c r="F592">
        <f t="shared" ca="1" si="610"/>
        <v>3.3972967679688146</v>
      </c>
      <c r="G592">
        <f t="shared" ca="1" si="610"/>
        <v>3.4933144834387191</v>
      </c>
      <c r="H592">
        <f t="shared" ca="1" si="610"/>
        <v>3.407331697011156</v>
      </c>
      <c r="I592">
        <f t="shared" ca="1" si="610"/>
        <v>3.3541949154731809</v>
      </c>
      <c r="J592">
        <f t="shared" ca="1" si="610"/>
        <v>3.3466755499377134</v>
      </c>
      <c r="K592">
        <f t="shared" ca="1" si="610"/>
        <v>3.3323939278653709</v>
      </c>
      <c r="L592">
        <f t="shared" ca="1" si="610"/>
        <v>3.280942044130319</v>
      </c>
      <c r="M592">
        <f t="shared" ca="1" si="610"/>
        <v>3.406839111166772</v>
      </c>
      <c r="N592">
        <f t="shared" ca="1" si="554"/>
        <v>30.169730220939538</v>
      </c>
      <c r="O592">
        <f t="shared" ca="1" si="555"/>
        <v>27.177172276130801</v>
      </c>
      <c r="P592" s="2">
        <f t="shared" ca="1" si="548"/>
        <v>3.7832032953640971</v>
      </c>
      <c r="Q592" s="2">
        <f ca="1">AVERAGE(P591:P592)</f>
        <v>1.8916016476820485</v>
      </c>
    </row>
    <row r="593" spans="1:17" x14ac:dyDescent="0.25">
      <c r="A593">
        <v>287</v>
      </c>
      <c r="C593" s="3">
        <f t="shared" si="549"/>
        <v>3.2921262866077932</v>
      </c>
      <c r="D593">
        <f t="shared" ref="D593:M593" ca="1" si="611">C593+$D$6*($H$5-C593)*$H$7+$D$9*($H$7^0.5)*(NORMINV(RAND(),0,1))</f>
        <v>3.1067129530224817</v>
      </c>
      <c r="E593">
        <f t="shared" ca="1" si="611"/>
        <v>3.1519864477822575</v>
      </c>
      <c r="F593">
        <f t="shared" ca="1" si="611"/>
        <v>3.0263070530593605</v>
      </c>
      <c r="G593">
        <f t="shared" ca="1" si="611"/>
        <v>3.0835622375414733</v>
      </c>
      <c r="H593">
        <f t="shared" ca="1" si="611"/>
        <v>3.0809766936802148</v>
      </c>
      <c r="I593">
        <f t="shared" ca="1" si="611"/>
        <v>3.1671547151642754</v>
      </c>
      <c r="J593">
        <f t="shared" ca="1" si="611"/>
        <v>3.1559732478957221</v>
      </c>
      <c r="K593">
        <f t="shared" ca="1" si="611"/>
        <v>3.1759760340475256</v>
      </c>
      <c r="L593">
        <f t="shared" ca="1" si="611"/>
        <v>3.1143880120859255</v>
      </c>
      <c r="M593">
        <f t="shared" ca="1" si="611"/>
        <v>3.058268626189296</v>
      </c>
      <c r="N593">
        <f t="shared" ca="1" si="554"/>
        <v>21.290663136001786</v>
      </c>
      <c r="O593">
        <f t="shared" ca="1" si="555"/>
        <v>20.636949493606341</v>
      </c>
      <c r="P593" s="2">
        <f t="shared" ca="1" si="548"/>
        <v>0</v>
      </c>
    </row>
    <row r="594" spans="1:17" x14ac:dyDescent="0.25">
      <c r="C594" s="3">
        <f t="shared" si="549"/>
        <v>3.2921262866077932</v>
      </c>
      <c r="D594">
        <f t="shared" ref="D594:M594" ca="1" si="612">C594+$D$6*($H$5-C594)*$H$7+(C593+$D$6*($H$5-C593)*$H$7-D593)</f>
        <v>3.4534400594652168</v>
      </c>
      <c r="E594">
        <f t="shared" ca="1" si="612"/>
        <v>3.3846357536107314</v>
      </c>
      <c r="F594">
        <f t="shared" ca="1" si="612"/>
        <v>3.4873396643807535</v>
      </c>
      <c r="G594">
        <f t="shared" ca="1" si="612"/>
        <v>3.4076512173670541</v>
      </c>
      <c r="H594">
        <f t="shared" ca="1" si="612"/>
        <v>3.3883329236924715</v>
      </c>
      <c r="I594">
        <f t="shared" ca="1" si="612"/>
        <v>3.2807679952384152</v>
      </c>
      <c r="J594">
        <f t="shared" ca="1" si="612"/>
        <v>3.2710672865414652</v>
      </c>
      <c r="K594">
        <f t="shared" ca="1" si="612"/>
        <v>3.2306751437769443</v>
      </c>
      <c r="L594">
        <f t="shared" ca="1" si="612"/>
        <v>3.2723549979418869</v>
      </c>
      <c r="M594">
        <f t="shared" ca="1" si="612"/>
        <v>3.3090360488018602</v>
      </c>
      <c r="N594">
        <f t="shared" ca="1" si="554"/>
        <v>27.358740266461666</v>
      </c>
      <c r="O594">
        <f t="shared" ca="1" si="555"/>
        <v>25.156954969775104</v>
      </c>
      <c r="P594" s="2">
        <f t="shared" ca="1" si="548"/>
        <v>1.8615131496729846</v>
      </c>
      <c r="Q594" s="2">
        <f ca="1">AVERAGE(P593:P594)</f>
        <v>0.93075657483649232</v>
      </c>
    </row>
    <row r="595" spans="1:17" x14ac:dyDescent="0.25">
      <c r="A595">
        <v>288</v>
      </c>
      <c r="C595" s="3">
        <f t="shared" si="549"/>
        <v>3.2921262866077932</v>
      </c>
      <c r="D595">
        <f t="shared" ref="D595:M595" ca="1" si="613">C595+$D$6*($H$5-C595)*$H$7+$D$9*($H$7^0.5)*(NORMINV(RAND(),0,1))</f>
        <v>3.2995572295022177</v>
      </c>
      <c r="E595">
        <f t="shared" ca="1" si="613"/>
        <v>3.3236027516135449</v>
      </c>
      <c r="F595">
        <f t="shared" ca="1" si="613"/>
        <v>3.2829355512804632</v>
      </c>
      <c r="G595">
        <f t="shared" ca="1" si="613"/>
        <v>3.2606007682417748</v>
      </c>
      <c r="H595">
        <f t="shared" ca="1" si="613"/>
        <v>3.0926731146463138</v>
      </c>
      <c r="I595">
        <f t="shared" ca="1" si="613"/>
        <v>2.9690049562808651</v>
      </c>
      <c r="J595">
        <f t="shared" ca="1" si="613"/>
        <v>2.9520542362917555</v>
      </c>
      <c r="K595">
        <f t="shared" ca="1" si="613"/>
        <v>2.9623098831691599</v>
      </c>
      <c r="L595">
        <f t="shared" ca="1" si="613"/>
        <v>2.8964370900179013</v>
      </c>
      <c r="M595">
        <f t="shared" ca="1" si="613"/>
        <v>2.9717255527877002</v>
      </c>
      <c r="N595">
        <f t="shared" ca="1" si="554"/>
        <v>19.525582967837394</v>
      </c>
      <c r="O595">
        <f t="shared" ca="1" si="555"/>
        <v>19.273538385010468</v>
      </c>
      <c r="P595" s="2">
        <f t="shared" ca="1" si="548"/>
        <v>0</v>
      </c>
    </row>
    <row r="596" spans="1:17" x14ac:dyDescent="0.25">
      <c r="C596" s="3">
        <f t="shared" si="549"/>
        <v>3.2921262866077932</v>
      </c>
      <c r="D596">
        <f t="shared" ref="D596:M596" ca="1" si="614">C596+$D$6*($H$5-C596)*$H$7+(C595+$D$6*($H$5-C595)*$H$7-D595)</f>
        <v>3.2605957829854808</v>
      </c>
      <c r="E596">
        <f t="shared" ca="1" si="614"/>
        <v>3.213019449779444</v>
      </c>
      <c r="F596">
        <f t="shared" ca="1" si="614"/>
        <v>3.2307111661596513</v>
      </c>
      <c r="G596">
        <f t="shared" ca="1" si="614"/>
        <v>3.2306126866667531</v>
      </c>
      <c r="H596">
        <f t="shared" ca="1" si="614"/>
        <v>3.3766365027263729</v>
      </c>
      <c r="I596">
        <f t="shared" ca="1" si="614"/>
        <v>3.4789177541218259</v>
      </c>
      <c r="J596">
        <f t="shared" ca="1" si="614"/>
        <v>3.4749862981454323</v>
      </c>
      <c r="K596">
        <f t="shared" ca="1" si="614"/>
        <v>3.4443412946553105</v>
      </c>
      <c r="L596">
        <f t="shared" ca="1" si="614"/>
        <v>3.4903059200099116</v>
      </c>
      <c r="M596">
        <f t="shared" ca="1" si="614"/>
        <v>3.3955791222034564</v>
      </c>
      <c r="N596">
        <f t="shared" ca="1" si="554"/>
        <v>29.831924803375948</v>
      </c>
      <c r="O596">
        <f t="shared" ca="1" si="555"/>
        <v>26.936559273825104</v>
      </c>
      <c r="P596" s="2">
        <f t="shared" ca="1" si="548"/>
        <v>3.5543251276534602</v>
      </c>
      <c r="Q596" s="2">
        <f ca="1">AVERAGE(P595:P596)</f>
        <v>1.7771625638267301</v>
      </c>
    </row>
    <row r="597" spans="1:17" x14ac:dyDescent="0.25">
      <c r="A597">
        <v>289</v>
      </c>
      <c r="C597" s="3">
        <f t="shared" si="549"/>
        <v>3.2921262866077932</v>
      </c>
      <c r="D597">
        <f t="shared" ref="D597:M597" ca="1" si="615">C597+$D$6*($H$5-C597)*$H$7+$D$9*($H$7^0.5)*(NORMINV(RAND(),0,1))</f>
        <v>3.2934750872395155</v>
      </c>
      <c r="E597">
        <f t="shared" ca="1" si="615"/>
        <v>3.3704806050461125</v>
      </c>
      <c r="F597">
        <f t="shared" ca="1" si="615"/>
        <v>3.3194024340807373</v>
      </c>
      <c r="G597">
        <f t="shared" ca="1" si="615"/>
        <v>3.4103251036553961</v>
      </c>
      <c r="H597">
        <f t="shared" ca="1" si="615"/>
        <v>3.2438071288144066</v>
      </c>
      <c r="I597">
        <f t="shared" ca="1" si="615"/>
        <v>3.3049750188677671</v>
      </c>
      <c r="J597">
        <f t="shared" ca="1" si="615"/>
        <v>3.4356005765338709</v>
      </c>
      <c r="K597">
        <f t="shared" ca="1" si="615"/>
        <v>3.3278056741730384</v>
      </c>
      <c r="L597">
        <f t="shared" ca="1" si="615"/>
        <v>3.2609275624879839</v>
      </c>
      <c r="M597">
        <f t="shared" ca="1" si="615"/>
        <v>3.2066331634576275</v>
      </c>
      <c r="N597">
        <f t="shared" ca="1" si="554"/>
        <v>24.695799376876778</v>
      </c>
      <c r="O597">
        <f t="shared" ca="1" si="555"/>
        <v>23.202466277097368</v>
      </c>
      <c r="P597" s="2">
        <f t="shared" ref="P597:P660" ca="1" si="616">(MAX(O597-$D$5,0))*$H$8</f>
        <v>2.3459953439897287E-3</v>
      </c>
    </row>
    <row r="598" spans="1:17" x14ac:dyDescent="0.25">
      <c r="C598" s="3">
        <f t="shared" ref="C598:C661" si="617">$H$6</f>
        <v>3.2921262866077932</v>
      </c>
      <c r="D598">
        <f t="shared" ref="D598:M598" ca="1" si="618">C598+$D$6*($H$5-C598)*$H$7+(C597+$D$6*($H$5-C597)*$H$7-D597)</f>
        <v>3.266677925248183</v>
      </c>
      <c r="E598">
        <f t="shared" ca="1" si="618"/>
        <v>3.1661415963468764</v>
      </c>
      <c r="F598">
        <f t="shared" ca="1" si="618"/>
        <v>3.1942442833593772</v>
      </c>
      <c r="G598">
        <f t="shared" ca="1" si="618"/>
        <v>3.0808883512531318</v>
      </c>
      <c r="H598">
        <f t="shared" ca="1" si="618"/>
        <v>3.2255024885582801</v>
      </c>
      <c r="I598">
        <f t="shared" ca="1" si="618"/>
        <v>3.1429476915349239</v>
      </c>
      <c r="J598">
        <f t="shared" ca="1" si="618"/>
        <v>2.9914399579033164</v>
      </c>
      <c r="K598">
        <f t="shared" ca="1" si="618"/>
        <v>3.0788455036514315</v>
      </c>
      <c r="L598">
        <f t="shared" ca="1" si="618"/>
        <v>3.1258154475398285</v>
      </c>
      <c r="M598">
        <f t="shared" ca="1" si="618"/>
        <v>3.1606715115335287</v>
      </c>
      <c r="N598">
        <f t="shared" ca="1" si="554"/>
        <v>23.586429171594151</v>
      </c>
      <c r="O598">
        <f t="shared" ca="1" si="555"/>
        <v>22.3753286794616</v>
      </c>
      <c r="P598" s="2">
        <f t="shared" ca="1" si="616"/>
        <v>0</v>
      </c>
      <c r="Q598" s="2">
        <f ca="1">AVERAGE(P597:P598)</f>
        <v>1.1729976719948643E-3</v>
      </c>
    </row>
    <row r="599" spans="1:17" x14ac:dyDescent="0.25">
      <c r="A599">
        <v>290</v>
      </c>
      <c r="C599" s="3">
        <f t="shared" si="617"/>
        <v>3.2921262866077932</v>
      </c>
      <c r="D599">
        <f t="shared" ref="D599:M599" ca="1" si="619">C599+$D$6*($H$5-C599)*$H$7+$D$9*($H$7^0.5)*(NORMINV(RAND(),0,1))</f>
        <v>3.2637758223907878</v>
      </c>
      <c r="E599">
        <f t="shared" ca="1" si="619"/>
        <v>3.2777736853363586</v>
      </c>
      <c r="F599">
        <f t="shared" ca="1" si="619"/>
        <v>3.1944797924757253</v>
      </c>
      <c r="G599">
        <f t="shared" ca="1" si="619"/>
        <v>3.1952058761568605</v>
      </c>
      <c r="H599">
        <f t="shared" ca="1" si="619"/>
        <v>3.3237590878143957</v>
      </c>
      <c r="I599">
        <f t="shared" ca="1" si="619"/>
        <v>3.3299988542535841</v>
      </c>
      <c r="J599">
        <f t="shared" ca="1" si="619"/>
        <v>3.194646450022899</v>
      </c>
      <c r="K599">
        <f t="shared" ca="1" si="619"/>
        <v>3.1351793877168217</v>
      </c>
      <c r="L599">
        <f t="shared" ca="1" si="619"/>
        <v>3.2496409077170809</v>
      </c>
      <c r="M599">
        <f t="shared" ca="1" si="619"/>
        <v>3.2185469890091865</v>
      </c>
      <c r="N599">
        <f t="shared" ca="1" si="554"/>
        <v>24.991780455039272</v>
      </c>
      <c r="O599">
        <f t="shared" ca="1" si="555"/>
        <v>23.421815801283074</v>
      </c>
      <c r="P599" s="2">
        <f t="shared" ca="1" si="616"/>
        <v>0.21099771699966405</v>
      </c>
    </row>
    <row r="600" spans="1:17" x14ac:dyDescent="0.25">
      <c r="C600" s="3">
        <f t="shared" si="617"/>
        <v>3.2921262866077932</v>
      </c>
      <c r="D600">
        <f t="shared" ref="D600:M600" ca="1" si="620">C600+$D$6*($H$5-C600)*$H$7+(C599+$D$6*($H$5-C599)*$H$7-D599)</f>
        <v>3.2963771900969108</v>
      </c>
      <c r="E600">
        <f t="shared" ca="1" si="620"/>
        <v>3.2588485160566303</v>
      </c>
      <c r="F600">
        <f t="shared" ca="1" si="620"/>
        <v>3.3191669249643887</v>
      </c>
      <c r="G600">
        <f t="shared" ca="1" si="620"/>
        <v>3.2960075787516669</v>
      </c>
      <c r="H600">
        <f t="shared" ca="1" si="620"/>
        <v>3.1455505295582906</v>
      </c>
      <c r="I600">
        <f t="shared" ca="1" si="620"/>
        <v>3.1179238561491065</v>
      </c>
      <c r="J600">
        <f t="shared" ca="1" si="620"/>
        <v>3.2323940844142882</v>
      </c>
      <c r="K600">
        <f t="shared" ca="1" si="620"/>
        <v>3.2714717901076478</v>
      </c>
      <c r="L600">
        <f t="shared" ca="1" si="620"/>
        <v>3.1371021023107311</v>
      </c>
      <c r="M600">
        <f t="shared" ca="1" si="620"/>
        <v>3.1487576859819693</v>
      </c>
      <c r="N600">
        <f t="shared" ca="1" si="554"/>
        <v>23.307091861122363</v>
      </c>
      <c r="O600">
        <f t="shared" ca="1" si="555"/>
        <v>22.165779695685977</v>
      </c>
      <c r="P600" s="2">
        <f t="shared" ca="1" si="616"/>
        <v>0</v>
      </c>
      <c r="Q600" s="2">
        <f ca="1">AVERAGE(P599:P600)</f>
        <v>0.10549885849983202</v>
      </c>
    </row>
    <row r="601" spans="1:17" x14ac:dyDescent="0.25">
      <c r="A601">
        <v>291</v>
      </c>
      <c r="C601" s="3">
        <f t="shared" si="617"/>
        <v>3.2921262866077932</v>
      </c>
      <c r="D601">
        <f t="shared" ref="D601:M601" ca="1" si="621">C601+$D$6*($H$5-C601)*$H$7+$D$9*($H$7^0.5)*(NORMINV(RAND(),0,1))</f>
        <v>3.311046926196255</v>
      </c>
      <c r="E601">
        <f t="shared" ca="1" si="621"/>
        <v>3.2417241480941814</v>
      </c>
      <c r="F601">
        <f t="shared" ca="1" si="621"/>
        <v>3.2307529080995883</v>
      </c>
      <c r="G601">
        <f t="shared" ca="1" si="621"/>
        <v>3.2055793758428308</v>
      </c>
      <c r="H601">
        <f t="shared" ca="1" si="621"/>
        <v>3.1923523044894568</v>
      </c>
      <c r="I601">
        <f t="shared" ca="1" si="621"/>
        <v>3.1713658190511964</v>
      </c>
      <c r="J601">
        <f t="shared" ca="1" si="621"/>
        <v>3.2226642872323232</v>
      </c>
      <c r="K601">
        <f t="shared" ca="1" si="621"/>
        <v>3.2152661146119574</v>
      </c>
      <c r="L601">
        <f t="shared" ca="1" si="621"/>
        <v>3.1018254994449053</v>
      </c>
      <c r="M601">
        <f t="shared" ca="1" si="621"/>
        <v>3.047059327737621</v>
      </c>
      <c r="N601">
        <f t="shared" ref="N601:N664" ca="1" si="622">EXP(M601)</f>
        <v>21.053342323493638</v>
      </c>
      <c r="O601">
        <f t="shared" ref="O601:O664" ca="1" si="623">EXP(($H$9*LN(N601))+(1-$H$9)*$H$5+(($D$9^2)/(4*$D$6))*(1-$H$9^2))</f>
        <v>20.455059220813297</v>
      </c>
      <c r="P601" s="2">
        <f t="shared" ca="1" si="616"/>
        <v>0</v>
      </c>
    </row>
    <row r="602" spans="1:17" x14ac:dyDescent="0.25">
      <c r="C602" s="3">
        <f t="shared" si="617"/>
        <v>3.2921262866077932</v>
      </c>
      <c r="D602">
        <f t="shared" ref="D602:M602" ca="1" si="624">C602+$D$6*($H$5-C602)*$H$7+(C601+$D$6*($H$5-C601)*$H$7-D601)</f>
        <v>3.2491060862914436</v>
      </c>
      <c r="E602">
        <f t="shared" ca="1" si="624"/>
        <v>3.294898053298807</v>
      </c>
      <c r="F602">
        <f t="shared" ca="1" si="624"/>
        <v>3.2828938093405258</v>
      </c>
      <c r="G602">
        <f t="shared" ca="1" si="624"/>
        <v>3.2856340790656966</v>
      </c>
      <c r="H602">
        <f t="shared" ca="1" si="624"/>
        <v>3.2769573128832294</v>
      </c>
      <c r="I602">
        <f t="shared" ca="1" si="624"/>
        <v>3.2765568913514946</v>
      </c>
      <c r="J602">
        <f t="shared" ca="1" si="624"/>
        <v>3.2043762472048645</v>
      </c>
      <c r="K602">
        <f t="shared" ca="1" si="624"/>
        <v>3.1913850632125125</v>
      </c>
      <c r="L602">
        <f t="shared" ca="1" si="624"/>
        <v>3.2849175105829072</v>
      </c>
      <c r="M602">
        <f t="shared" ca="1" si="624"/>
        <v>3.3202453472535352</v>
      </c>
      <c r="N602">
        <f t="shared" ca="1" si="622"/>
        <v>27.667137782137392</v>
      </c>
      <c r="O602">
        <f t="shared" ca="1" si="623"/>
        <v>25.380655392868398</v>
      </c>
      <c r="P602" s="2">
        <f t="shared" ca="1" si="616"/>
        <v>2.0743035743925855</v>
      </c>
      <c r="Q602" s="2">
        <f ca="1">AVERAGE(P601:P602)</f>
        <v>1.0371517871962928</v>
      </c>
    </row>
    <row r="603" spans="1:17" x14ac:dyDescent="0.25">
      <c r="A603">
        <v>292</v>
      </c>
      <c r="C603" s="3">
        <f t="shared" si="617"/>
        <v>3.2921262866077932</v>
      </c>
      <c r="D603">
        <f t="shared" ref="D603:M603" ca="1" si="625">C603+$D$6*($H$5-C603)*$H$7+$D$9*($H$7^0.5)*(NORMINV(RAND(),0,1))</f>
        <v>3.0702494740932038</v>
      </c>
      <c r="E603">
        <f t="shared" ca="1" si="625"/>
        <v>2.9669320389375233</v>
      </c>
      <c r="F603">
        <f t="shared" ca="1" si="625"/>
        <v>2.8555448169342013</v>
      </c>
      <c r="G603">
        <f t="shared" ca="1" si="625"/>
        <v>2.7487811899664791</v>
      </c>
      <c r="H603">
        <f t="shared" ca="1" si="625"/>
        <v>2.7538518460199155</v>
      </c>
      <c r="I603">
        <f t="shared" ca="1" si="625"/>
        <v>2.6959637292083829</v>
      </c>
      <c r="J603">
        <f t="shared" ca="1" si="625"/>
        <v>2.7244112124575954</v>
      </c>
      <c r="K603">
        <f t="shared" ca="1" si="625"/>
        <v>2.7790874019075633</v>
      </c>
      <c r="L603">
        <f t="shared" ca="1" si="625"/>
        <v>2.8422485357775762</v>
      </c>
      <c r="M603">
        <f t="shared" ca="1" si="625"/>
        <v>2.7154302834403885</v>
      </c>
      <c r="N603">
        <f t="shared" ca="1" si="622"/>
        <v>15.111110733946182</v>
      </c>
      <c r="O603">
        <f t="shared" ca="1" si="623"/>
        <v>15.741743985710297</v>
      </c>
      <c r="P603" s="2">
        <f t="shared" ca="1" si="616"/>
        <v>0</v>
      </c>
    </row>
    <row r="604" spans="1:17" x14ac:dyDescent="0.25">
      <c r="C604" s="3">
        <f t="shared" si="617"/>
        <v>3.2921262866077932</v>
      </c>
      <c r="D604">
        <f t="shared" ref="D604:M604" ca="1" si="626">C604+$D$6*($H$5-C604)*$H$7+(C603+$D$6*($H$5-C603)*$H$7-D603)</f>
        <v>3.4899035383944947</v>
      </c>
      <c r="E604">
        <f t="shared" ca="1" si="626"/>
        <v>3.5696901624554656</v>
      </c>
      <c r="F604">
        <f t="shared" ca="1" si="626"/>
        <v>3.6581019005059132</v>
      </c>
      <c r="G604">
        <f t="shared" ca="1" si="626"/>
        <v>3.7424322649420483</v>
      </c>
      <c r="H604">
        <f t="shared" ca="1" si="626"/>
        <v>3.7154577713527703</v>
      </c>
      <c r="I604">
        <f t="shared" ca="1" si="626"/>
        <v>3.7519589811943077</v>
      </c>
      <c r="J604">
        <f t="shared" ca="1" si="626"/>
        <v>3.7026293219795914</v>
      </c>
      <c r="K604">
        <f t="shared" ca="1" si="626"/>
        <v>3.6275637759169057</v>
      </c>
      <c r="L604">
        <f t="shared" ca="1" si="626"/>
        <v>3.5444944742502353</v>
      </c>
      <c r="M604">
        <f t="shared" ca="1" si="626"/>
        <v>3.6518743915507668</v>
      </c>
      <c r="N604">
        <f t="shared" ca="1" si="622"/>
        <v>38.546850267603702</v>
      </c>
      <c r="O604">
        <f t="shared" ca="1" si="623"/>
        <v>32.980005874536609</v>
      </c>
      <c r="P604" s="2">
        <f t="shared" ca="1" si="616"/>
        <v>9.3030293596490612</v>
      </c>
      <c r="Q604" s="2">
        <f ca="1">AVERAGE(P603:P604)</f>
        <v>4.6515146798245306</v>
      </c>
    </row>
    <row r="605" spans="1:17" x14ac:dyDescent="0.25">
      <c r="A605">
        <v>293</v>
      </c>
      <c r="C605" s="3">
        <f t="shared" si="617"/>
        <v>3.2921262866077932</v>
      </c>
      <c r="D605">
        <f t="shared" ref="D605:M605" ca="1" si="627">C605+$D$6*($H$5-C605)*$H$7+$D$9*($H$7^0.5)*(NORMINV(RAND(),0,1))</f>
        <v>3.2503125049120669</v>
      </c>
      <c r="E605">
        <f t="shared" ca="1" si="627"/>
        <v>3.3211198514986462</v>
      </c>
      <c r="F605">
        <f t="shared" ca="1" si="627"/>
        <v>3.485879039964471</v>
      </c>
      <c r="G605">
        <f t="shared" ca="1" si="627"/>
        <v>3.6099683632278121</v>
      </c>
      <c r="H605">
        <f t="shared" ca="1" si="627"/>
        <v>3.6329432984834429</v>
      </c>
      <c r="I605">
        <f t="shared" ca="1" si="627"/>
        <v>3.7160394422294969</v>
      </c>
      <c r="J605">
        <f t="shared" ca="1" si="627"/>
        <v>3.7629770020604369</v>
      </c>
      <c r="K605">
        <f t="shared" ca="1" si="627"/>
        <v>3.6744251226378952</v>
      </c>
      <c r="L605">
        <f t="shared" ca="1" si="627"/>
        <v>3.5391714048111251</v>
      </c>
      <c r="M605">
        <f t="shared" ca="1" si="627"/>
        <v>3.5692188090773711</v>
      </c>
      <c r="N605">
        <f t="shared" ca="1" si="622"/>
        <v>35.488858745799192</v>
      </c>
      <c r="O605">
        <f t="shared" ca="1" si="623"/>
        <v>30.89584514776212</v>
      </c>
      <c r="P605" s="2">
        <f t="shared" ca="1" si="616"/>
        <v>7.3205143509523749</v>
      </c>
    </row>
    <row r="606" spans="1:17" x14ac:dyDescent="0.25">
      <c r="C606" s="3">
        <f t="shared" si="617"/>
        <v>3.2921262866077932</v>
      </c>
      <c r="D606">
        <f t="shared" ref="D606:M606" ca="1" si="628">C606+$D$6*($H$5-C606)*$H$7+(C605+$D$6*($H$5-C605)*$H$7-D605)</f>
        <v>3.3098405075756316</v>
      </c>
      <c r="E606">
        <f t="shared" ca="1" si="628"/>
        <v>3.2155023498943427</v>
      </c>
      <c r="F606">
        <f t="shared" ca="1" si="628"/>
        <v>3.0277676774756435</v>
      </c>
      <c r="G606">
        <f t="shared" ca="1" si="628"/>
        <v>2.8812450916807157</v>
      </c>
      <c r="H606">
        <f t="shared" ca="1" si="628"/>
        <v>2.8363663188892438</v>
      </c>
      <c r="I606">
        <f t="shared" ca="1" si="628"/>
        <v>2.7318832681731942</v>
      </c>
      <c r="J606">
        <f t="shared" ca="1" si="628"/>
        <v>2.6640635323767508</v>
      </c>
      <c r="K606">
        <f t="shared" ca="1" si="628"/>
        <v>2.7322260551865747</v>
      </c>
      <c r="L606">
        <f t="shared" ca="1" si="628"/>
        <v>2.8475716052166873</v>
      </c>
      <c r="M606">
        <f t="shared" ca="1" si="628"/>
        <v>2.7980858659137851</v>
      </c>
      <c r="N606">
        <f t="shared" ca="1" si="622"/>
        <v>16.413199618811404</v>
      </c>
      <c r="O606">
        <f t="shared" ca="1" si="623"/>
        <v>16.803644847429656</v>
      </c>
      <c r="P606" s="2">
        <f t="shared" ca="1" si="616"/>
        <v>0</v>
      </c>
      <c r="Q606" s="2">
        <f ca="1">AVERAGE(P605:P606)</f>
        <v>3.6602571754761875</v>
      </c>
    </row>
    <row r="607" spans="1:17" x14ac:dyDescent="0.25">
      <c r="A607">
        <v>294</v>
      </c>
      <c r="C607" s="3">
        <f t="shared" si="617"/>
        <v>3.2921262866077932</v>
      </c>
      <c r="D607">
        <f t="shared" ref="D607:M607" ca="1" si="629">C607+$D$6*($H$5-C607)*$H$7+$D$9*($H$7^0.5)*(NORMINV(RAND(),0,1))</f>
        <v>3.2421482240607165</v>
      </c>
      <c r="E607">
        <f t="shared" ca="1" si="629"/>
        <v>3.2898868950966689</v>
      </c>
      <c r="F607">
        <f t="shared" ca="1" si="629"/>
        <v>3.2308446898589631</v>
      </c>
      <c r="G607">
        <f t="shared" ca="1" si="629"/>
        <v>3.3847930627177636</v>
      </c>
      <c r="H607">
        <f t="shared" ca="1" si="629"/>
        <v>3.3991797882298105</v>
      </c>
      <c r="I607">
        <f t="shared" ca="1" si="629"/>
        <v>3.403251862089685</v>
      </c>
      <c r="J607">
        <f t="shared" ca="1" si="629"/>
        <v>3.2760955755449066</v>
      </c>
      <c r="K607">
        <f t="shared" ca="1" si="629"/>
        <v>3.1064820692819688</v>
      </c>
      <c r="L607">
        <f t="shared" ca="1" si="629"/>
        <v>3.2452915726364817</v>
      </c>
      <c r="M607">
        <f t="shared" ca="1" si="629"/>
        <v>3.2586521795654875</v>
      </c>
      <c r="N607">
        <f t="shared" ca="1" si="622"/>
        <v>26.014450694475446</v>
      </c>
      <c r="O607">
        <f t="shared" ca="1" si="623"/>
        <v>24.175559665686915</v>
      </c>
      <c r="P607" s="2">
        <f t="shared" ca="1" si="616"/>
        <v>0.92798105935747399</v>
      </c>
    </row>
    <row r="608" spans="1:17" x14ac:dyDescent="0.25">
      <c r="C608" s="3">
        <f t="shared" si="617"/>
        <v>3.2921262866077932</v>
      </c>
      <c r="D608">
        <f t="shared" ref="D608:M608" ca="1" si="630">C608+$D$6*($H$5-C608)*$H$7+(C607+$D$6*($H$5-C607)*$H$7-D607)</f>
        <v>3.3180047884269821</v>
      </c>
      <c r="E608">
        <f t="shared" ca="1" si="630"/>
        <v>3.24673530629632</v>
      </c>
      <c r="F608">
        <f t="shared" ca="1" si="630"/>
        <v>3.2828020275811509</v>
      </c>
      <c r="G608">
        <f t="shared" ca="1" si="630"/>
        <v>3.1064203921907638</v>
      </c>
      <c r="H608">
        <f t="shared" ca="1" si="630"/>
        <v>3.0701298291428758</v>
      </c>
      <c r="I608">
        <f t="shared" ca="1" si="630"/>
        <v>3.0446708483130056</v>
      </c>
      <c r="J608">
        <f t="shared" ca="1" si="630"/>
        <v>3.1509449588922802</v>
      </c>
      <c r="K608">
        <f t="shared" ca="1" si="630"/>
        <v>3.3001691085425007</v>
      </c>
      <c r="L608">
        <f t="shared" ca="1" si="630"/>
        <v>3.1414514373913303</v>
      </c>
      <c r="M608">
        <f t="shared" ca="1" si="630"/>
        <v>3.1086524954256682</v>
      </c>
      <c r="N608">
        <f t="shared" ca="1" si="622"/>
        <v>22.390852287428935</v>
      </c>
      <c r="O608">
        <f t="shared" ca="1" si="623"/>
        <v>21.474696606963789</v>
      </c>
      <c r="P608" s="2">
        <f t="shared" ca="1" si="616"/>
        <v>0</v>
      </c>
      <c r="Q608" s="2">
        <f ca="1">AVERAGE(P607:P608)</f>
        <v>0.463990529678737</v>
      </c>
    </row>
    <row r="609" spans="1:17" x14ac:dyDescent="0.25">
      <c r="A609">
        <v>295</v>
      </c>
      <c r="C609" s="3">
        <f t="shared" si="617"/>
        <v>3.2921262866077932</v>
      </c>
      <c r="D609">
        <f t="shared" ref="D609:M609" ca="1" si="631">C609+$D$6*($H$5-C609)*$H$7+$D$9*($H$7^0.5)*(NORMINV(RAND(),0,1))</f>
        <v>3.1983964648976064</v>
      </c>
      <c r="E609">
        <f t="shared" ca="1" si="631"/>
        <v>3.3369953477774823</v>
      </c>
      <c r="F609">
        <f t="shared" ca="1" si="631"/>
        <v>3.2895142980130805</v>
      </c>
      <c r="G609">
        <f t="shared" ca="1" si="631"/>
        <v>3.2743777410175441</v>
      </c>
      <c r="H609">
        <f t="shared" ca="1" si="631"/>
        <v>3.3439957900545081</v>
      </c>
      <c r="I609">
        <f t="shared" ca="1" si="631"/>
        <v>3.4294805750031525</v>
      </c>
      <c r="J609">
        <f t="shared" ca="1" si="631"/>
        <v>3.400976068202461</v>
      </c>
      <c r="K609">
        <f t="shared" ca="1" si="631"/>
        <v>3.3376742880382464</v>
      </c>
      <c r="L609">
        <f t="shared" ca="1" si="631"/>
        <v>3.2310027374314885</v>
      </c>
      <c r="M609">
        <f t="shared" ca="1" si="631"/>
        <v>3.1943352964054195</v>
      </c>
      <c r="N609">
        <f t="shared" ca="1" si="622"/>
        <v>24.393953553487012</v>
      </c>
      <c r="O609">
        <f t="shared" ca="1" si="623"/>
        <v>22.97820045887795</v>
      </c>
      <c r="P609" s="2">
        <f t="shared" ca="1" si="616"/>
        <v>0</v>
      </c>
    </row>
    <row r="610" spans="1:17" x14ac:dyDescent="0.25">
      <c r="C610" s="3">
        <f t="shared" si="617"/>
        <v>3.2921262866077932</v>
      </c>
      <c r="D610">
        <f t="shared" ref="D610:M610" ca="1" si="632">C610+$D$6*($H$5-C610)*$H$7+(C609+$D$6*($H$5-C609)*$H$7-D609)</f>
        <v>3.3617565475900921</v>
      </c>
      <c r="E610">
        <f t="shared" ca="1" si="632"/>
        <v>3.1996268536155066</v>
      </c>
      <c r="F610">
        <f t="shared" ca="1" si="632"/>
        <v>3.2241324194270335</v>
      </c>
      <c r="G610">
        <f t="shared" ca="1" si="632"/>
        <v>3.2168357138909833</v>
      </c>
      <c r="H610">
        <f t="shared" ca="1" si="632"/>
        <v>3.1253138273181782</v>
      </c>
      <c r="I610">
        <f t="shared" ca="1" si="632"/>
        <v>3.0184421353995385</v>
      </c>
      <c r="J610">
        <f t="shared" ca="1" si="632"/>
        <v>3.0260644662347267</v>
      </c>
      <c r="K610">
        <f t="shared" ca="1" si="632"/>
        <v>3.0689768897862235</v>
      </c>
      <c r="L610">
        <f t="shared" ca="1" si="632"/>
        <v>3.1557402725963239</v>
      </c>
      <c r="M610">
        <f t="shared" ca="1" si="632"/>
        <v>3.1729693785857367</v>
      </c>
      <c r="N610">
        <f t="shared" ca="1" si="622"/>
        <v>23.878282852405416</v>
      </c>
      <c r="O610">
        <f t="shared" ca="1" si="623"/>
        <v>22.593710506324335</v>
      </c>
      <c r="P610" s="2">
        <f t="shared" ca="1" si="616"/>
        <v>0</v>
      </c>
      <c r="Q610" s="2">
        <f ca="1">AVERAGE(P609:P610)</f>
        <v>0</v>
      </c>
    </row>
    <row r="611" spans="1:17" x14ac:dyDescent="0.25">
      <c r="A611">
        <v>296</v>
      </c>
      <c r="C611" s="3">
        <f t="shared" si="617"/>
        <v>3.2921262866077932</v>
      </c>
      <c r="D611">
        <f t="shared" ref="D611:M611" ca="1" si="633">C611+$D$6*($H$5-C611)*$H$7+$D$9*($H$7^0.5)*(NORMINV(RAND(),0,1))</f>
        <v>3.2572972159442921</v>
      </c>
      <c r="E611">
        <f t="shared" ca="1" si="633"/>
        <v>3.3144121371378903</v>
      </c>
      <c r="F611">
        <f t="shared" ca="1" si="633"/>
        <v>3.2803155527285401</v>
      </c>
      <c r="G611">
        <f t="shared" ca="1" si="633"/>
        <v>3.2859064188201135</v>
      </c>
      <c r="H611">
        <f t="shared" ca="1" si="633"/>
        <v>3.2267667498683008</v>
      </c>
      <c r="I611">
        <f t="shared" ca="1" si="633"/>
        <v>3.158527795762776</v>
      </c>
      <c r="J611">
        <f t="shared" ca="1" si="633"/>
        <v>3.1861776780616453</v>
      </c>
      <c r="K611">
        <f t="shared" ca="1" si="633"/>
        <v>3.1300367270263338</v>
      </c>
      <c r="L611">
        <f t="shared" ca="1" si="633"/>
        <v>3.0902096305581841</v>
      </c>
      <c r="M611">
        <f t="shared" ca="1" si="633"/>
        <v>3.0059640696059162</v>
      </c>
      <c r="N611">
        <f t="shared" ca="1" si="622"/>
        <v>20.205686397238818</v>
      </c>
      <c r="O611">
        <f t="shared" ca="1" si="623"/>
        <v>19.801823034070654</v>
      </c>
      <c r="P611" s="2">
        <f t="shared" ca="1" si="616"/>
        <v>0</v>
      </c>
    </row>
    <row r="612" spans="1:17" x14ac:dyDescent="0.25">
      <c r="C612" s="3">
        <f t="shared" si="617"/>
        <v>3.2921262866077932</v>
      </c>
      <c r="D612">
        <f t="shared" ref="D612:M612" ca="1" si="634">C612+$D$6*($H$5-C612)*$H$7+(C611+$D$6*($H$5-C611)*$H$7-D611)</f>
        <v>3.3028557965434064</v>
      </c>
      <c r="E612">
        <f t="shared" ca="1" si="634"/>
        <v>3.2222100642550986</v>
      </c>
      <c r="F612">
        <f t="shared" ca="1" si="634"/>
        <v>3.2333311647115743</v>
      </c>
      <c r="G612">
        <f t="shared" ca="1" si="634"/>
        <v>3.2053070360884139</v>
      </c>
      <c r="H612">
        <f t="shared" ca="1" si="634"/>
        <v>3.242542867504385</v>
      </c>
      <c r="I612">
        <f t="shared" ca="1" si="634"/>
        <v>3.2893949146399146</v>
      </c>
      <c r="J612">
        <f t="shared" ca="1" si="634"/>
        <v>3.2408628563755419</v>
      </c>
      <c r="K612">
        <f t="shared" ca="1" si="634"/>
        <v>3.2766144507981356</v>
      </c>
      <c r="L612">
        <f t="shared" ca="1" si="634"/>
        <v>3.2965333794696279</v>
      </c>
      <c r="M612">
        <f t="shared" ca="1" si="634"/>
        <v>3.3613406053852395</v>
      </c>
      <c r="N612">
        <f t="shared" ca="1" si="622"/>
        <v>28.827811705431678</v>
      </c>
      <c r="O612">
        <f t="shared" ca="1" si="623"/>
        <v>26.21792994669811</v>
      </c>
      <c r="P612" s="2">
        <f t="shared" ca="1" si="616"/>
        <v>2.8707437663811142</v>
      </c>
      <c r="Q612" s="2">
        <f ca="1">AVERAGE(P611:P612)</f>
        <v>1.4353718831905571</v>
      </c>
    </row>
    <row r="613" spans="1:17" x14ac:dyDescent="0.25">
      <c r="A613">
        <v>297</v>
      </c>
      <c r="C613" s="3">
        <f t="shared" si="617"/>
        <v>3.2921262866077932</v>
      </c>
      <c r="D613">
        <f t="shared" ref="D613:M613" ca="1" si="635">C613+$D$6*($H$5-C613)*$H$7+$D$9*($H$7^0.5)*(NORMINV(RAND(),0,1))</f>
        <v>3.3544998871991392</v>
      </c>
      <c r="E613">
        <f t="shared" ca="1" si="635"/>
        <v>3.2431889547158308</v>
      </c>
      <c r="F613">
        <f t="shared" ca="1" si="635"/>
        <v>3.2563963673941481</v>
      </c>
      <c r="G613">
        <f t="shared" ca="1" si="635"/>
        <v>3.144857619372234</v>
      </c>
      <c r="H613">
        <f t="shared" ca="1" si="635"/>
        <v>3.2686444160468424</v>
      </c>
      <c r="I613">
        <f t="shared" ca="1" si="635"/>
        <v>3.2009690471660233</v>
      </c>
      <c r="J613">
        <f t="shared" ca="1" si="635"/>
        <v>3.2677485095353829</v>
      </c>
      <c r="K613">
        <f t="shared" ca="1" si="635"/>
        <v>3.2664346789553158</v>
      </c>
      <c r="L613">
        <f t="shared" ca="1" si="635"/>
        <v>3.204301244602644</v>
      </c>
      <c r="M613">
        <f t="shared" ca="1" si="635"/>
        <v>3.1951574771246021</v>
      </c>
      <c r="N613">
        <f t="shared" ca="1" si="622"/>
        <v>24.4140180389496</v>
      </c>
      <c r="O613">
        <f t="shared" ca="1" si="623"/>
        <v>22.993126025065315</v>
      </c>
      <c r="P613" s="2">
        <f t="shared" ca="1" si="616"/>
        <v>0</v>
      </c>
    </row>
    <row r="614" spans="1:17" x14ac:dyDescent="0.25">
      <c r="C614" s="3">
        <f t="shared" si="617"/>
        <v>3.2921262866077932</v>
      </c>
      <c r="D614">
        <f t="shared" ref="D614:M614" ca="1" si="636">C614+$D$6*($H$5-C614)*$H$7+(C613+$D$6*($H$5-C613)*$H$7-D613)</f>
        <v>3.2056531252885594</v>
      </c>
      <c r="E614">
        <f t="shared" ca="1" si="636"/>
        <v>3.2934332466771581</v>
      </c>
      <c r="F614">
        <f t="shared" ca="1" si="636"/>
        <v>3.2572503500459664</v>
      </c>
      <c r="G614">
        <f t="shared" ca="1" si="636"/>
        <v>3.3463558355362939</v>
      </c>
      <c r="H614">
        <f t="shared" ca="1" si="636"/>
        <v>3.2006652013258443</v>
      </c>
      <c r="I614">
        <f t="shared" ca="1" si="636"/>
        <v>3.2469536632366678</v>
      </c>
      <c r="J614">
        <f t="shared" ca="1" si="636"/>
        <v>3.1592920249018044</v>
      </c>
      <c r="K614">
        <f t="shared" ca="1" si="636"/>
        <v>3.1402164988691537</v>
      </c>
      <c r="L614">
        <f t="shared" ca="1" si="636"/>
        <v>3.182441765425168</v>
      </c>
      <c r="M614">
        <f t="shared" ca="1" si="636"/>
        <v>3.1721471978665536</v>
      </c>
      <c r="N614">
        <f t="shared" ca="1" si="622"/>
        <v>23.858658657059959</v>
      </c>
      <c r="O614">
        <f t="shared" ca="1" si="623"/>
        <v>22.579044213397804</v>
      </c>
      <c r="P614" s="2">
        <f t="shared" ca="1" si="616"/>
        <v>0</v>
      </c>
      <c r="Q614" s="2">
        <f ca="1">AVERAGE(P613:P614)</f>
        <v>0</v>
      </c>
    </row>
    <row r="615" spans="1:17" x14ac:dyDescent="0.25">
      <c r="A615">
        <v>298</v>
      </c>
      <c r="C615" s="3">
        <f t="shared" si="617"/>
        <v>3.2921262866077932</v>
      </c>
      <c r="D615">
        <f t="shared" ref="D615:M615" ca="1" si="637">C615+$D$6*($H$5-C615)*$H$7+$D$9*($H$7^0.5)*(NORMINV(RAND(),0,1))</f>
        <v>3.2647728764896247</v>
      </c>
      <c r="E615">
        <f t="shared" ca="1" si="637"/>
        <v>3.1922582385494778</v>
      </c>
      <c r="F615">
        <f t="shared" ca="1" si="637"/>
        <v>3.2315964944456796</v>
      </c>
      <c r="G615">
        <f t="shared" ca="1" si="637"/>
        <v>3.1472626278374376</v>
      </c>
      <c r="H615">
        <f t="shared" ca="1" si="637"/>
        <v>3.233389002042717</v>
      </c>
      <c r="I615">
        <f t="shared" ca="1" si="637"/>
        <v>3.436168716012431</v>
      </c>
      <c r="J615">
        <f t="shared" ca="1" si="637"/>
        <v>3.4443986804385189</v>
      </c>
      <c r="K615">
        <f t="shared" ca="1" si="637"/>
        <v>3.4966105189006935</v>
      </c>
      <c r="L615">
        <f t="shared" ca="1" si="637"/>
        <v>3.5918686026868212</v>
      </c>
      <c r="M615">
        <f t="shared" ca="1" si="637"/>
        <v>3.6478888054170922</v>
      </c>
      <c r="N615">
        <f t="shared" ca="1" si="622"/>
        <v>38.39352422571752</v>
      </c>
      <c r="O615">
        <f t="shared" ca="1" si="623"/>
        <v>32.876356642976177</v>
      </c>
      <c r="P615" s="2">
        <f t="shared" ca="1" si="616"/>
        <v>9.2044351607618911</v>
      </c>
    </row>
    <row r="616" spans="1:17" x14ac:dyDescent="0.25">
      <c r="C616" s="3">
        <f t="shared" si="617"/>
        <v>3.2921262866077932</v>
      </c>
      <c r="D616">
        <f t="shared" ref="D616:M616" ca="1" si="638">C616+$D$6*($H$5-C616)*$H$7+(C615+$D$6*($H$5-C615)*$H$7-D615)</f>
        <v>3.2953801359980739</v>
      </c>
      <c r="E616">
        <f t="shared" ca="1" si="638"/>
        <v>3.3443639628435111</v>
      </c>
      <c r="F616">
        <f t="shared" ca="1" si="638"/>
        <v>3.2820502229944344</v>
      </c>
      <c r="G616">
        <f t="shared" ca="1" si="638"/>
        <v>3.3439508270710898</v>
      </c>
      <c r="H616">
        <f t="shared" ca="1" si="638"/>
        <v>3.2359206153299693</v>
      </c>
      <c r="I616">
        <f t="shared" ca="1" si="638"/>
        <v>3.0117539943902596</v>
      </c>
      <c r="J616">
        <f t="shared" ca="1" si="638"/>
        <v>2.9826418539986679</v>
      </c>
      <c r="K616">
        <f t="shared" ca="1" si="638"/>
        <v>2.9100406589237755</v>
      </c>
      <c r="L616">
        <f t="shared" ca="1" si="638"/>
        <v>2.7948744073409904</v>
      </c>
      <c r="M616">
        <f t="shared" ca="1" si="638"/>
        <v>2.7194158695740631</v>
      </c>
      <c r="N616">
        <f t="shared" ca="1" si="622"/>
        <v>15.171457546177287</v>
      </c>
      <c r="O616">
        <f t="shared" ca="1" si="623"/>
        <v>15.791372954189338</v>
      </c>
      <c r="P616" s="2">
        <f t="shared" ca="1" si="616"/>
        <v>0</v>
      </c>
      <c r="Q616" s="2">
        <f ca="1">AVERAGE(P615:P616)</f>
        <v>4.6022175803809455</v>
      </c>
    </row>
    <row r="617" spans="1:17" x14ac:dyDescent="0.25">
      <c r="A617">
        <v>299</v>
      </c>
      <c r="C617" s="3">
        <f t="shared" si="617"/>
        <v>3.2921262866077932</v>
      </c>
      <c r="D617">
        <f t="shared" ref="D617:M617" ca="1" si="639">C617+$D$6*($H$5-C617)*$H$7+$D$9*($H$7^0.5)*(NORMINV(RAND(),0,1))</f>
        <v>3.3528451777883466</v>
      </c>
      <c r="E617">
        <f t="shared" ca="1" si="639"/>
        <v>3.2969523641056862</v>
      </c>
      <c r="F617">
        <f t="shared" ca="1" si="639"/>
        <v>3.2538602722345069</v>
      </c>
      <c r="G617">
        <f t="shared" ca="1" si="639"/>
        <v>3.1009238329507838</v>
      </c>
      <c r="H617">
        <f t="shared" ca="1" si="639"/>
        <v>3.2397129599564867</v>
      </c>
      <c r="I617">
        <f t="shared" ca="1" si="639"/>
        <v>3.1381328492712388</v>
      </c>
      <c r="J617">
        <f t="shared" ca="1" si="639"/>
        <v>3.0058850285295855</v>
      </c>
      <c r="K617">
        <f t="shared" ca="1" si="639"/>
        <v>2.9132786135839628</v>
      </c>
      <c r="L617">
        <f t="shared" ca="1" si="639"/>
        <v>2.9502317921317069</v>
      </c>
      <c r="M617">
        <f t="shared" ca="1" si="639"/>
        <v>2.9410116506517014</v>
      </c>
      <c r="N617">
        <f t="shared" ca="1" si="622"/>
        <v>18.934992223358154</v>
      </c>
      <c r="O617">
        <f t="shared" ca="1" si="623"/>
        <v>18.811640253886004</v>
      </c>
      <c r="P617" s="2">
        <f t="shared" ca="1" si="616"/>
        <v>0</v>
      </c>
    </row>
    <row r="618" spans="1:17" x14ac:dyDescent="0.25">
      <c r="C618" s="3">
        <f t="shared" si="617"/>
        <v>3.2921262866077932</v>
      </c>
      <c r="D618">
        <f t="shared" ref="D618:M618" ca="1" si="640">C618+$D$6*($H$5-C618)*$H$7+(C617+$D$6*($H$5-C617)*$H$7-D617)</f>
        <v>3.207307834699352</v>
      </c>
      <c r="E618">
        <f t="shared" ca="1" si="640"/>
        <v>3.2396698372873027</v>
      </c>
      <c r="F618">
        <f t="shared" ca="1" si="640"/>
        <v>3.2597864452056076</v>
      </c>
      <c r="G618">
        <f t="shared" ca="1" si="640"/>
        <v>3.3902896219577441</v>
      </c>
      <c r="H618">
        <f t="shared" ca="1" si="640"/>
        <v>3.2295966574162001</v>
      </c>
      <c r="I618">
        <f t="shared" ca="1" si="640"/>
        <v>3.3097898611314527</v>
      </c>
      <c r="J618">
        <f t="shared" ca="1" si="640"/>
        <v>3.4211555059076026</v>
      </c>
      <c r="K618">
        <f t="shared" ca="1" si="640"/>
        <v>3.4933725642405076</v>
      </c>
      <c r="L618">
        <f t="shared" ca="1" si="640"/>
        <v>3.4365112178961059</v>
      </c>
      <c r="M618">
        <f t="shared" ca="1" si="640"/>
        <v>3.4262930243394552</v>
      </c>
      <c r="N618">
        <f t="shared" ca="1" si="622"/>
        <v>30.762395672919823</v>
      </c>
      <c r="O618">
        <f t="shared" ca="1" si="623"/>
        <v>27.597955421082009</v>
      </c>
      <c r="P618" s="2">
        <f t="shared" ca="1" si="616"/>
        <v>4.1834646041756356</v>
      </c>
      <c r="Q618" s="2">
        <f ca="1">AVERAGE(P617:P618)</f>
        <v>2.0917323020878178</v>
      </c>
    </row>
    <row r="619" spans="1:17" x14ac:dyDescent="0.25">
      <c r="A619">
        <v>300</v>
      </c>
      <c r="C619" s="3">
        <f t="shared" si="617"/>
        <v>3.2921262866077932</v>
      </c>
      <c r="D619">
        <f t="shared" ref="D619:M619" ca="1" si="641">C619+$D$6*($H$5-C619)*$H$7+$D$9*($H$7^0.5)*(NORMINV(RAND(),0,1))</f>
        <v>3.2263903163271381</v>
      </c>
      <c r="E619">
        <f t="shared" ca="1" si="641"/>
        <v>3.2952524716981557</v>
      </c>
      <c r="F619">
        <f t="shared" ca="1" si="641"/>
        <v>3.1344131212189046</v>
      </c>
      <c r="G619">
        <f t="shared" ca="1" si="641"/>
        <v>3.1216887166006289</v>
      </c>
      <c r="H619">
        <f t="shared" ca="1" si="641"/>
        <v>3.1074620897875662</v>
      </c>
      <c r="I619">
        <f t="shared" ca="1" si="641"/>
        <v>3.1758346294596733</v>
      </c>
      <c r="J619">
        <f t="shared" ca="1" si="641"/>
        <v>3.1774576363626093</v>
      </c>
      <c r="K619">
        <f t="shared" ca="1" si="641"/>
        <v>3.1732444959763537</v>
      </c>
      <c r="L619">
        <f t="shared" ca="1" si="641"/>
        <v>3.2436260129287144</v>
      </c>
      <c r="M619">
        <f t="shared" ca="1" si="641"/>
        <v>3.3691928292890143</v>
      </c>
      <c r="N619">
        <f t="shared" ca="1" si="622"/>
        <v>29.055065192576464</v>
      </c>
      <c r="O619">
        <f t="shared" ca="1" si="623"/>
        <v>26.381026550585268</v>
      </c>
      <c r="P619" s="2">
        <f t="shared" ca="1" si="616"/>
        <v>3.0258860550347171</v>
      </c>
    </row>
    <row r="620" spans="1:17" x14ac:dyDescent="0.25">
      <c r="C620" s="3">
        <f t="shared" si="617"/>
        <v>3.2921262866077932</v>
      </c>
      <c r="D620">
        <f t="shared" ref="D620:M620" ca="1" si="642">C620+$D$6*($H$5-C620)*$H$7+(C619+$D$6*($H$5-C619)*$H$7-D619)</f>
        <v>3.3337626961605604</v>
      </c>
      <c r="E620">
        <f t="shared" ca="1" si="642"/>
        <v>3.2413697296948332</v>
      </c>
      <c r="F620">
        <f t="shared" ca="1" si="642"/>
        <v>3.3792335962212099</v>
      </c>
      <c r="G620">
        <f t="shared" ca="1" si="642"/>
        <v>3.3695247383078986</v>
      </c>
      <c r="H620">
        <f t="shared" ca="1" si="642"/>
        <v>3.3618475275851196</v>
      </c>
      <c r="I620">
        <f t="shared" ca="1" si="642"/>
        <v>3.2720880809430168</v>
      </c>
      <c r="J620">
        <f t="shared" ca="1" si="642"/>
        <v>3.2495828980745776</v>
      </c>
      <c r="K620">
        <f t="shared" ca="1" si="642"/>
        <v>3.2334066818481153</v>
      </c>
      <c r="L620">
        <f t="shared" ca="1" si="642"/>
        <v>3.1431169970990971</v>
      </c>
      <c r="M620">
        <f t="shared" ca="1" si="642"/>
        <v>2.998111845702141</v>
      </c>
      <c r="N620">
        <f t="shared" ca="1" si="622"/>
        <v>20.047648111539157</v>
      </c>
      <c r="O620">
        <f t="shared" ca="1" si="623"/>
        <v>19.679401335224377</v>
      </c>
      <c r="P620" s="2">
        <f t="shared" ca="1" si="616"/>
        <v>0</v>
      </c>
      <c r="Q620" s="2">
        <f ca="1">AVERAGE(P619:P620)</f>
        <v>1.5129430275173585</v>
      </c>
    </row>
    <row r="621" spans="1:17" x14ac:dyDescent="0.25">
      <c r="A621">
        <v>301</v>
      </c>
      <c r="C621" s="3">
        <f t="shared" si="617"/>
        <v>3.2921262866077932</v>
      </c>
      <c r="D621">
        <f t="shared" ref="D621:M621" ca="1" si="643">C621+$D$6*($H$5-C621)*$H$7+$D$9*($H$7^0.5)*(NORMINV(RAND(),0,1))</f>
        <v>3.3670986171397246</v>
      </c>
      <c r="E621">
        <f t="shared" ca="1" si="643"/>
        <v>3.4433460863712848</v>
      </c>
      <c r="F621">
        <f t="shared" ca="1" si="643"/>
        <v>3.3288356181796424</v>
      </c>
      <c r="G621">
        <f t="shared" ca="1" si="643"/>
        <v>3.4238307244506068</v>
      </c>
      <c r="H621">
        <f t="shared" ca="1" si="643"/>
        <v>3.423696354463603</v>
      </c>
      <c r="I621">
        <f t="shared" ca="1" si="643"/>
        <v>3.2976658865934145</v>
      </c>
      <c r="J621">
        <f t="shared" ca="1" si="643"/>
        <v>3.289765744187382</v>
      </c>
      <c r="K621">
        <f t="shared" ca="1" si="643"/>
        <v>3.2620694270404282</v>
      </c>
      <c r="L621">
        <f t="shared" ca="1" si="643"/>
        <v>3.2672613953467318</v>
      </c>
      <c r="M621">
        <f t="shared" ca="1" si="643"/>
        <v>3.2806503132219915</v>
      </c>
      <c r="N621">
        <f t="shared" ca="1" si="622"/>
        <v>26.593060897007643</v>
      </c>
      <c r="O621">
        <f t="shared" ca="1" si="623"/>
        <v>24.599248470526728</v>
      </c>
      <c r="P621" s="2">
        <f t="shared" ca="1" si="616"/>
        <v>1.3310063173526445</v>
      </c>
    </row>
    <row r="622" spans="1:17" x14ac:dyDescent="0.25">
      <c r="C622" s="3">
        <f t="shared" si="617"/>
        <v>3.2921262866077932</v>
      </c>
      <c r="D622">
        <f t="shared" ref="D622:M622" ca="1" si="644">C622+$D$6*($H$5-C622)*$H$7+(C621+$D$6*($H$5-C621)*$H$7-D621)</f>
        <v>3.193054395347974</v>
      </c>
      <c r="E622">
        <f t="shared" ca="1" si="644"/>
        <v>3.0932761150217041</v>
      </c>
      <c r="F622">
        <f t="shared" ca="1" si="644"/>
        <v>3.1848110992604717</v>
      </c>
      <c r="G622">
        <f t="shared" ca="1" si="644"/>
        <v>3.0673827304579206</v>
      </c>
      <c r="H622">
        <f t="shared" ca="1" si="644"/>
        <v>3.0456132629090833</v>
      </c>
      <c r="I622">
        <f t="shared" ca="1" si="644"/>
        <v>3.1502568238092761</v>
      </c>
      <c r="J622">
        <f t="shared" ca="1" si="644"/>
        <v>3.1372747902498053</v>
      </c>
      <c r="K622">
        <f t="shared" ca="1" si="644"/>
        <v>3.1445817507840412</v>
      </c>
      <c r="L622">
        <f t="shared" ca="1" si="644"/>
        <v>3.1194816146810802</v>
      </c>
      <c r="M622">
        <f t="shared" ca="1" si="644"/>
        <v>3.0866543617691637</v>
      </c>
      <c r="N622">
        <f t="shared" ca="1" si="622"/>
        <v>21.903673484391792</v>
      </c>
      <c r="O622">
        <f t="shared" ca="1" si="623"/>
        <v>21.104823984610977</v>
      </c>
      <c r="P622" s="2">
        <f t="shared" ca="1" si="616"/>
        <v>0</v>
      </c>
      <c r="Q622" s="2">
        <f ca="1">AVERAGE(P621:P622)</f>
        <v>0.66550315867632226</v>
      </c>
    </row>
    <row r="623" spans="1:17" x14ac:dyDescent="0.25">
      <c r="A623">
        <v>302</v>
      </c>
      <c r="C623" s="3">
        <f t="shared" si="617"/>
        <v>3.2921262866077932</v>
      </c>
      <c r="D623">
        <f t="shared" ref="D623:M623" ca="1" si="645">C623+$D$6*($H$5-C623)*$H$7+$D$9*($H$7^0.5)*(NORMINV(RAND(),0,1))</f>
        <v>3.1761725799447178</v>
      </c>
      <c r="E623">
        <f t="shared" ca="1" si="645"/>
        <v>3.0982197379543641</v>
      </c>
      <c r="F623">
        <f t="shared" ca="1" si="645"/>
        <v>2.9393817771760911</v>
      </c>
      <c r="G623">
        <f t="shared" ca="1" si="645"/>
        <v>2.9466533627695517</v>
      </c>
      <c r="H623">
        <f t="shared" ca="1" si="645"/>
        <v>2.9978862201176257</v>
      </c>
      <c r="I623">
        <f t="shared" ca="1" si="645"/>
        <v>3.0662702589647228</v>
      </c>
      <c r="J623">
        <f t="shared" ca="1" si="645"/>
        <v>3.0458720116634641</v>
      </c>
      <c r="K623">
        <f t="shared" ca="1" si="645"/>
        <v>3.0193230412793421</v>
      </c>
      <c r="L623">
        <f t="shared" ca="1" si="645"/>
        <v>2.9856552618881698</v>
      </c>
      <c r="M623">
        <f t="shared" ca="1" si="645"/>
        <v>2.9349722123638164</v>
      </c>
      <c r="N623">
        <f t="shared" ca="1" si="622"/>
        <v>18.820980137369567</v>
      </c>
      <c r="O623">
        <f t="shared" ca="1" si="623"/>
        <v>18.722125551724407</v>
      </c>
      <c r="P623" s="2">
        <f t="shared" ca="1" si="616"/>
        <v>0</v>
      </c>
    </row>
    <row r="624" spans="1:17" x14ac:dyDescent="0.25">
      <c r="C624" s="3">
        <f t="shared" si="617"/>
        <v>3.2921262866077932</v>
      </c>
      <c r="D624">
        <f t="shared" ref="D624:M624" ca="1" si="646">C624+$D$6*($H$5-C624)*$H$7+(C623+$D$6*($H$5-C623)*$H$7-D623)</f>
        <v>3.3839804325429808</v>
      </c>
      <c r="E624">
        <f t="shared" ca="1" si="646"/>
        <v>3.4384024634386248</v>
      </c>
      <c r="F624">
        <f t="shared" ca="1" si="646"/>
        <v>3.574264940264023</v>
      </c>
      <c r="G624">
        <f t="shared" ca="1" si="646"/>
        <v>3.5445600921389753</v>
      </c>
      <c r="H624">
        <f t="shared" ca="1" si="646"/>
        <v>3.4714233972550601</v>
      </c>
      <c r="I624">
        <f t="shared" ca="1" si="646"/>
        <v>3.3816524514379673</v>
      </c>
      <c r="J624">
        <f t="shared" ca="1" si="646"/>
        <v>3.3811685227737227</v>
      </c>
      <c r="K624">
        <f t="shared" ca="1" si="646"/>
        <v>3.3873281365451269</v>
      </c>
      <c r="L624">
        <f t="shared" ca="1" si="646"/>
        <v>3.4010877481396418</v>
      </c>
      <c r="M624">
        <f t="shared" ca="1" si="646"/>
        <v>3.4323324626273388</v>
      </c>
      <c r="N624">
        <f t="shared" ca="1" si="622"/>
        <v>30.948745420652209</v>
      </c>
      <c r="O624">
        <f t="shared" ca="1" si="623"/>
        <v>27.72990746642866</v>
      </c>
      <c r="P624" s="2">
        <f t="shared" ca="1" si="616"/>
        <v>4.3089812723324226</v>
      </c>
      <c r="Q624" s="2">
        <f ca="1">AVERAGE(P623:P624)</f>
        <v>2.1544906361662113</v>
      </c>
    </row>
    <row r="625" spans="1:17" x14ac:dyDescent="0.25">
      <c r="A625">
        <v>303</v>
      </c>
      <c r="C625" s="3">
        <f t="shared" si="617"/>
        <v>3.2921262866077932</v>
      </c>
      <c r="D625">
        <f t="shared" ref="D625:M625" ca="1" si="647">C625+$D$6*($H$5-C625)*$H$7+$D$9*($H$7^0.5)*(NORMINV(RAND(),0,1))</f>
        <v>3.2979329237865014</v>
      </c>
      <c r="E625">
        <f t="shared" ca="1" si="647"/>
        <v>3.2414801042010031</v>
      </c>
      <c r="F625">
        <f t="shared" ca="1" si="647"/>
        <v>3.2154789206040588</v>
      </c>
      <c r="G625">
        <f t="shared" ca="1" si="647"/>
        <v>3.2200712792817412</v>
      </c>
      <c r="H625">
        <f t="shared" ca="1" si="647"/>
        <v>3.1318279174051673</v>
      </c>
      <c r="I625">
        <f t="shared" ca="1" si="647"/>
        <v>3.1498249194093555</v>
      </c>
      <c r="J625">
        <f t="shared" ca="1" si="647"/>
        <v>3.1015652405906677</v>
      </c>
      <c r="K625">
        <f t="shared" ca="1" si="647"/>
        <v>3.1864317015592034</v>
      </c>
      <c r="L625">
        <f t="shared" ca="1" si="647"/>
        <v>3.2162488178765734</v>
      </c>
      <c r="M625">
        <f t="shared" ca="1" si="647"/>
        <v>3.1489658849874269</v>
      </c>
      <c r="N625">
        <f t="shared" ca="1" si="622"/>
        <v>23.311944879647246</v>
      </c>
      <c r="O625">
        <f t="shared" ca="1" si="623"/>
        <v>22.169424748889625</v>
      </c>
      <c r="P625" s="2">
        <f t="shared" ca="1" si="616"/>
        <v>0</v>
      </c>
    </row>
    <row r="626" spans="1:17" x14ac:dyDescent="0.25">
      <c r="C626" s="3">
        <f t="shared" si="617"/>
        <v>3.2921262866077932</v>
      </c>
      <c r="D626">
        <f t="shared" ref="D626:M626" ca="1" si="648">C626+$D$6*($H$5-C626)*$H$7+(C625+$D$6*($H$5-C625)*$H$7-D625)</f>
        <v>3.2622200887011972</v>
      </c>
      <c r="E626">
        <f t="shared" ca="1" si="648"/>
        <v>3.2951420971919858</v>
      </c>
      <c r="F626">
        <f t="shared" ca="1" si="648"/>
        <v>3.2981677968360552</v>
      </c>
      <c r="G626">
        <f t="shared" ca="1" si="648"/>
        <v>3.2711421756267858</v>
      </c>
      <c r="H626">
        <f t="shared" ca="1" si="648"/>
        <v>3.3374816999675185</v>
      </c>
      <c r="I626">
        <f t="shared" ca="1" si="648"/>
        <v>3.2980977909933351</v>
      </c>
      <c r="J626">
        <f t="shared" ca="1" si="648"/>
        <v>3.3254752938465191</v>
      </c>
      <c r="K626">
        <f t="shared" ca="1" si="648"/>
        <v>3.2202194762652661</v>
      </c>
      <c r="L626">
        <f t="shared" ca="1" si="648"/>
        <v>3.1704941921512386</v>
      </c>
      <c r="M626">
        <f t="shared" ca="1" si="648"/>
        <v>3.2183387900037288</v>
      </c>
      <c r="N626">
        <f t="shared" ca="1" si="622"/>
        <v>24.986577732823509</v>
      </c>
      <c r="O626">
        <f t="shared" ca="1" si="623"/>
        <v>23.417964832406405</v>
      </c>
      <c r="P626" s="2">
        <f t="shared" ca="1" si="616"/>
        <v>0.2073345620913396</v>
      </c>
      <c r="Q626" s="2">
        <f ca="1">AVERAGE(P625:P626)</f>
        <v>0.1036672810456698</v>
      </c>
    </row>
    <row r="627" spans="1:17" x14ac:dyDescent="0.25">
      <c r="A627">
        <v>304</v>
      </c>
      <c r="C627" s="3">
        <f t="shared" si="617"/>
        <v>3.2921262866077932</v>
      </c>
      <c r="D627">
        <f t="shared" ref="D627:M627" ca="1" si="649">C627+$D$6*($H$5-C627)*$H$7+$D$9*($H$7^0.5)*(NORMINV(RAND(),0,1))</f>
        <v>3.3859279529248147</v>
      </c>
      <c r="E627">
        <f t="shared" ca="1" si="649"/>
        <v>3.3464049698166636</v>
      </c>
      <c r="F627">
        <f t="shared" ca="1" si="649"/>
        <v>3.3619349902424327</v>
      </c>
      <c r="G627">
        <f t="shared" ca="1" si="649"/>
        <v>3.2849443411112493</v>
      </c>
      <c r="H627">
        <f t="shared" ca="1" si="649"/>
        <v>3.2966968936186585</v>
      </c>
      <c r="I627">
        <f t="shared" ca="1" si="649"/>
        <v>3.323339787736669</v>
      </c>
      <c r="J627">
        <f t="shared" ca="1" si="649"/>
        <v>3.4237464190645532</v>
      </c>
      <c r="K627">
        <f t="shared" ca="1" si="649"/>
        <v>3.4250515253878628</v>
      </c>
      <c r="L627">
        <f t="shared" ca="1" si="649"/>
        <v>3.3648934346286357</v>
      </c>
      <c r="M627">
        <f t="shared" ca="1" si="649"/>
        <v>3.338408904895271</v>
      </c>
      <c r="N627">
        <f t="shared" ca="1" si="622"/>
        <v>28.17426309165069</v>
      </c>
      <c r="O627">
        <f t="shared" ca="1" si="623"/>
        <v>25.747370668891293</v>
      </c>
      <c r="P627" s="2">
        <f t="shared" ca="1" si="616"/>
        <v>2.4231339353594641</v>
      </c>
    </row>
    <row r="628" spans="1:17" x14ac:dyDescent="0.25">
      <c r="C628" s="3">
        <f t="shared" si="617"/>
        <v>3.2921262866077932</v>
      </c>
      <c r="D628">
        <f t="shared" ref="D628:M628" ca="1" si="650">C628+$D$6*($H$5-C628)*$H$7+(C627+$D$6*($H$5-C627)*$H$7-D627)</f>
        <v>3.1742250595628838</v>
      </c>
      <c r="E628">
        <f t="shared" ca="1" si="650"/>
        <v>3.1902172315763253</v>
      </c>
      <c r="F628">
        <f t="shared" ca="1" si="650"/>
        <v>3.1517117271976818</v>
      </c>
      <c r="G628">
        <f t="shared" ca="1" si="650"/>
        <v>3.2062691137972785</v>
      </c>
      <c r="H628">
        <f t="shared" ca="1" si="650"/>
        <v>3.1726127237540283</v>
      </c>
      <c r="I628">
        <f t="shared" ca="1" si="650"/>
        <v>3.124582922666022</v>
      </c>
      <c r="J628">
        <f t="shared" ca="1" si="650"/>
        <v>3.003294115372634</v>
      </c>
      <c r="K628">
        <f t="shared" ca="1" si="650"/>
        <v>2.9815996524366071</v>
      </c>
      <c r="L628">
        <f t="shared" ca="1" si="650"/>
        <v>3.0218495753991768</v>
      </c>
      <c r="M628">
        <f t="shared" ca="1" si="650"/>
        <v>3.0288957700958847</v>
      </c>
      <c r="N628">
        <f t="shared" ca="1" si="622"/>
        <v>20.674390699901561</v>
      </c>
      <c r="O628">
        <f t="shared" ca="1" si="623"/>
        <v>20.163721406762701</v>
      </c>
      <c r="P628" s="2">
        <f t="shared" ca="1" si="616"/>
        <v>0</v>
      </c>
      <c r="Q628" s="2">
        <f ca="1">AVERAGE(P627:P628)</f>
        <v>1.211566967679732</v>
      </c>
    </row>
    <row r="629" spans="1:17" x14ac:dyDescent="0.25">
      <c r="A629">
        <v>305</v>
      </c>
      <c r="C629" s="3">
        <f t="shared" si="617"/>
        <v>3.2921262866077932</v>
      </c>
      <c r="D629">
        <f t="shared" ref="D629:M629" ca="1" si="651">C629+$D$6*($H$5-C629)*$H$7+$D$9*($H$7^0.5)*(NORMINV(RAND(),0,1))</f>
        <v>3.2629170349421743</v>
      </c>
      <c r="E629">
        <f t="shared" ca="1" si="651"/>
        <v>3.2655099244110568</v>
      </c>
      <c r="F629">
        <f t="shared" ca="1" si="651"/>
        <v>3.3644056187083735</v>
      </c>
      <c r="G629">
        <f t="shared" ca="1" si="651"/>
        <v>3.2581625669840859</v>
      </c>
      <c r="H629">
        <f t="shared" ca="1" si="651"/>
        <v>3.0178624337820423</v>
      </c>
      <c r="I629">
        <f t="shared" ca="1" si="651"/>
        <v>3.0364811957352313</v>
      </c>
      <c r="J629">
        <f t="shared" ca="1" si="651"/>
        <v>3.0053380904066103</v>
      </c>
      <c r="K629">
        <f t="shared" ca="1" si="651"/>
        <v>3.0371267546061818</v>
      </c>
      <c r="L629">
        <f t="shared" ca="1" si="651"/>
        <v>3.1123731144697273</v>
      </c>
      <c r="M629">
        <f t="shared" ca="1" si="651"/>
        <v>3.1566845521159799</v>
      </c>
      <c r="N629">
        <f t="shared" ca="1" si="622"/>
        <v>23.492578249910089</v>
      </c>
      <c r="O629">
        <f t="shared" ca="1" si="623"/>
        <v>22.304983529145197</v>
      </c>
      <c r="P629" s="2">
        <f t="shared" ca="1" si="616"/>
        <v>0</v>
      </c>
    </row>
    <row r="630" spans="1:17" x14ac:dyDescent="0.25">
      <c r="C630" s="3">
        <f t="shared" si="617"/>
        <v>3.2921262866077932</v>
      </c>
      <c r="D630">
        <f t="shared" ref="D630:M630" ca="1" si="652">C630+$D$6*($H$5-C630)*$H$7+(C629+$D$6*($H$5-C629)*$H$7-D629)</f>
        <v>3.2972359775455242</v>
      </c>
      <c r="E630">
        <f t="shared" ca="1" si="652"/>
        <v>3.2711122769819321</v>
      </c>
      <c r="F630">
        <f t="shared" ca="1" si="652"/>
        <v>3.149241098731741</v>
      </c>
      <c r="G630">
        <f t="shared" ca="1" si="652"/>
        <v>3.233050887924442</v>
      </c>
      <c r="H630">
        <f t="shared" ca="1" si="652"/>
        <v>3.4514471835906444</v>
      </c>
      <c r="I630">
        <f t="shared" ca="1" si="652"/>
        <v>3.4114415146674597</v>
      </c>
      <c r="J630">
        <f t="shared" ca="1" si="652"/>
        <v>3.4217024440305774</v>
      </c>
      <c r="K630">
        <f t="shared" ca="1" si="652"/>
        <v>3.3695244232182886</v>
      </c>
      <c r="L630">
        <f t="shared" ca="1" si="652"/>
        <v>3.2743698955580856</v>
      </c>
      <c r="M630">
        <f t="shared" ca="1" si="652"/>
        <v>3.2106201228751767</v>
      </c>
      <c r="N630">
        <f t="shared" ca="1" si="622"/>
        <v>24.794457068194831</v>
      </c>
      <c r="O630">
        <f t="shared" ca="1" si="623"/>
        <v>23.275641896162117</v>
      </c>
      <c r="P630" s="2">
        <f t="shared" ca="1" si="616"/>
        <v>7.1952797354434189E-2</v>
      </c>
      <c r="Q630" s="2">
        <f ca="1">AVERAGE(P629:P630)</f>
        <v>3.5976398677217095E-2</v>
      </c>
    </row>
    <row r="631" spans="1:17" x14ac:dyDescent="0.25">
      <c r="A631">
        <v>306</v>
      </c>
      <c r="C631" s="3">
        <f t="shared" si="617"/>
        <v>3.2921262866077932</v>
      </c>
      <c r="D631">
        <f t="shared" ref="D631:M631" ca="1" si="653">C631+$D$6*($H$5-C631)*$H$7+$D$9*($H$7^0.5)*(NORMINV(RAND(),0,1))</f>
        <v>3.2226889237136476</v>
      </c>
      <c r="E631">
        <f t="shared" ca="1" si="653"/>
        <v>3.2121882443759042</v>
      </c>
      <c r="F631">
        <f t="shared" ca="1" si="653"/>
        <v>3.1910236352324346</v>
      </c>
      <c r="G631">
        <f t="shared" ca="1" si="653"/>
        <v>3.1710692089308861</v>
      </c>
      <c r="H631">
        <f t="shared" ca="1" si="653"/>
        <v>2.9574557752828343</v>
      </c>
      <c r="I631">
        <f t="shared" ca="1" si="653"/>
        <v>3.0998646230270102</v>
      </c>
      <c r="J631">
        <f t="shared" ca="1" si="653"/>
        <v>3.0751985467114196</v>
      </c>
      <c r="K631">
        <f t="shared" ca="1" si="653"/>
        <v>3.1490447980874396</v>
      </c>
      <c r="L631">
        <f t="shared" ca="1" si="653"/>
        <v>2.9791981048103078</v>
      </c>
      <c r="M631">
        <f t="shared" ca="1" si="653"/>
        <v>2.9706614020315434</v>
      </c>
      <c r="N631">
        <f t="shared" ca="1" si="622"/>
        <v>19.504815855586621</v>
      </c>
      <c r="O631">
        <f t="shared" ca="1" si="623"/>
        <v>19.257346827540225</v>
      </c>
      <c r="P631" s="2">
        <f t="shared" ca="1" si="616"/>
        <v>0</v>
      </c>
    </row>
    <row r="632" spans="1:17" x14ac:dyDescent="0.25">
      <c r="C632" s="3">
        <f t="shared" si="617"/>
        <v>3.2921262866077932</v>
      </c>
      <c r="D632">
        <f t="shared" ref="D632:M632" ca="1" si="654">C632+$D$6*($H$5-C632)*$H$7+(C631+$D$6*($H$5-C631)*$H$7-D631)</f>
        <v>3.337464088774051</v>
      </c>
      <c r="E632">
        <f t="shared" ca="1" si="654"/>
        <v>3.3244339570170847</v>
      </c>
      <c r="F632">
        <f t="shared" ca="1" si="654"/>
        <v>3.3226230822076794</v>
      </c>
      <c r="G632">
        <f t="shared" ca="1" si="654"/>
        <v>3.3201442459776414</v>
      </c>
      <c r="H632">
        <f t="shared" ca="1" si="654"/>
        <v>3.511853842089852</v>
      </c>
      <c r="I632">
        <f t="shared" ca="1" si="654"/>
        <v>3.3480580873756809</v>
      </c>
      <c r="J632">
        <f t="shared" ca="1" si="654"/>
        <v>3.3518419877257677</v>
      </c>
      <c r="K632">
        <f t="shared" ca="1" si="654"/>
        <v>3.2576063797370303</v>
      </c>
      <c r="L632">
        <f t="shared" ca="1" si="654"/>
        <v>3.4075449052175046</v>
      </c>
      <c r="M632">
        <f t="shared" ca="1" si="654"/>
        <v>3.3966432729596128</v>
      </c>
      <c r="N632">
        <f t="shared" ca="1" si="622"/>
        <v>29.863687365793098</v>
      </c>
      <c r="O632">
        <f t="shared" ca="1" si="623"/>
        <v>26.959207505247544</v>
      </c>
      <c r="P632" s="2">
        <f t="shared" ca="1" si="616"/>
        <v>3.5758687917953873</v>
      </c>
      <c r="Q632" s="2">
        <f ca="1">AVERAGE(P631:P632)</f>
        <v>1.7879343958976937</v>
      </c>
    </row>
    <row r="633" spans="1:17" x14ac:dyDescent="0.25">
      <c r="A633">
        <v>307</v>
      </c>
      <c r="C633" s="3">
        <f t="shared" si="617"/>
        <v>3.2921262866077932</v>
      </c>
      <c r="D633">
        <f t="shared" ref="D633:M633" ca="1" si="655">C633+$D$6*($H$5-C633)*$H$7+$D$9*($H$7^0.5)*(NORMINV(RAND(),0,1))</f>
        <v>3.3522056711436057</v>
      </c>
      <c r="E633">
        <f t="shared" ca="1" si="655"/>
        <v>3.3680783314517835</v>
      </c>
      <c r="F633">
        <f t="shared" ca="1" si="655"/>
        <v>3.3905729888374512</v>
      </c>
      <c r="G633">
        <f t="shared" ca="1" si="655"/>
        <v>3.3145900056981668</v>
      </c>
      <c r="H633">
        <f t="shared" ca="1" si="655"/>
        <v>3.3488504819472165</v>
      </c>
      <c r="I633">
        <f t="shared" ca="1" si="655"/>
        <v>3.2518548427083438</v>
      </c>
      <c r="J633">
        <f t="shared" ca="1" si="655"/>
        <v>3.2521237374338212</v>
      </c>
      <c r="K633">
        <f t="shared" ca="1" si="655"/>
        <v>3.1932494154236384</v>
      </c>
      <c r="L633">
        <f t="shared" ca="1" si="655"/>
        <v>3.2543658805613482</v>
      </c>
      <c r="M633">
        <f t="shared" ca="1" si="655"/>
        <v>3.202417461366228</v>
      </c>
      <c r="N633">
        <f t="shared" ca="1" si="622"/>
        <v>24.591908384395797</v>
      </c>
      <c r="O633">
        <f t="shared" ca="1" si="623"/>
        <v>23.125342590908446</v>
      </c>
      <c r="P633" s="2">
        <f t="shared" ca="1" si="616"/>
        <v>0</v>
      </c>
    </row>
    <row r="634" spans="1:17" x14ac:dyDescent="0.25">
      <c r="C634" s="3">
        <f t="shared" si="617"/>
        <v>3.2921262866077932</v>
      </c>
      <c r="D634">
        <f t="shared" ref="D634:M634" ca="1" si="656">C634+$D$6*($H$5-C634)*$H$7+(C633+$D$6*($H$5-C633)*$H$7-D633)</f>
        <v>3.2079473413440929</v>
      </c>
      <c r="E634">
        <f t="shared" ca="1" si="656"/>
        <v>3.1685438699412054</v>
      </c>
      <c r="F634">
        <f t="shared" ca="1" si="656"/>
        <v>3.1230737286026629</v>
      </c>
      <c r="G634">
        <f t="shared" ca="1" si="656"/>
        <v>3.1766234492103607</v>
      </c>
      <c r="H634">
        <f t="shared" ca="1" si="656"/>
        <v>3.1204591354254698</v>
      </c>
      <c r="I634">
        <f t="shared" ca="1" si="656"/>
        <v>3.1960678676943468</v>
      </c>
      <c r="J634">
        <f t="shared" ca="1" si="656"/>
        <v>3.174916797003366</v>
      </c>
      <c r="K634">
        <f t="shared" ca="1" si="656"/>
        <v>3.2134017624008311</v>
      </c>
      <c r="L634">
        <f t="shared" ca="1" si="656"/>
        <v>3.1323771294664637</v>
      </c>
      <c r="M634">
        <f t="shared" ca="1" si="656"/>
        <v>3.1648872136249273</v>
      </c>
      <c r="N634">
        <f t="shared" ca="1" si="622"/>
        <v>23.68607241592543</v>
      </c>
      <c r="O634">
        <f t="shared" ca="1" si="623"/>
        <v>22.449951047569879</v>
      </c>
      <c r="P634" s="2">
        <f t="shared" ca="1" si="616"/>
        <v>0</v>
      </c>
      <c r="Q634" s="2">
        <f ca="1">AVERAGE(P633:P634)</f>
        <v>0</v>
      </c>
    </row>
    <row r="635" spans="1:17" x14ac:dyDescent="0.25">
      <c r="A635">
        <v>308</v>
      </c>
      <c r="C635" s="3">
        <f t="shared" si="617"/>
        <v>3.2921262866077932</v>
      </c>
      <c r="D635">
        <f t="shared" ref="D635:M635" ca="1" si="657">C635+$D$6*($H$5-C635)*$H$7+$D$9*($H$7^0.5)*(NORMINV(RAND(),0,1))</f>
        <v>3.2513792536350015</v>
      </c>
      <c r="E635">
        <f t="shared" ca="1" si="657"/>
        <v>3.2454440150405586</v>
      </c>
      <c r="F635">
        <f t="shared" ca="1" si="657"/>
        <v>3.3408452551671681</v>
      </c>
      <c r="G635">
        <f t="shared" ca="1" si="657"/>
        <v>3.3721565296370963</v>
      </c>
      <c r="H635">
        <f t="shared" ca="1" si="657"/>
        <v>3.2372558588540001</v>
      </c>
      <c r="I635">
        <f t="shared" ca="1" si="657"/>
        <v>3.1954209602307038</v>
      </c>
      <c r="J635">
        <f t="shared" ca="1" si="657"/>
        <v>3.1461949488003995</v>
      </c>
      <c r="K635">
        <f t="shared" ca="1" si="657"/>
        <v>3.1431039105463747</v>
      </c>
      <c r="L635">
        <f t="shared" ca="1" si="657"/>
        <v>3.0273118737195723</v>
      </c>
      <c r="M635">
        <f t="shared" ca="1" si="657"/>
        <v>2.8937376123217686</v>
      </c>
      <c r="N635">
        <f t="shared" ca="1" si="622"/>
        <v>18.060687454936378</v>
      </c>
      <c r="O635">
        <f t="shared" ca="1" si="623"/>
        <v>18.122236475938795</v>
      </c>
      <c r="P635" s="2">
        <f t="shared" ca="1" si="616"/>
        <v>0</v>
      </c>
    </row>
    <row r="636" spans="1:17" x14ac:dyDescent="0.25">
      <c r="C636" s="3">
        <f t="shared" si="617"/>
        <v>3.2921262866077932</v>
      </c>
      <c r="D636">
        <f t="shared" ref="D636:M636" ca="1" si="658">C636+$D$6*($H$5-C636)*$H$7+(C635+$D$6*($H$5-C635)*$H$7-D635)</f>
        <v>3.3087737588526971</v>
      </c>
      <c r="E636">
        <f t="shared" ca="1" si="658"/>
        <v>3.2911781863524303</v>
      </c>
      <c r="F636">
        <f t="shared" ca="1" si="658"/>
        <v>3.1728014622729463</v>
      </c>
      <c r="G636">
        <f t="shared" ca="1" si="658"/>
        <v>3.1190569252714311</v>
      </c>
      <c r="H636">
        <f t="shared" ca="1" si="658"/>
        <v>3.2320537585186857</v>
      </c>
      <c r="I636">
        <f t="shared" ca="1" si="658"/>
        <v>3.2525017501719864</v>
      </c>
      <c r="J636">
        <f t="shared" ca="1" si="658"/>
        <v>3.2808455856367873</v>
      </c>
      <c r="K636">
        <f t="shared" ca="1" si="658"/>
        <v>3.2635472672780943</v>
      </c>
      <c r="L636">
        <f t="shared" ca="1" si="658"/>
        <v>3.3594311363082392</v>
      </c>
      <c r="M636">
        <f t="shared" ca="1" si="658"/>
        <v>3.4735670626693866</v>
      </c>
      <c r="N636">
        <f t="shared" ca="1" si="622"/>
        <v>32.251580915287732</v>
      </c>
      <c r="O636">
        <f t="shared" ca="1" si="623"/>
        <v>28.647833274523194</v>
      </c>
      <c r="P636" s="2">
        <f t="shared" ca="1" si="616"/>
        <v>5.1821393105005384</v>
      </c>
      <c r="Q636" s="2">
        <f ca="1">AVERAGE(P635:P636)</f>
        <v>2.5910696552502692</v>
      </c>
    </row>
    <row r="637" spans="1:17" x14ac:dyDescent="0.25">
      <c r="A637">
        <v>309</v>
      </c>
      <c r="C637" s="3">
        <f t="shared" si="617"/>
        <v>3.2921262866077932</v>
      </c>
      <c r="D637">
        <f t="shared" ref="D637:M637" ca="1" si="659">C637+$D$6*($H$5-C637)*$H$7+$D$9*($H$7^0.5)*(NORMINV(RAND(),0,1))</f>
        <v>3.1279113447279081</v>
      </c>
      <c r="E637">
        <f t="shared" ca="1" si="659"/>
        <v>3.138781350289066</v>
      </c>
      <c r="F637">
        <f t="shared" ca="1" si="659"/>
        <v>3.1207518300121149</v>
      </c>
      <c r="G637">
        <f t="shared" ca="1" si="659"/>
        <v>3.1598206682350334</v>
      </c>
      <c r="H637">
        <f t="shared" ca="1" si="659"/>
        <v>3.174789762846089</v>
      </c>
      <c r="I637">
        <f t="shared" ca="1" si="659"/>
        <v>3.2133964409852096</v>
      </c>
      <c r="J637">
        <f t="shared" ca="1" si="659"/>
        <v>3.1808569400488214</v>
      </c>
      <c r="K637">
        <f t="shared" ca="1" si="659"/>
        <v>3.1902186707278499</v>
      </c>
      <c r="L637">
        <f t="shared" ca="1" si="659"/>
        <v>3.171345032170501</v>
      </c>
      <c r="M637">
        <f t="shared" ca="1" si="659"/>
        <v>3.0946102889629548</v>
      </c>
      <c r="N637">
        <f t="shared" ca="1" si="622"/>
        <v>22.078632573938105</v>
      </c>
      <c r="O637">
        <f t="shared" ca="1" si="623"/>
        <v>21.237852327891918</v>
      </c>
      <c r="P637" s="2">
        <f t="shared" ca="1" si="616"/>
        <v>0</v>
      </c>
    </row>
    <row r="638" spans="1:17" x14ac:dyDescent="0.25">
      <c r="C638" s="3">
        <f t="shared" si="617"/>
        <v>3.2921262866077932</v>
      </c>
      <c r="D638">
        <f t="shared" ref="D638:M638" ca="1" si="660">C638+$D$6*($H$5-C638)*$H$7+(C637+$D$6*($H$5-C637)*$H$7-D637)</f>
        <v>3.4322416677597904</v>
      </c>
      <c r="E638">
        <f t="shared" ca="1" si="660"/>
        <v>3.3978408511039229</v>
      </c>
      <c r="F638">
        <f t="shared" ca="1" si="660"/>
        <v>3.3928948874279996</v>
      </c>
      <c r="G638">
        <f t="shared" ca="1" si="660"/>
        <v>3.3313927866734945</v>
      </c>
      <c r="H638">
        <f t="shared" ca="1" si="660"/>
        <v>3.2945198545265972</v>
      </c>
      <c r="I638">
        <f t="shared" ca="1" si="660"/>
        <v>3.2345262694174814</v>
      </c>
      <c r="J638">
        <f t="shared" ca="1" si="660"/>
        <v>3.2461835943883663</v>
      </c>
      <c r="K638">
        <f t="shared" ca="1" si="660"/>
        <v>3.2164325070966204</v>
      </c>
      <c r="L638">
        <f t="shared" ca="1" si="660"/>
        <v>3.2153979778573119</v>
      </c>
      <c r="M638">
        <f t="shared" ca="1" si="660"/>
        <v>3.2726943860282018</v>
      </c>
      <c r="N638">
        <f t="shared" ca="1" si="622"/>
        <v>26.38232784063705</v>
      </c>
      <c r="O638">
        <f t="shared" ca="1" si="623"/>
        <v>24.445165222396582</v>
      </c>
      <c r="P638" s="2">
        <f t="shared" ca="1" si="616"/>
        <v>1.1844377979086051</v>
      </c>
      <c r="Q638" s="2">
        <f ca="1">AVERAGE(P637:P638)</f>
        <v>0.59221889895430257</v>
      </c>
    </row>
    <row r="639" spans="1:17" x14ac:dyDescent="0.25">
      <c r="A639">
        <v>310</v>
      </c>
      <c r="C639" s="3">
        <f t="shared" si="617"/>
        <v>3.2921262866077932</v>
      </c>
      <c r="D639">
        <f t="shared" ref="D639:M639" ca="1" si="661">C639+$D$6*($H$5-C639)*$H$7+$D$9*($H$7^0.5)*(NORMINV(RAND(),0,1))</f>
        <v>3.3245524346487585</v>
      </c>
      <c r="E639">
        <f t="shared" ca="1" si="661"/>
        <v>3.3405688938073861</v>
      </c>
      <c r="F639">
        <f t="shared" ca="1" si="661"/>
        <v>3.4366516126085545</v>
      </c>
      <c r="G639">
        <f t="shared" ca="1" si="661"/>
        <v>3.4818573515582099</v>
      </c>
      <c r="H639">
        <f t="shared" ca="1" si="661"/>
        <v>3.4892815748431314</v>
      </c>
      <c r="I639">
        <f t="shared" ca="1" si="661"/>
        <v>3.4145218110061388</v>
      </c>
      <c r="J639">
        <f t="shared" ca="1" si="661"/>
        <v>3.4149567270948853</v>
      </c>
      <c r="K639">
        <f t="shared" ca="1" si="661"/>
        <v>3.3902283554524937</v>
      </c>
      <c r="L639">
        <f t="shared" ca="1" si="661"/>
        <v>3.2913949786546772</v>
      </c>
      <c r="M639">
        <f t="shared" ca="1" si="661"/>
        <v>3.213913311491317</v>
      </c>
      <c r="N639">
        <f t="shared" ca="1" si="622"/>
        <v>24.87624448874034</v>
      </c>
      <c r="O639">
        <f t="shared" ca="1" si="623"/>
        <v>23.336258231176654</v>
      </c>
      <c r="P639" s="2">
        <f t="shared" ca="1" si="616"/>
        <v>0.12961283882565428</v>
      </c>
    </row>
    <row r="640" spans="1:17" x14ac:dyDescent="0.25">
      <c r="C640" s="3">
        <f t="shared" si="617"/>
        <v>3.2921262866077932</v>
      </c>
      <c r="D640">
        <f t="shared" ref="D640:M640" ca="1" si="662">C640+$D$6*($H$5-C640)*$H$7+(C639+$D$6*($H$5-C639)*$H$7-D639)</f>
        <v>3.2356005778389401</v>
      </c>
      <c r="E640">
        <f t="shared" ca="1" si="662"/>
        <v>3.1960533075856028</v>
      </c>
      <c r="F640">
        <f t="shared" ca="1" si="662"/>
        <v>3.07699510483156</v>
      </c>
      <c r="G640">
        <f t="shared" ca="1" si="662"/>
        <v>3.009356103350318</v>
      </c>
      <c r="H640">
        <f t="shared" ca="1" si="662"/>
        <v>2.9800280425295553</v>
      </c>
      <c r="I640">
        <f t="shared" ca="1" si="662"/>
        <v>3.0334008993965527</v>
      </c>
      <c r="J640">
        <f t="shared" ca="1" si="662"/>
        <v>3.0120838073423029</v>
      </c>
      <c r="K640">
        <f t="shared" ca="1" si="662"/>
        <v>3.0164228223719767</v>
      </c>
      <c r="L640">
        <f t="shared" ca="1" si="662"/>
        <v>3.0953480313731356</v>
      </c>
      <c r="M640">
        <f t="shared" ca="1" si="662"/>
        <v>3.1533913634998396</v>
      </c>
      <c r="N640">
        <f t="shared" ca="1" si="622"/>
        <v>23.415340008506995</v>
      </c>
      <c r="O640">
        <f t="shared" ca="1" si="623"/>
        <v>22.247045948034181</v>
      </c>
      <c r="P640" s="2">
        <f t="shared" ca="1" si="616"/>
        <v>0</v>
      </c>
      <c r="Q640" s="2">
        <f ca="1">AVERAGE(P639:P640)</f>
        <v>6.4806419412827138E-2</v>
      </c>
    </row>
    <row r="641" spans="1:17" x14ac:dyDescent="0.25">
      <c r="A641">
        <v>311</v>
      </c>
      <c r="C641" s="3">
        <f t="shared" si="617"/>
        <v>3.2921262866077932</v>
      </c>
      <c r="D641">
        <f t="shared" ref="D641:M641" ca="1" si="663">C641+$D$6*($H$5-C641)*$H$7+$D$9*($H$7^0.5)*(NORMINV(RAND(),0,1))</f>
        <v>3.2329993312380525</v>
      </c>
      <c r="E641">
        <f t="shared" ca="1" si="663"/>
        <v>3.2625602419225133</v>
      </c>
      <c r="F641">
        <f t="shared" ca="1" si="663"/>
        <v>3.382954447215579</v>
      </c>
      <c r="G641">
        <f t="shared" ca="1" si="663"/>
        <v>3.2903957385271698</v>
      </c>
      <c r="H641">
        <f t="shared" ca="1" si="663"/>
        <v>3.2408496487582217</v>
      </c>
      <c r="I641">
        <f t="shared" ca="1" si="663"/>
        <v>3.2346952532336832</v>
      </c>
      <c r="J641">
        <f t="shared" ca="1" si="663"/>
        <v>3.2613346182644731</v>
      </c>
      <c r="K641">
        <f t="shared" ca="1" si="663"/>
        <v>3.1706531996330374</v>
      </c>
      <c r="L641">
        <f t="shared" ca="1" si="663"/>
        <v>3.1529419008779125</v>
      </c>
      <c r="M641">
        <f t="shared" ca="1" si="663"/>
        <v>3.1172404143274965</v>
      </c>
      <c r="N641">
        <f t="shared" ca="1" si="622"/>
        <v>22.583971168748953</v>
      </c>
      <c r="O641">
        <f t="shared" ca="1" si="623"/>
        <v>21.620845362976667</v>
      </c>
      <c r="P641" s="2">
        <f t="shared" ca="1" si="616"/>
        <v>0</v>
      </c>
    </row>
    <row r="642" spans="1:17" x14ac:dyDescent="0.25">
      <c r="C642" s="3">
        <f t="shared" si="617"/>
        <v>3.2921262866077932</v>
      </c>
      <c r="D642">
        <f t="shared" ref="D642:M642" ca="1" si="664">C642+$D$6*($H$5-C642)*$H$7+(C641+$D$6*($H$5-C641)*$H$7-D641)</f>
        <v>3.3271536812496461</v>
      </c>
      <c r="E642">
        <f t="shared" ca="1" si="664"/>
        <v>3.2740619594704756</v>
      </c>
      <c r="F642">
        <f t="shared" ca="1" si="664"/>
        <v>3.1306922702245354</v>
      </c>
      <c r="G642">
        <f t="shared" ca="1" si="664"/>
        <v>3.200817716381358</v>
      </c>
      <c r="H642">
        <f t="shared" ca="1" si="664"/>
        <v>3.2284599686144646</v>
      </c>
      <c r="I642">
        <f t="shared" ca="1" si="664"/>
        <v>3.2132274571690074</v>
      </c>
      <c r="J642">
        <f t="shared" ca="1" si="664"/>
        <v>3.1657059161727141</v>
      </c>
      <c r="K642">
        <f t="shared" ca="1" si="664"/>
        <v>3.2359979781914325</v>
      </c>
      <c r="L642">
        <f t="shared" ca="1" si="664"/>
        <v>3.2338011091498999</v>
      </c>
      <c r="M642">
        <f t="shared" ca="1" si="664"/>
        <v>3.2500642606636596</v>
      </c>
      <c r="N642">
        <f t="shared" ca="1" si="622"/>
        <v>25.791997274803027</v>
      </c>
      <c r="O642">
        <f t="shared" ca="1" si="623"/>
        <v>24.012142005010912</v>
      </c>
      <c r="P642" s="2">
        <f t="shared" ca="1" si="616"/>
        <v>0.7725333720393861</v>
      </c>
      <c r="Q642" s="2">
        <f ca="1">AVERAGE(P641:P642)</f>
        <v>0.38626668601969305</v>
      </c>
    </row>
    <row r="643" spans="1:17" x14ac:dyDescent="0.25">
      <c r="A643">
        <v>312</v>
      </c>
      <c r="C643" s="3">
        <f t="shared" si="617"/>
        <v>3.2921262866077932</v>
      </c>
      <c r="D643">
        <f t="shared" ref="D643:M643" ca="1" si="665">C643+$D$6*($H$5-C643)*$H$7+$D$9*($H$7^0.5)*(NORMINV(RAND(),0,1))</f>
        <v>3.2877272920728204</v>
      </c>
      <c r="E643">
        <f t="shared" ca="1" si="665"/>
        <v>3.2700122034517376</v>
      </c>
      <c r="F643">
        <f t="shared" ca="1" si="665"/>
        <v>3.2019399910967419</v>
      </c>
      <c r="G643">
        <f t="shared" ca="1" si="665"/>
        <v>3.0858926854217286</v>
      </c>
      <c r="H643">
        <f t="shared" ca="1" si="665"/>
        <v>3.0455020732354248</v>
      </c>
      <c r="I643">
        <f t="shared" ca="1" si="665"/>
        <v>3.0279341041399337</v>
      </c>
      <c r="J643">
        <f t="shared" ca="1" si="665"/>
        <v>3.0309993834404216</v>
      </c>
      <c r="K643">
        <f t="shared" ca="1" si="665"/>
        <v>3.0711411471406285</v>
      </c>
      <c r="L643">
        <f t="shared" ca="1" si="665"/>
        <v>2.9960681886397951</v>
      </c>
      <c r="M643">
        <f t="shared" ca="1" si="665"/>
        <v>3.0006585993495003</v>
      </c>
      <c r="N643">
        <f t="shared" ca="1" si="622"/>
        <v>20.098769601778091</v>
      </c>
      <c r="O643">
        <f t="shared" ca="1" si="623"/>
        <v>19.719023861300034</v>
      </c>
      <c r="P643" s="2">
        <f t="shared" ca="1" si="616"/>
        <v>0</v>
      </c>
    </row>
    <row r="644" spans="1:17" x14ac:dyDescent="0.25">
      <c r="C644" s="3">
        <f t="shared" si="617"/>
        <v>3.2921262866077932</v>
      </c>
      <c r="D644">
        <f t="shared" ref="D644:M644" ca="1" si="666">C644+$D$6*($H$5-C644)*$H$7+(C643+$D$6*($H$5-C643)*$H$7-D643)</f>
        <v>3.2724257204148781</v>
      </c>
      <c r="E644">
        <f t="shared" ca="1" si="666"/>
        <v>3.2666099979412513</v>
      </c>
      <c r="F644">
        <f t="shared" ca="1" si="666"/>
        <v>3.3117067263433726</v>
      </c>
      <c r="G644">
        <f t="shared" ca="1" si="666"/>
        <v>3.4053207694867988</v>
      </c>
      <c r="H644">
        <f t="shared" ca="1" si="666"/>
        <v>3.4238075441372611</v>
      </c>
      <c r="I644">
        <f t="shared" ca="1" si="666"/>
        <v>3.4199886062627569</v>
      </c>
      <c r="J644">
        <f t="shared" ca="1" si="666"/>
        <v>3.3960411509967656</v>
      </c>
      <c r="K644">
        <f t="shared" ca="1" si="666"/>
        <v>3.3355100306838414</v>
      </c>
      <c r="L644">
        <f t="shared" ca="1" si="666"/>
        <v>3.3906748213880173</v>
      </c>
      <c r="M644">
        <f t="shared" ca="1" si="666"/>
        <v>3.3666460756416559</v>
      </c>
      <c r="N644">
        <f t="shared" ca="1" si="622"/>
        <v>28.981163244294912</v>
      </c>
      <c r="O644">
        <f t="shared" ca="1" si="623"/>
        <v>26.328017693769862</v>
      </c>
      <c r="P644" s="2">
        <f t="shared" ca="1" si="616"/>
        <v>2.975462470672757</v>
      </c>
      <c r="Q644" s="2">
        <f ca="1">AVERAGE(P643:P644)</f>
        <v>1.4877312353363785</v>
      </c>
    </row>
    <row r="645" spans="1:17" x14ac:dyDescent="0.25">
      <c r="A645">
        <v>313</v>
      </c>
      <c r="C645" s="3">
        <f t="shared" si="617"/>
        <v>3.2921262866077932</v>
      </c>
      <c r="D645">
        <f t="shared" ref="D645:M645" ca="1" si="667">C645+$D$6*($H$5-C645)*$H$7+$D$9*($H$7^0.5)*(NORMINV(RAND(),0,1))</f>
        <v>3.4338133049206516</v>
      </c>
      <c r="E645">
        <f t="shared" ca="1" si="667"/>
        <v>3.3265956872032318</v>
      </c>
      <c r="F645">
        <f t="shared" ca="1" si="667"/>
        <v>3.4098975390644215</v>
      </c>
      <c r="G645">
        <f t="shared" ca="1" si="667"/>
        <v>3.3239959311337617</v>
      </c>
      <c r="H645">
        <f t="shared" ca="1" si="667"/>
        <v>3.2531607636952158</v>
      </c>
      <c r="I645">
        <f t="shared" ca="1" si="667"/>
        <v>3.2343039149300936</v>
      </c>
      <c r="J645">
        <f t="shared" ca="1" si="667"/>
        <v>3.1927743342076997</v>
      </c>
      <c r="K645">
        <f t="shared" ca="1" si="667"/>
        <v>3.2439677676081669</v>
      </c>
      <c r="L645">
        <f t="shared" ca="1" si="667"/>
        <v>3.0802536021251723</v>
      </c>
      <c r="M645">
        <f t="shared" ca="1" si="667"/>
        <v>2.9900524369270882</v>
      </c>
      <c r="N645">
        <f t="shared" ca="1" si="622"/>
        <v>19.886725262987262</v>
      </c>
      <c r="O645">
        <f t="shared" ca="1" si="623"/>
        <v>19.554536507054788</v>
      </c>
      <c r="P645" s="2">
        <f t="shared" ca="1" si="616"/>
        <v>0</v>
      </c>
    </row>
    <row r="646" spans="1:17" x14ac:dyDescent="0.25">
      <c r="C646" s="3">
        <f t="shared" si="617"/>
        <v>3.2921262866077932</v>
      </c>
      <c r="D646">
        <f t="shared" ref="D646:M646" ca="1" si="668">C646+$D$6*($H$5-C646)*$H$7+(C645+$D$6*($H$5-C645)*$H$7-D645)</f>
        <v>3.1263397075670469</v>
      </c>
      <c r="E646">
        <f t="shared" ca="1" si="668"/>
        <v>3.210026514189757</v>
      </c>
      <c r="F646">
        <f t="shared" ca="1" si="668"/>
        <v>3.103749178375693</v>
      </c>
      <c r="G646">
        <f t="shared" ca="1" si="668"/>
        <v>3.1672175237747662</v>
      </c>
      <c r="H646">
        <f t="shared" ca="1" si="668"/>
        <v>3.2161488536774705</v>
      </c>
      <c r="I646">
        <f t="shared" ca="1" si="668"/>
        <v>3.2136187954725974</v>
      </c>
      <c r="J646">
        <f t="shared" ca="1" si="668"/>
        <v>3.234266200229488</v>
      </c>
      <c r="K646">
        <f t="shared" ca="1" si="668"/>
        <v>3.1626834102163035</v>
      </c>
      <c r="L646">
        <f t="shared" ca="1" si="668"/>
        <v>3.3064894079026406</v>
      </c>
      <c r="M646">
        <f t="shared" ca="1" si="668"/>
        <v>3.3772522380640684</v>
      </c>
      <c r="N646">
        <f t="shared" ca="1" si="622"/>
        <v>29.290178002444325</v>
      </c>
      <c r="O646">
        <f t="shared" ca="1" si="623"/>
        <v>26.549481698882325</v>
      </c>
      <c r="P646" s="2">
        <f t="shared" ca="1" si="616"/>
        <v>3.1861255488035081</v>
      </c>
      <c r="Q646" s="2">
        <f ca="1">AVERAGE(P645:P646)</f>
        <v>1.593062774401754</v>
      </c>
    </row>
    <row r="647" spans="1:17" x14ac:dyDescent="0.25">
      <c r="A647">
        <v>314</v>
      </c>
      <c r="C647" s="3">
        <f t="shared" si="617"/>
        <v>3.2921262866077932</v>
      </c>
      <c r="D647">
        <f t="shared" ref="D647:M647" ca="1" si="669">C647+$D$6*($H$5-C647)*$H$7+$D$9*($H$7^0.5)*(NORMINV(RAND(),0,1))</f>
        <v>3.3316241470238173</v>
      </c>
      <c r="E647">
        <f t="shared" ca="1" si="669"/>
        <v>3.3369217605823369</v>
      </c>
      <c r="F647">
        <f t="shared" ca="1" si="669"/>
        <v>3.472832203834924</v>
      </c>
      <c r="G647">
        <f t="shared" ca="1" si="669"/>
        <v>3.5087876092997354</v>
      </c>
      <c r="H647">
        <f t="shared" ca="1" si="669"/>
        <v>3.5528357729432445</v>
      </c>
      <c r="I647">
        <f t="shared" ca="1" si="669"/>
        <v>3.4994880739910097</v>
      </c>
      <c r="J647">
        <f t="shared" ca="1" si="669"/>
        <v>3.5609862758410427</v>
      </c>
      <c r="K647">
        <f t="shared" ca="1" si="669"/>
        <v>3.5232490366728801</v>
      </c>
      <c r="L647">
        <f t="shared" ca="1" si="669"/>
        <v>3.4228461379625039</v>
      </c>
      <c r="M647">
        <f t="shared" ca="1" si="669"/>
        <v>3.4700816027357066</v>
      </c>
      <c r="N647">
        <f t="shared" ca="1" si="622"/>
        <v>32.139364997855644</v>
      </c>
      <c r="O647">
        <f t="shared" ca="1" si="623"/>
        <v>28.569081424884391</v>
      </c>
      <c r="P647" s="2">
        <f t="shared" ca="1" si="616"/>
        <v>5.1072282338902539</v>
      </c>
    </row>
    <row r="648" spans="1:17" x14ac:dyDescent="0.25">
      <c r="C648" s="3">
        <f t="shared" si="617"/>
        <v>3.2921262866077932</v>
      </c>
      <c r="D648">
        <f t="shared" ref="D648:M648" ca="1" si="670">C648+$D$6*($H$5-C648)*$H$7+(C647+$D$6*($H$5-C647)*$H$7-D647)</f>
        <v>3.2285288654638813</v>
      </c>
      <c r="E648">
        <f t="shared" ca="1" si="670"/>
        <v>3.199700440810652</v>
      </c>
      <c r="F648">
        <f t="shared" ca="1" si="670"/>
        <v>3.0408145136051905</v>
      </c>
      <c r="G648">
        <f t="shared" ca="1" si="670"/>
        <v>2.982425845608792</v>
      </c>
      <c r="H648">
        <f t="shared" ca="1" si="670"/>
        <v>2.9164738444294418</v>
      </c>
      <c r="I648">
        <f t="shared" ca="1" si="670"/>
        <v>2.9484346364116814</v>
      </c>
      <c r="J648">
        <f t="shared" ca="1" si="670"/>
        <v>2.866054258596145</v>
      </c>
      <c r="K648">
        <f t="shared" ca="1" si="670"/>
        <v>2.8834021411515902</v>
      </c>
      <c r="L648">
        <f t="shared" ca="1" si="670"/>
        <v>2.9638968720653089</v>
      </c>
      <c r="M648">
        <f t="shared" ca="1" si="670"/>
        <v>2.8972230722554499</v>
      </c>
      <c r="N648">
        <f t="shared" ca="1" si="622"/>
        <v>18.123747089510548</v>
      </c>
      <c r="O648">
        <f t="shared" ca="1" si="623"/>
        <v>18.172191167195663</v>
      </c>
      <c r="P648" s="2">
        <f t="shared" ca="1" si="616"/>
        <v>0</v>
      </c>
      <c r="Q648" s="2">
        <f ca="1">AVERAGE(P647:P648)</f>
        <v>2.553614116945127</v>
      </c>
    </row>
    <row r="649" spans="1:17" x14ac:dyDescent="0.25">
      <c r="A649">
        <v>315</v>
      </c>
      <c r="C649" s="3">
        <f t="shared" si="617"/>
        <v>3.2921262866077932</v>
      </c>
      <c r="D649">
        <f t="shared" ref="D649:M649" ca="1" si="671">C649+$D$6*($H$5-C649)*$H$7+$D$9*($H$7^0.5)*(NORMINV(RAND(),0,1))</f>
        <v>3.2678703113941552</v>
      </c>
      <c r="E649">
        <f t="shared" ca="1" si="671"/>
        <v>3.2880896193357398</v>
      </c>
      <c r="F649">
        <f t="shared" ca="1" si="671"/>
        <v>3.2562155388038097</v>
      </c>
      <c r="G649">
        <f t="shared" ca="1" si="671"/>
        <v>3.2342252726763614</v>
      </c>
      <c r="H649">
        <f t="shared" ca="1" si="671"/>
        <v>3.2284190831307433</v>
      </c>
      <c r="I649">
        <f t="shared" ca="1" si="671"/>
        <v>3.2858127962362711</v>
      </c>
      <c r="J649">
        <f t="shared" ca="1" si="671"/>
        <v>3.3390301806101141</v>
      </c>
      <c r="K649">
        <f t="shared" ca="1" si="671"/>
        <v>3.4255626005608084</v>
      </c>
      <c r="L649">
        <f t="shared" ca="1" si="671"/>
        <v>3.4951120118910737</v>
      </c>
      <c r="M649">
        <f t="shared" ca="1" si="671"/>
        <v>3.3535586177028618</v>
      </c>
      <c r="N649">
        <f t="shared" ca="1" si="622"/>
        <v>28.604344666452565</v>
      </c>
      <c r="O649">
        <f t="shared" ca="1" si="623"/>
        <v>26.057287051421589</v>
      </c>
      <c r="P649" s="2">
        <f t="shared" ca="1" si="616"/>
        <v>2.7179355175571009</v>
      </c>
    </row>
    <row r="650" spans="1:17" x14ac:dyDescent="0.25">
      <c r="C650" s="3">
        <f t="shared" si="617"/>
        <v>3.2921262866077932</v>
      </c>
      <c r="D650">
        <f t="shared" ref="D650:M650" ca="1" si="672">C650+$D$6*($H$5-C650)*$H$7+(C649+$D$6*($H$5-C649)*$H$7-D649)</f>
        <v>3.2922827010935434</v>
      </c>
      <c r="E650">
        <f t="shared" ca="1" si="672"/>
        <v>3.248532582057249</v>
      </c>
      <c r="F650">
        <f t="shared" ca="1" si="672"/>
        <v>3.2574311786363044</v>
      </c>
      <c r="G650">
        <f t="shared" ca="1" si="672"/>
        <v>3.256988182232166</v>
      </c>
      <c r="H650">
        <f t="shared" ca="1" si="672"/>
        <v>3.2408905342419425</v>
      </c>
      <c r="I650">
        <f t="shared" ca="1" si="672"/>
        <v>3.1621099141664195</v>
      </c>
      <c r="J650">
        <f t="shared" ca="1" si="672"/>
        <v>3.0880103538270731</v>
      </c>
      <c r="K650">
        <f t="shared" ca="1" si="672"/>
        <v>2.9810885772636611</v>
      </c>
      <c r="L650">
        <f t="shared" ca="1" si="672"/>
        <v>2.8916309981367383</v>
      </c>
      <c r="M650">
        <f t="shared" ca="1" si="672"/>
        <v>3.0137460572882939</v>
      </c>
      <c r="N650">
        <f t="shared" ca="1" si="622"/>
        <v>20.363540211489177</v>
      </c>
      <c r="O650">
        <f t="shared" ca="1" si="623"/>
        <v>19.923901060753511</v>
      </c>
      <c r="P650" s="2">
        <f t="shared" ca="1" si="616"/>
        <v>0</v>
      </c>
      <c r="Q650" s="2">
        <f ca="1">AVERAGE(P649:P650)</f>
        <v>1.3589677587785505</v>
      </c>
    </row>
    <row r="651" spans="1:17" x14ac:dyDescent="0.25">
      <c r="A651">
        <v>316</v>
      </c>
      <c r="C651" s="3">
        <f t="shared" si="617"/>
        <v>3.2921262866077932</v>
      </c>
      <c r="D651">
        <f t="shared" ref="D651:M651" ca="1" si="673">C651+$D$6*($H$5-C651)*$H$7+$D$9*($H$7^0.5)*(NORMINV(RAND(),0,1))</f>
        <v>3.2443111897033519</v>
      </c>
      <c r="E651">
        <f t="shared" ca="1" si="673"/>
        <v>3.3484654927439399</v>
      </c>
      <c r="F651">
        <f t="shared" ca="1" si="673"/>
        <v>3.415564781531677</v>
      </c>
      <c r="G651">
        <f t="shared" ca="1" si="673"/>
        <v>3.3459713707766672</v>
      </c>
      <c r="H651">
        <f t="shared" ca="1" si="673"/>
        <v>3.3597739360288874</v>
      </c>
      <c r="I651">
        <f t="shared" ca="1" si="673"/>
        <v>3.2552318488405314</v>
      </c>
      <c r="J651">
        <f t="shared" ca="1" si="673"/>
        <v>3.2970173237282441</v>
      </c>
      <c r="K651">
        <f t="shared" ca="1" si="673"/>
        <v>3.3367365350598384</v>
      </c>
      <c r="L651">
        <f t="shared" ca="1" si="673"/>
        <v>3.379382729423106</v>
      </c>
      <c r="M651">
        <f t="shared" ca="1" si="673"/>
        <v>3.3255774165694501</v>
      </c>
      <c r="N651">
        <f t="shared" ca="1" si="622"/>
        <v>27.815054880222753</v>
      </c>
      <c r="O651">
        <f t="shared" ca="1" si="623"/>
        <v>25.487762893502438</v>
      </c>
      <c r="P651" s="2">
        <f t="shared" ca="1" si="616"/>
        <v>2.1761873805804135</v>
      </c>
    </row>
    <row r="652" spans="1:17" x14ac:dyDescent="0.25">
      <c r="C652" s="3">
        <f t="shared" si="617"/>
        <v>3.2921262866077932</v>
      </c>
      <c r="D652">
        <f t="shared" ref="D652:M652" ca="1" si="674">C652+$D$6*($H$5-C652)*$H$7+(C651+$D$6*($H$5-C651)*$H$7-D651)</f>
        <v>3.3158418227843467</v>
      </c>
      <c r="E652">
        <f t="shared" ca="1" si="674"/>
        <v>3.188156708649049</v>
      </c>
      <c r="F652">
        <f t="shared" ca="1" si="674"/>
        <v>3.0980819359084375</v>
      </c>
      <c r="G652">
        <f t="shared" ca="1" si="674"/>
        <v>3.1452420841318607</v>
      </c>
      <c r="H652">
        <f t="shared" ca="1" si="674"/>
        <v>3.1095356813437993</v>
      </c>
      <c r="I652">
        <f t="shared" ca="1" si="674"/>
        <v>3.1926908615621601</v>
      </c>
      <c r="J652">
        <f t="shared" ca="1" si="674"/>
        <v>3.1300232107089441</v>
      </c>
      <c r="K652">
        <f t="shared" ca="1" si="674"/>
        <v>3.069914642764632</v>
      </c>
      <c r="L652">
        <f t="shared" ca="1" si="674"/>
        <v>3.0073602806047068</v>
      </c>
      <c r="M652">
        <f t="shared" ca="1" si="674"/>
        <v>3.0417272584217065</v>
      </c>
      <c r="N652">
        <f t="shared" ca="1" si="622"/>
        <v>20.941383195068447</v>
      </c>
      <c r="O652">
        <f t="shared" ca="1" si="623"/>
        <v>20.369100705049597</v>
      </c>
      <c r="P652" s="2">
        <f t="shared" ca="1" si="616"/>
        <v>0</v>
      </c>
      <c r="Q652" s="2">
        <f ca="1">AVERAGE(P651:P652)</f>
        <v>1.0880936902902067</v>
      </c>
    </row>
    <row r="653" spans="1:17" x14ac:dyDescent="0.25">
      <c r="A653">
        <v>317</v>
      </c>
      <c r="C653" s="3">
        <f t="shared" si="617"/>
        <v>3.2921262866077932</v>
      </c>
      <c r="D653">
        <f t="shared" ref="D653:M653" ca="1" si="675">C653+$D$6*($H$5-C653)*$H$7+$D$9*($H$7^0.5)*(NORMINV(RAND(),0,1))</f>
        <v>3.4316534264224394</v>
      </c>
      <c r="E653">
        <f t="shared" ca="1" si="675"/>
        <v>3.466428069422792</v>
      </c>
      <c r="F653">
        <f t="shared" ca="1" si="675"/>
        <v>3.4110868461587343</v>
      </c>
      <c r="G653">
        <f t="shared" ca="1" si="675"/>
        <v>3.3849661033867178</v>
      </c>
      <c r="H653">
        <f t="shared" ca="1" si="675"/>
        <v>3.2574937104979482</v>
      </c>
      <c r="I653">
        <f t="shared" ca="1" si="675"/>
        <v>3.1548679386308449</v>
      </c>
      <c r="J653">
        <f t="shared" ca="1" si="675"/>
        <v>3.2579359433723631</v>
      </c>
      <c r="K653">
        <f t="shared" ca="1" si="675"/>
        <v>3.0544563847814077</v>
      </c>
      <c r="L653">
        <f t="shared" ca="1" si="675"/>
        <v>3.1457684519115459</v>
      </c>
      <c r="M653">
        <f t="shared" ca="1" si="675"/>
        <v>3.2793228072544478</v>
      </c>
      <c r="N653">
        <f t="shared" ca="1" si="622"/>
        <v>26.557781871710855</v>
      </c>
      <c r="O653">
        <f t="shared" ca="1" si="623"/>
        <v>24.573471185251012</v>
      </c>
      <c r="P653" s="2">
        <f t="shared" ca="1" si="616"/>
        <v>1.3064862051146346</v>
      </c>
    </row>
    <row r="654" spans="1:17" x14ac:dyDescent="0.25">
      <c r="C654" s="3">
        <f t="shared" si="617"/>
        <v>3.2921262866077932</v>
      </c>
      <c r="D654">
        <f t="shared" ref="D654:M654" ca="1" si="676">C654+$D$6*($H$5-C654)*$H$7+(C653+$D$6*($H$5-C653)*$H$7-D653)</f>
        <v>3.1284995860652591</v>
      </c>
      <c r="E654">
        <f t="shared" ca="1" si="676"/>
        <v>3.0701941319701969</v>
      </c>
      <c r="F654">
        <f t="shared" ca="1" si="676"/>
        <v>3.1025598712813798</v>
      </c>
      <c r="G654">
        <f t="shared" ca="1" si="676"/>
        <v>3.1062473515218096</v>
      </c>
      <c r="H654">
        <f t="shared" ca="1" si="676"/>
        <v>3.2118159068747381</v>
      </c>
      <c r="I654">
        <f t="shared" ca="1" si="676"/>
        <v>3.2930547717718457</v>
      </c>
      <c r="J654">
        <f t="shared" ca="1" si="676"/>
        <v>3.1691045910648241</v>
      </c>
      <c r="K654">
        <f t="shared" ca="1" si="676"/>
        <v>3.3521947930430618</v>
      </c>
      <c r="L654">
        <f t="shared" ca="1" si="676"/>
        <v>3.2409745581162661</v>
      </c>
      <c r="M654">
        <f t="shared" ca="1" si="676"/>
        <v>3.0879818677367079</v>
      </c>
      <c r="N654">
        <f t="shared" ca="1" si="622"/>
        <v>21.932770050312904</v>
      </c>
      <c r="O654">
        <f t="shared" ca="1" si="623"/>
        <v>21.126962699342968</v>
      </c>
      <c r="P654" s="2">
        <f t="shared" ca="1" si="616"/>
        <v>0</v>
      </c>
      <c r="Q654" s="2">
        <f ca="1">AVERAGE(P653:P654)</f>
        <v>0.65324310255731732</v>
      </c>
    </row>
    <row r="655" spans="1:17" x14ac:dyDescent="0.25">
      <c r="A655">
        <v>318</v>
      </c>
      <c r="C655" s="3">
        <f t="shared" si="617"/>
        <v>3.2921262866077932</v>
      </c>
      <c r="D655">
        <f t="shared" ref="D655:M655" ca="1" si="677">C655+$D$6*($H$5-C655)*$H$7+$D$9*($H$7^0.5)*(NORMINV(RAND(),0,1))</f>
        <v>3.2374548290392635</v>
      </c>
      <c r="E655">
        <f t="shared" ca="1" si="677"/>
        <v>3.2343126836132399</v>
      </c>
      <c r="F655">
        <f t="shared" ca="1" si="677"/>
        <v>3.3238496705297811</v>
      </c>
      <c r="G655">
        <f t="shared" ca="1" si="677"/>
        <v>3.5008705609995117</v>
      </c>
      <c r="H655">
        <f t="shared" ca="1" si="677"/>
        <v>3.5433569335417858</v>
      </c>
      <c r="I655">
        <f t="shared" ca="1" si="677"/>
        <v>3.5693100460478226</v>
      </c>
      <c r="J655">
        <f t="shared" ca="1" si="677"/>
        <v>3.4863175285008867</v>
      </c>
      <c r="K655">
        <f t="shared" ca="1" si="677"/>
        <v>3.4858591328596411</v>
      </c>
      <c r="L655">
        <f t="shared" ca="1" si="677"/>
        <v>3.5748170352958843</v>
      </c>
      <c r="M655">
        <f t="shared" ca="1" si="677"/>
        <v>3.6023892613343804</v>
      </c>
      <c r="N655">
        <f t="shared" ca="1" si="622"/>
        <v>36.685781735172625</v>
      </c>
      <c r="O655">
        <f t="shared" ca="1" si="623"/>
        <v>31.715930553249201</v>
      </c>
      <c r="P655" s="2">
        <f t="shared" ca="1" si="616"/>
        <v>8.100603719255286</v>
      </c>
    </row>
    <row r="656" spans="1:17" x14ac:dyDescent="0.25">
      <c r="C656" s="3">
        <f t="shared" si="617"/>
        <v>3.2921262866077932</v>
      </c>
      <c r="D656">
        <f t="shared" ref="D656:M656" ca="1" si="678">C656+$D$6*($H$5-C656)*$H$7+(C655+$D$6*($H$5-C655)*$H$7-D655)</f>
        <v>3.322698183448435</v>
      </c>
      <c r="E656">
        <f t="shared" ca="1" si="678"/>
        <v>3.302309517779749</v>
      </c>
      <c r="F656">
        <f t="shared" ca="1" si="678"/>
        <v>3.1897970469103334</v>
      </c>
      <c r="G656">
        <f t="shared" ca="1" si="678"/>
        <v>2.9903428939090162</v>
      </c>
      <c r="H656">
        <f t="shared" ca="1" si="678"/>
        <v>2.9259526838309009</v>
      </c>
      <c r="I656">
        <f t="shared" ca="1" si="678"/>
        <v>2.8786126643548684</v>
      </c>
      <c r="J656">
        <f t="shared" ca="1" si="678"/>
        <v>2.9407230059363005</v>
      </c>
      <c r="K656">
        <f t="shared" ca="1" si="678"/>
        <v>2.9207920449648284</v>
      </c>
      <c r="L656">
        <f t="shared" ca="1" si="678"/>
        <v>2.8119259747319276</v>
      </c>
      <c r="M656">
        <f t="shared" ca="1" si="678"/>
        <v>2.7649154136567753</v>
      </c>
      <c r="N656">
        <f t="shared" ca="1" si="622"/>
        <v>15.877696897491557</v>
      </c>
      <c r="O656">
        <f t="shared" ca="1" si="623"/>
        <v>16.369149511553296</v>
      </c>
      <c r="P656" s="2">
        <f t="shared" ca="1" si="616"/>
        <v>0</v>
      </c>
      <c r="Q656" s="2">
        <f ca="1">AVERAGE(P655:P656)</f>
        <v>4.050301859627643</v>
      </c>
    </row>
    <row r="657" spans="1:17" x14ac:dyDescent="0.25">
      <c r="A657">
        <v>319</v>
      </c>
      <c r="C657" s="3">
        <f t="shared" si="617"/>
        <v>3.2921262866077932</v>
      </c>
      <c r="D657">
        <f t="shared" ref="D657:M657" ca="1" si="679">C657+$D$6*($H$5-C657)*$H$7+$D$9*($H$7^0.5)*(NORMINV(RAND(),0,1))</f>
        <v>3.3916474024927155</v>
      </c>
      <c r="E657">
        <f t="shared" ca="1" si="679"/>
        <v>3.3033744932469271</v>
      </c>
      <c r="F657">
        <f t="shared" ca="1" si="679"/>
        <v>3.3382596353395284</v>
      </c>
      <c r="G657">
        <f t="shared" ca="1" si="679"/>
        <v>3.3720978104328143</v>
      </c>
      <c r="H657">
        <f t="shared" ca="1" si="679"/>
        <v>3.3945137922352933</v>
      </c>
      <c r="I657">
        <f t="shared" ca="1" si="679"/>
        <v>3.4990509099609843</v>
      </c>
      <c r="J657">
        <f t="shared" ca="1" si="679"/>
        <v>3.5681762561224426</v>
      </c>
      <c r="K657">
        <f t="shared" ca="1" si="679"/>
        <v>3.5438221780866304</v>
      </c>
      <c r="L657">
        <f t="shared" ca="1" si="679"/>
        <v>3.4774289437238508</v>
      </c>
      <c r="M657">
        <f t="shared" ca="1" si="679"/>
        <v>3.4236034885190754</v>
      </c>
      <c r="N657">
        <f t="shared" ca="1" si="622"/>
        <v>30.679770269634322</v>
      </c>
      <c r="O657">
        <f t="shared" ca="1" si="623"/>
        <v>27.539395622591481</v>
      </c>
      <c r="P657" s="2">
        <f t="shared" ca="1" si="616"/>
        <v>4.1277608007586126</v>
      </c>
    </row>
    <row r="658" spans="1:17" x14ac:dyDescent="0.25">
      <c r="C658" s="3">
        <f t="shared" si="617"/>
        <v>3.2921262866077932</v>
      </c>
      <c r="D658">
        <f t="shared" ref="D658:M658" ca="1" si="680">C658+$D$6*($H$5-C658)*$H$7+(C657+$D$6*($H$5-C657)*$H$7-D657)</f>
        <v>3.1685056099949831</v>
      </c>
      <c r="E658">
        <f t="shared" ca="1" si="680"/>
        <v>3.2332477081460618</v>
      </c>
      <c r="F658">
        <f t="shared" ca="1" si="680"/>
        <v>3.1753870821005861</v>
      </c>
      <c r="G658">
        <f t="shared" ca="1" si="680"/>
        <v>3.1191156444757135</v>
      </c>
      <c r="H658">
        <f t="shared" ca="1" si="680"/>
        <v>3.074795825137393</v>
      </c>
      <c r="I658">
        <f t="shared" ca="1" si="680"/>
        <v>2.9488718004417063</v>
      </c>
      <c r="J658">
        <f t="shared" ca="1" si="680"/>
        <v>2.8588642783147447</v>
      </c>
      <c r="K658">
        <f t="shared" ca="1" si="680"/>
        <v>2.8628289997378396</v>
      </c>
      <c r="L658">
        <f t="shared" ca="1" si="680"/>
        <v>2.9093140663039616</v>
      </c>
      <c r="M658">
        <f t="shared" ca="1" si="680"/>
        <v>2.9437011864720808</v>
      </c>
      <c r="N658">
        <f t="shared" ca="1" si="622"/>
        <v>18.98598710874721</v>
      </c>
      <c r="O658">
        <f t="shared" ca="1" si="623"/>
        <v>18.851641344601308</v>
      </c>
      <c r="P658" s="2">
        <f t="shared" ca="1" si="616"/>
        <v>0</v>
      </c>
      <c r="Q658" s="2">
        <f ca="1">AVERAGE(P657:P658)</f>
        <v>2.0638804003793063</v>
      </c>
    </row>
    <row r="659" spans="1:17" x14ac:dyDescent="0.25">
      <c r="A659">
        <v>320</v>
      </c>
      <c r="C659" s="3">
        <f t="shared" si="617"/>
        <v>3.2921262866077932</v>
      </c>
      <c r="D659">
        <f t="shared" ref="D659:M659" ca="1" si="681">C659+$D$6*($H$5-C659)*$H$7+$D$9*($H$7^0.5)*(NORMINV(RAND(),0,1))</f>
        <v>3.314127896330529</v>
      </c>
      <c r="E659">
        <f t="shared" ca="1" si="681"/>
        <v>3.416474367784037</v>
      </c>
      <c r="F659">
        <f t="shared" ca="1" si="681"/>
        <v>3.5475766404009819</v>
      </c>
      <c r="G659">
        <f t="shared" ca="1" si="681"/>
        <v>3.5921970123231213</v>
      </c>
      <c r="H659">
        <f t="shared" ca="1" si="681"/>
        <v>3.6129879532131022</v>
      </c>
      <c r="I659">
        <f t="shared" ca="1" si="681"/>
        <v>3.6061013373107853</v>
      </c>
      <c r="J659">
        <f t="shared" ca="1" si="681"/>
        <v>3.6263389616878317</v>
      </c>
      <c r="K659">
        <f t="shared" ca="1" si="681"/>
        <v>3.4395380512287645</v>
      </c>
      <c r="L659">
        <f t="shared" ca="1" si="681"/>
        <v>3.3793179795540551</v>
      </c>
      <c r="M659">
        <f t="shared" ca="1" si="681"/>
        <v>3.4839192235910237</v>
      </c>
      <c r="N659">
        <f t="shared" ca="1" si="622"/>
        <v>32.587188606137403</v>
      </c>
      <c r="O659">
        <f t="shared" ca="1" si="623"/>
        <v>28.883016254429783</v>
      </c>
      <c r="P659" s="2">
        <f t="shared" ca="1" si="616"/>
        <v>5.4058522811294472</v>
      </c>
    </row>
    <row r="660" spans="1:17" x14ac:dyDescent="0.25">
      <c r="C660" s="3">
        <f t="shared" si="617"/>
        <v>3.2921262866077932</v>
      </c>
      <c r="D660">
        <f t="shared" ref="D660:M660" ca="1" si="682">C660+$D$6*($H$5-C660)*$H$7+(C659+$D$6*($H$5-C659)*$H$7-D659)</f>
        <v>3.2460251161571696</v>
      </c>
      <c r="E660">
        <f t="shared" ca="1" si="682"/>
        <v>3.1201478336089519</v>
      </c>
      <c r="F660">
        <f t="shared" ca="1" si="682"/>
        <v>2.9660700770391326</v>
      </c>
      <c r="G660">
        <f t="shared" ca="1" si="682"/>
        <v>2.8990164425854066</v>
      </c>
      <c r="H660">
        <f t="shared" ca="1" si="682"/>
        <v>2.8563216641595846</v>
      </c>
      <c r="I660">
        <f t="shared" ca="1" si="682"/>
        <v>2.8418213730919057</v>
      </c>
      <c r="J660">
        <f t="shared" ca="1" si="682"/>
        <v>2.8007015727493556</v>
      </c>
      <c r="K660">
        <f t="shared" ca="1" si="682"/>
        <v>2.9671131265957049</v>
      </c>
      <c r="L660">
        <f t="shared" ca="1" si="682"/>
        <v>3.0074250304737569</v>
      </c>
      <c r="M660">
        <f t="shared" ca="1" si="682"/>
        <v>2.8833854514001316</v>
      </c>
      <c r="N660">
        <f t="shared" ca="1" si="622"/>
        <v>17.874684738188748</v>
      </c>
      <c r="O660">
        <f t="shared" ca="1" si="623"/>
        <v>17.974674270543108</v>
      </c>
      <c r="P660" s="2">
        <f t="shared" ca="1" si="616"/>
        <v>0</v>
      </c>
      <c r="Q660" s="2">
        <f ca="1">AVERAGE(P659:P660)</f>
        <v>2.7029261405647236</v>
      </c>
    </row>
    <row r="661" spans="1:17" x14ac:dyDescent="0.25">
      <c r="A661">
        <v>321</v>
      </c>
      <c r="C661" s="3">
        <f t="shared" si="617"/>
        <v>3.2921262866077932</v>
      </c>
      <c r="D661">
        <f t="shared" ref="D661:M661" ca="1" si="683">C661+$D$6*($H$5-C661)*$H$7+$D$9*($H$7^0.5)*(NORMINV(RAND(),0,1))</f>
        <v>3.187128761952541</v>
      </c>
      <c r="E661">
        <f t="shared" ca="1" si="683"/>
        <v>3.1546717344622075</v>
      </c>
      <c r="F661">
        <f t="shared" ca="1" si="683"/>
        <v>3.2782605959598534</v>
      </c>
      <c r="G661">
        <f t="shared" ca="1" si="683"/>
        <v>3.3068413711878542</v>
      </c>
      <c r="H661">
        <f t="shared" ca="1" si="683"/>
        <v>3.3295449598190374</v>
      </c>
      <c r="I661">
        <f t="shared" ca="1" si="683"/>
        <v>3.3503790973677368</v>
      </c>
      <c r="J661">
        <f t="shared" ca="1" si="683"/>
        <v>3.3332917941365725</v>
      </c>
      <c r="K661">
        <f t="shared" ca="1" si="683"/>
        <v>3.2930100870404866</v>
      </c>
      <c r="L661">
        <f t="shared" ca="1" si="683"/>
        <v>3.1726005122989789</v>
      </c>
      <c r="M661">
        <f t="shared" ca="1" si="683"/>
        <v>3.1115381046950388</v>
      </c>
      <c r="N661">
        <f t="shared" ca="1" si="622"/>
        <v>22.455556849482495</v>
      </c>
      <c r="O661">
        <f t="shared" ca="1" si="623"/>
        <v>21.523693217282691</v>
      </c>
      <c r="P661" s="2">
        <f t="shared" ref="P661:P724" ca="1" si="684">(MAX(O661-$D$5,0))*$H$8</f>
        <v>0</v>
      </c>
    </row>
    <row r="662" spans="1:17" x14ac:dyDescent="0.25">
      <c r="C662" s="3">
        <f t="shared" ref="C662:C725" si="685">$H$6</f>
        <v>3.2921262866077932</v>
      </c>
      <c r="D662">
        <f t="shared" ref="D662:M662" ca="1" si="686">C662+$D$6*($H$5-C662)*$H$7+(C661+$D$6*($H$5-C661)*$H$7-D661)</f>
        <v>3.3730242505351575</v>
      </c>
      <c r="E662">
        <f t="shared" ca="1" si="686"/>
        <v>3.3819504669307814</v>
      </c>
      <c r="F662">
        <f t="shared" ca="1" si="686"/>
        <v>3.2353861214802611</v>
      </c>
      <c r="G662">
        <f t="shared" ca="1" si="686"/>
        <v>3.1843720837206733</v>
      </c>
      <c r="H662">
        <f t="shared" ca="1" si="686"/>
        <v>3.1397646575536484</v>
      </c>
      <c r="I662">
        <f t="shared" ca="1" si="686"/>
        <v>3.0975436130349538</v>
      </c>
      <c r="J662">
        <f t="shared" ca="1" si="686"/>
        <v>3.0937487403006148</v>
      </c>
      <c r="K662">
        <f t="shared" ca="1" si="686"/>
        <v>3.1136410907839833</v>
      </c>
      <c r="L662">
        <f t="shared" ca="1" si="686"/>
        <v>3.2141424977288335</v>
      </c>
      <c r="M662">
        <f t="shared" ca="1" si="686"/>
        <v>3.2557665702961169</v>
      </c>
      <c r="N662">
        <f t="shared" ca="1" si="622"/>
        <v>25.93949135810572</v>
      </c>
      <c r="O662">
        <f t="shared" ca="1" si="623"/>
        <v>24.120526337334606</v>
      </c>
      <c r="P662" s="2">
        <f t="shared" ca="1" si="684"/>
        <v>0.8756317381005484</v>
      </c>
      <c r="Q662" s="2">
        <f ca="1">AVERAGE(P661:P662)</f>
        <v>0.4378158690502742</v>
      </c>
    </row>
    <row r="663" spans="1:17" x14ac:dyDescent="0.25">
      <c r="A663">
        <v>322</v>
      </c>
      <c r="C663" s="3">
        <f t="shared" si="685"/>
        <v>3.2921262866077932</v>
      </c>
      <c r="D663">
        <f t="shared" ref="D663:M663" ca="1" si="687">C663+$D$6*($H$5-C663)*$H$7+$D$9*($H$7^0.5)*(NORMINV(RAND(),0,1))</f>
        <v>3.2112550762687198</v>
      </c>
      <c r="E663">
        <f t="shared" ca="1" si="687"/>
        <v>3.3169285472512939</v>
      </c>
      <c r="F663">
        <f t="shared" ca="1" si="687"/>
        <v>3.4893888839640366</v>
      </c>
      <c r="G663">
        <f t="shared" ca="1" si="687"/>
        <v>3.6171740396828871</v>
      </c>
      <c r="H663">
        <f t="shared" ca="1" si="687"/>
        <v>3.6625215302012961</v>
      </c>
      <c r="I663">
        <f t="shared" ca="1" si="687"/>
        <v>3.5595734637038459</v>
      </c>
      <c r="J663">
        <f t="shared" ca="1" si="687"/>
        <v>3.45014266627568</v>
      </c>
      <c r="K663">
        <f t="shared" ca="1" si="687"/>
        <v>3.3805390556849773</v>
      </c>
      <c r="L663">
        <f t="shared" ca="1" si="687"/>
        <v>3.3680495851957999</v>
      </c>
      <c r="M663">
        <f t="shared" ca="1" si="687"/>
        <v>3.2571601687006431</v>
      </c>
      <c r="N663">
        <f t="shared" ca="1" si="622"/>
        <v>25.97566579233893</v>
      </c>
      <c r="O663">
        <f t="shared" ca="1" si="623"/>
        <v>24.147088898370697</v>
      </c>
      <c r="P663" s="2">
        <f t="shared" ca="1" si="684"/>
        <v>0.90089882774817409</v>
      </c>
    </row>
    <row r="664" spans="1:17" x14ac:dyDescent="0.25">
      <c r="C664" s="3">
        <f t="shared" si="685"/>
        <v>3.2921262866077932</v>
      </c>
      <c r="D664">
        <f t="shared" ref="D664:M664" ca="1" si="688">C664+$D$6*($H$5-C664)*$H$7+(C663+$D$6*($H$5-C663)*$H$7-D663)</f>
        <v>3.3488979362189788</v>
      </c>
      <c r="E664">
        <f t="shared" ca="1" si="688"/>
        <v>3.2196936541416949</v>
      </c>
      <c r="F664">
        <f t="shared" ca="1" si="688"/>
        <v>3.0242578334760779</v>
      </c>
      <c r="G664">
        <f t="shared" ca="1" si="688"/>
        <v>2.8740394152256408</v>
      </c>
      <c r="H664">
        <f t="shared" ca="1" si="688"/>
        <v>2.8067880871713906</v>
      </c>
      <c r="I664">
        <f t="shared" ca="1" si="688"/>
        <v>2.8883492466988452</v>
      </c>
      <c r="J664">
        <f t="shared" ca="1" si="688"/>
        <v>2.9768978681615073</v>
      </c>
      <c r="K664">
        <f t="shared" ca="1" si="688"/>
        <v>3.0261121221394922</v>
      </c>
      <c r="L664">
        <f t="shared" ca="1" si="688"/>
        <v>3.0186934248320121</v>
      </c>
      <c r="M664">
        <f t="shared" ca="1" si="688"/>
        <v>3.1101445062905126</v>
      </c>
      <c r="N664">
        <f t="shared" ca="1" si="622"/>
        <v>22.42428461681228</v>
      </c>
      <c r="O664">
        <f t="shared" ca="1" si="623"/>
        <v>21.500016474416814</v>
      </c>
      <c r="P664" s="2">
        <f t="shared" ca="1" si="684"/>
        <v>0</v>
      </c>
      <c r="Q664" s="2">
        <f ca="1">AVERAGE(P663:P664)</f>
        <v>0.45044941387408705</v>
      </c>
    </row>
    <row r="665" spans="1:17" x14ac:dyDescent="0.25">
      <c r="A665">
        <v>323</v>
      </c>
      <c r="C665" s="3">
        <f t="shared" si="685"/>
        <v>3.2921262866077932</v>
      </c>
      <c r="D665">
        <f t="shared" ref="D665:M665" ca="1" si="689">C665+$D$6*($H$5-C665)*$H$7+$D$9*($H$7^0.5)*(NORMINV(RAND(),0,1))</f>
        <v>3.3676711421054666</v>
      </c>
      <c r="E665">
        <f t="shared" ca="1" si="689"/>
        <v>3.3306494645924243</v>
      </c>
      <c r="F665">
        <f t="shared" ca="1" si="689"/>
        <v>3.1692157294455341</v>
      </c>
      <c r="G665">
        <f t="shared" ca="1" si="689"/>
        <v>3.2097760248313656</v>
      </c>
      <c r="H665">
        <f t="shared" ca="1" si="689"/>
        <v>3.1172210638875764</v>
      </c>
      <c r="I665">
        <f t="shared" ca="1" si="689"/>
        <v>3.154914505676194</v>
      </c>
      <c r="J665">
        <f t="shared" ca="1" si="689"/>
        <v>3.1136370157914062</v>
      </c>
      <c r="K665">
        <f t="shared" ca="1" si="689"/>
        <v>2.9859233319733587</v>
      </c>
      <c r="L665">
        <f t="shared" ca="1" si="689"/>
        <v>2.8619481409847096</v>
      </c>
      <c r="M665">
        <f t="shared" ca="1" si="689"/>
        <v>2.7505995077791465</v>
      </c>
      <c r="N665">
        <f t="shared" ref="N665:N728" ca="1" si="690">EXP(M665)</f>
        <v>15.652012575306758</v>
      </c>
      <c r="O665">
        <f t="shared" ref="O665:O728" ca="1" si="691">EXP(($H$9*LN(N665))+(1-$H$9)*$H$5+(($D$9^2)/(4*$D$6))*(1-$H$9^2))</f>
        <v>16.185115282501059</v>
      </c>
      <c r="P665" s="2">
        <f t="shared" ca="1" si="684"/>
        <v>0</v>
      </c>
    </row>
    <row r="666" spans="1:17" x14ac:dyDescent="0.25">
      <c r="C666" s="3">
        <f t="shared" si="685"/>
        <v>3.2921262866077932</v>
      </c>
      <c r="D666">
        <f t="shared" ref="D666:M666" ca="1" si="692">C666+$D$6*($H$5-C666)*$H$7+(C665+$D$6*($H$5-C665)*$H$7-D665)</f>
        <v>3.192481870382232</v>
      </c>
      <c r="E666">
        <f t="shared" ca="1" si="692"/>
        <v>3.2059727368005646</v>
      </c>
      <c r="F666">
        <f t="shared" ca="1" si="692"/>
        <v>3.3444309879945804</v>
      </c>
      <c r="G666">
        <f t="shared" ca="1" si="692"/>
        <v>3.2814374300771623</v>
      </c>
      <c r="H666">
        <f t="shared" ca="1" si="692"/>
        <v>3.3520885534851104</v>
      </c>
      <c r="I666">
        <f t="shared" ca="1" si="692"/>
        <v>3.293008204726497</v>
      </c>
      <c r="J666">
        <f t="shared" ca="1" si="692"/>
        <v>3.3134035186457815</v>
      </c>
      <c r="K666">
        <f t="shared" ca="1" si="692"/>
        <v>3.4207278458511112</v>
      </c>
      <c r="L666">
        <f t="shared" ca="1" si="692"/>
        <v>3.5247948690431028</v>
      </c>
      <c r="M666">
        <f t="shared" ca="1" si="692"/>
        <v>3.6167051672120092</v>
      </c>
      <c r="N666">
        <f t="shared" ca="1" si="690"/>
        <v>37.214749223850973</v>
      </c>
      <c r="O666">
        <f t="shared" ca="1" si="691"/>
        <v>32.076559237454632</v>
      </c>
      <c r="P666" s="2">
        <f t="shared" ca="1" si="684"/>
        <v>8.4436443349904664</v>
      </c>
      <c r="Q666" s="2">
        <f ca="1">AVERAGE(P665:P666)</f>
        <v>4.2218221674952332</v>
      </c>
    </row>
    <row r="667" spans="1:17" x14ac:dyDescent="0.25">
      <c r="A667">
        <v>324</v>
      </c>
      <c r="C667" s="3">
        <f t="shared" si="685"/>
        <v>3.2921262866077932</v>
      </c>
      <c r="D667">
        <f t="shared" ref="D667:M667" ca="1" si="693">C667+$D$6*($H$5-C667)*$H$7+$D$9*($H$7^0.5)*(NORMINV(RAND(),0,1))</f>
        <v>3.2538722630814174</v>
      </c>
      <c r="E667">
        <f t="shared" ca="1" si="693"/>
        <v>3.3113100265753861</v>
      </c>
      <c r="F667">
        <f t="shared" ca="1" si="693"/>
        <v>3.3086556877576228</v>
      </c>
      <c r="G667">
        <f t="shared" ca="1" si="693"/>
        <v>3.2968745914364703</v>
      </c>
      <c r="H667">
        <f t="shared" ca="1" si="693"/>
        <v>3.1667228396255567</v>
      </c>
      <c r="I667">
        <f t="shared" ca="1" si="693"/>
        <v>3.1963846626053445</v>
      </c>
      <c r="J667">
        <f t="shared" ca="1" si="693"/>
        <v>3.273293935646433</v>
      </c>
      <c r="K667">
        <f t="shared" ca="1" si="693"/>
        <v>3.1381957120532062</v>
      </c>
      <c r="L667">
        <f t="shared" ca="1" si="693"/>
        <v>3.1025356727628544</v>
      </c>
      <c r="M667">
        <f t="shared" ca="1" si="693"/>
        <v>3.1911943807401171</v>
      </c>
      <c r="N667">
        <f t="shared" ca="1" si="690"/>
        <v>24.317454404211279</v>
      </c>
      <c r="O667">
        <f t="shared" ca="1" si="691"/>
        <v>22.9212705825814</v>
      </c>
      <c r="P667" s="2">
        <f t="shared" ca="1" si="684"/>
        <v>0</v>
      </c>
    </row>
    <row r="668" spans="1:17" x14ac:dyDescent="0.25">
      <c r="C668" s="3">
        <f t="shared" si="685"/>
        <v>3.2921262866077932</v>
      </c>
      <c r="D668">
        <f t="shared" ref="D668:M668" ca="1" si="694">C668+$D$6*($H$5-C668)*$H$7+(C667+$D$6*($H$5-C667)*$H$7-D667)</f>
        <v>3.3062807494062811</v>
      </c>
      <c r="E668">
        <f t="shared" ca="1" si="694"/>
        <v>3.2253121748176028</v>
      </c>
      <c r="F668">
        <f t="shared" ca="1" si="694"/>
        <v>3.2049910296824913</v>
      </c>
      <c r="G668">
        <f t="shared" ca="1" si="694"/>
        <v>3.1943388634720566</v>
      </c>
      <c r="H668">
        <f t="shared" ca="1" si="694"/>
        <v>3.3025867777471287</v>
      </c>
      <c r="I668">
        <f t="shared" ca="1" si="694"/>
        <v>3.2515380477973457</v>
      </c>
      <c r="J668">
        <f t="shared" ca="1" si="694"/>
        <v>3.1537465987907538</v>
      </c>
      <c r="K668">
        <f t="shared" ca="1" si="694"/>
        <v>3.2684554657712632</v>
      </c>
      <c r="L668">
        <f t="shared" ca="1" si="694"/>
        <v>3.2842073372649581</v>
      </c>
      <c r="M668">
        <f t="shared" ca="1" si="694"/>
        <v>3.1761102942510391</v>
      </c>
      <c r="N668">
        <f t="shared" ca="1" si="690"/>
        <v>23.953400432313696</v>
      </c>
      <c r="O668">
        <f t="shared" ca="1" si="691"/>
        <v>22.649826817135789</v>
      </c>
      <c r="P668" s="2">
        <f t="shared" ca="1" si="684"/>
        <v>0</v>
      </c>
      <c r="Q668" s="2">
        <f ca="1">AVERAGE(P667:P668)</f>
        <v>0</v>
      </c>
    </row>
    <row r="669" spans="1:17" x14ac:dyDescent="0.25">
      <c r="A669">
        <v>325</v>
      </c>
      <c r="C669" s="3">
        <f t="shared" si="685"/>
        <v>3.2921262866077932</v>
      </c>
      <c r="D669">
        <f t="shared" ref="D669:M669" ca="1" si="695">C669+$D$6*($H$5-C669)*$H$7+$D$9*($H$7^0.5)*(NORMINV(RAND(),0,1))</f>
        <v>3.4275937379562054</v>
      </c>
      <c r="E669">
        <f t="shared" ca="1" si="695"/>
        <v>3.4441340357175063</v>
      </c>
      <c r="F669">
        <f t="shared" ca="1" si="695"/>
        <v>3.4081776620809188</v>
      </c>
      <c r="G669">
        <f t="shared" ca="1" si="695"/>
        <v>3.5591541310037367</v>
      </c>
      <c r="H669">
        <f t="shared" ca="1" si="695"/>
        <v>3.5076009100902059</v>
      </c>
      <c r="I669">
        <f t="shared" ca="1" si="695"/>
        <v>3.5400477132433341</v>
      </c>
      <c r="J669">
        <f t="shared" ca="1" si="695"/>
        <v>3.4140870161194923</v>
      </c>
      <c r="K669">
        <f t="shared" ca="1" si="695"/>
        <v>3.4873068521012454</v>
      </c>
      <c r="L669">
        <f t="shared" ca="1" si="695"/>
        <v>3.4242919109883054</v>
      </c>
      <c r="M669">
        <f t="shared" ca="1" si="695"/>
        <v>3.4777620296936536</v>
      </c>
      <c r="N669">
        <f t="shared" ca="1" si="690"/>
        <v>32.387159408539077</v>
      </c>
      <c r="O669">
        <f t="shared" ca="1" si="691"/>
        <v>28.74290392470736</v>
      </c>
      <c r="P669" s="2">
        <f t="shared" ca="1" si="684"/>
        <v>5.2725733103621311</v>
      </c>
    </row>
    <row r="670" spans="1:17" x14ac:dyDescent="0.25">
      <c r="C670" s="3">
        <f t="shared" si="685"/>
        <v>3.2921262866077932</v>
      </c>
      <c r="D670">
        <f t="shared" ref="D670:M670" ca="1" si="696">C670+$D$6*($H$5-C670)*$H$7+(C669+$D$6*($H$5-C669)*$H$7-D669)</f>
        <v>3.1325592745314932</v>
      </c>
      <c r="E670">
        <f t="shared" ca="1" si="696"/>
        <v>3.0924881656754826</v>
      </c>
      <c r="F670">
        <f t="shared" ca="1" si="696"/>
        <v>3.1054690553591953</v>
      </c>
      <c r="G670">
        <f t="shared" ca="1" si="696"/>
        <v>2.9320593239047907</v>
      </c>
      <c r="H670">
        <f t="shared" ca="1" si="696"/>
        <v>2.9617087072824799</v>
      </c>
      <c r="I670">
        <f t="shared" ca="1" si="696"/>
        <v>2.907874997159356</v>
      </c>
      <c r="J670">
        <f t="shared" ca="1" si="696"/>
        <v>3.0129535183176945</v>
      </c>
      <c r="K670">
        <f t="shared" ca="1" si="696"/>
        <v>2.9193443257232241</v>
      </c>
      <c r="L670">
        <f t="shared" ca="1" si="696"/>
        <v>2.9624510990395065</v>
      </c>
      <c r="M670">
        <f t="shared" ca="1" si="696"/>
        <v>2.8895426452975022</v>
      </c>
      <c r="N670">
        <f t="shared" ca="1" si="690"/>
        <v>17.985082158363873</v>
      </c>
      <c r="O670">
        <f t="shared" ca="1" si="691"/>
        <v>18.062294974931387</v>
      </c>
      <c r="P670" s="2">
        <f t="shared" ca="1" si="684"/>
        <v>0</v>
      </c>
      <c r="Q670" s="2">
        <f ca="1">AVERAGE(P669:P670)</f>
        <v>2.6362866551810655</v>
      </c>
    </row>
    <row r="671" spans="1:17" x14ac:dyDescent="0.25">
      <c r="A671">
        <v>326</v>
      </c>
      <c r="C671" s="3">
        <f t="shared" si="685"/>
        <v>3.2921262866077932</v>
      </c>
      <c r="D671">
        <f t="shared" ref="D671:M671" ca="1" si="697">C671+$D$6*($H$5-C671)*$H$7+$D$9*($H$7^0.5)*(NORMINV(RAND(),0,1))</f>
        <v>3.2917121406742518</v>
      </c>
      <c r="E671">
        <f t="shared" ca="1" si="697"/>
        <v>3.3792795038151353</v>
      </c>
      <c r="F671">
        <f t="shared" ca="1" si="697"/>
        <v>3.5276644735865457</v>
      </c>
      <c r="G671">
        <f t="shared" ca="1" si="697"/>
        <v>3.33788688303079</v>
      </c>
      <c r="H671">
        <f t="shared" ca="1" si="697"/>
        <v>3.1458973596987692</v>
      </c>
      <c r="I671">
        <f t="shared" ca="1" si="697"/>
        <v>3.0744310374791448</v>
      </c>
      <c r="J671">
        <f t="shared" ca="1" si="697"/>
        <v>3.1177119042216721</v>
      </c>
      <c r="K671">
        <f t="shared" ca="1" si="697"/>
        <v>3.0692283806348617</v>
      </c>
      <c r="L671">
        <f t="shared" ca="1" si="697"/>
        <v>3.0307236335951915</v>
      </c>
      <c r="M671">
        <f t="shared" ca="1" si="697"/>
        <v>2.9533647106667118</v>
      </c>
      <c r="N671">
        <f t="shared" ca="1" si="690"/>
        <v>19.170348007846361</v>
      </c>
      <c r="O671">
        <f t="shared" ca="1" si="691"/>
        <v>18.996068728632157</v>
      </c>
      <c r="P671" s="2">
        <f t="shared" ca="1" si="684"/>
        <v>0</v>
      </c>
    </row>
    <row r="672" spans="1:17" x14ac:dyDescent="0.25">
      <c r="C672" s="3">
        <f t="shared" si="685"/>
        <v>3.2921262866077932</v>
      </c>
      <c r="D672">
        <f t="shared" ref="D672:M672" ca="1" si="698">C672+$D$6*($H$5-C672)*$H$7+(C671+$D$6*($H$5-C671)*$H$7-D671)</f>
        <v>3.2684408718134468</v>
      </c>
      <c r="E672">
        <f t="shared" ca="1" si="698"/>
        <v>3.1573426975778536</v>
      </c>
      <c r="F672">
        <f t="shared" ca="1" si="698"/>
        <v>2.9859822438535684</v>
      </c>
      <c r="G672">
        <f t="shared" ca="1" si="698"/>
        <v>3.153326571877737</v>
      </c>
      <c r="H672">
        <f t="shared" ca="1" si="698"/>
        <v>3.3234122576739162</v>
      </c>
      <c r="I672">
        <f t="shared" ca="1" si="698"/>
        <v>3.3734916729235449</v>
      </c>
      <c r="J672">
        <f t="shared" ca="1" si="698"/>
        <v>3.3093286302155143</v>
      </c>
      <c r="K672">
        <f t="shared" ca="1" si="698"/>
        <v>3.3374227971896073</v>
      </c>
      <c r="L672">
        <f t="shared" ca="1" si="698"/>
        <v>3.35601937643262</v>
      </c>
      <c r="M672">
        <f t="shared" ca="1" si="698"/>
        <v>3.4139399643244435</v>
      </c>
      <c r="N672">
        <f t="shared" ca="1" si="690"/>
        <v>30.384723459385977</v>
      </c>
      <c r="O672">
        <f t="shared" ca="1" si="691"/>
        <v>27.330013201187242</v>
      </c>
      <c r="P672" s="2">
        <f t="shared" ca="1" si="684"/>
        <v>3.9285900805456926</v>
      </c>
      <c r="Q672" s="2">
        <f ca="1">AVERAGE(P671:P672)</f>
        <v>1.9642950402728463</v>
      </c>
    </row>
    <row r="673" spans="1:17" x14ac:dyDescent="0.25">
      <c r="A673">
        <v>327</v>
      </c>
      <c r="C673" s="3">
        <f t="shared" si="685"/>
        <v>3.2921262866077932</v>
      </c>
      <c r="D673">
        <f t="shared" ref="D673:M673" ca="1" si="699">C673+$D$6*($H$5-C673)*$H$7+$D$9*($H$7^0.5)*(NORMINV(RAND(),0,1))</f>
        <v>3.1641282263026604</v>
      </c>
      <c r="E673">
        <f t="shared" ca="1" si="699"/>
        <v>3.0351256580923036</v>
      </c>
      <c r="F673">
        <f t="shared" ca="1" si="699"/>
        <v>3.0232656954251413</v>
      </c>
      <c r="G673">
        <f t="shared" ca="1" si="699"/>
        <v>2.9475380410085679</v>
      </c>
      <c r="H673">
        <f t="shared" ca="1" si="699"/>
        <v>3.026391749815835</v>
      </c>
      <c r="I673">
        <f t="shared" ca="1" si="699"/>
        <v>3.2128380004691808</v>
      </c>
      <c r="J673">
        <f t="shared" ca="1" si="699"/>
        <v>3.2031650604946829</v>
      </c>
      <c r="K673">
        <f t="shared" ca="1" si="699"/>
        <v>3.2585495928406316</v>
      </c>
      <c r="L673">
        <f t="shared" ca="1" si="699"/>
        <v>3.2315577957235964</v>
      </c>
      <c r="M673">
        <f t="shared" ca="1" si="699"/>
        <v>3.1027637884234158</v>
      </c>
      <c r="N673">
        <f t="shared" ca="1" si="690"/>
        <v>22.259386580194313</v>
      </c>
      <c r="O673">
        <f t="shared" ca="1" si="691"/>
        <v>21.375054254762066</v>
      </c>
      <c r="P673" s="2">
        <f t="shared" ca="1" si="684"/>
        <v>0</v>
      </c>
    </row>
    <row r="674" spans="1:17" x14ac:dyDescent="0.25">
      <c r="C674" s="3">
        <f t="shared" si="685"/>
        <v>3.2921262866077932</v>
      </c>
      <c r="D674">
        <f t="shared" ref="D674:M674" ca="1" si="700">C674+$D$6*($H$5-C674)*$H$7+(C673+$D$6*($H$5-C673)*$H$7-D673)</f>
        <v>3.3960247861850381</v>
      </c>
      <c r="E674">
        <f t="shared" ca="1" si="700"/>
        <v>3.5014965433006853</v>
      </c>
      <c r="F674">
        <f t="shared" ca="1" si="700"/>
        <v>3.4903810220149731</v>
      </c>
      <c r="G674">
        <f t="shared" ca="1" si="700"/>
        <v>3.54367541389996</v>
      </c>
      <c r="H674">
        <f t="shared" ca="1" si="700"/>
        <v>3.4429178675568517</v>
      </c>
      <c r="I674">
        <f t="shared" ca="1" si="700"/>
        <v>3.2350847099335107</v>
      </c>
      <c r="J674">
        <f t="shared" ca="1" si="700"/>
        <v>3.2238754739425053</v>
      </c>
      <c r="K674">
        <f t="shared" ca="1" si="700"/>
        <v>3.1481015849838387</v>
      </c>
      <c r="L674">
        <f t="shared" ca="1" si="700"/>
        <v>3.1551852143042165</v>
      </c>
      <c r="M674">
        <f t="shared" ca="1" si="700"/>
        <v>3.2645408865677408</v>
      </c>
      <c r="N674">
        <f t="shared" ca="1" si="690"/>
        <v>26.168094108976049</v>
      </c>
      <c r="O674">
        <f t="shared" ca="1" si="691"/>
        <v>24.28825690622589</v>
      </c>
      <c r="P674" s="2">
        <f t="shared" ca="1" si="684"/>
        <v>1.0351819906181809</v>
      </c>
      <c r="Q674" s="2">
        <f ca="1">AVERAGE(P673:P674)</f>
        <v>0.51759099530909047</v>
      </c>
    </row>
    <row r="675" spans="1:17" x14ac:dyDescent="0.25">
      <c r="A675">
        <v>328</v>
      </c>
      <c r="C675" s="3">
        <f t="shared" si="685"/>
        <v>3.2921262866077932</v>
      </c>
      <c r="D675">
        <f t="shared" ref="D675:M675" ca="1" si="701">C675+$D$6*($H$5-C675)*$H$7+$D$9*($H$7^0.5)*(NORMINV(RAND(),0,1))</f>
        <v>3.2558663712790912</v>
      </c>
      <c r="E675">
        <f t="shared" ca="1" si="701"/>
        <v>3.2220336400133456</v>
      </c>
      <c r="F675">
        <f t="shared" ca="1" si="701"/>
        <v>3.1538207892050294</v>
      </c>
      <c r="G675">
        <f t="shared" ca="1" si="701"/>
        <v>3.1425243282153148</v>
      </c>
      <c r="H675">
        <f t="shared" ca="1" si="701"/>
        <v>3.0606789255321543</v>
      </c>
      <c r="I675">
        <f t="shared" ca="1" si="701"/>
        <v>2.988969300981505</v>
      </c>
      <c r="J675">
        <f t="shared" ca="1" si="701"/>
        <v>2.9631914580023833</v>
      </c>
      <c r="K675">
        <f t="shared" ca="1" si="701"/>
        <v>3.1335141765638634</v>
      </c>
      <c r="L675">
        <f t="shared" ca="1" si="701"/>
        <v>2.9730488418695233</v>
      </c>
      <c r="M675">
        <f t="shared" ca="1" si="701"/>
        <v>2.9999021605267857</v>
      </c>
      <c r="N675">
        <f t="shared" ca="1" si="690"/>
        <v>20.083571860967769</v>
      </c>
      <c r="O675">
        <f t="shared" ca="1" si="691"/>
        <v>19.707246825288614</v>
      </c>
      <c r="P675" s="2">
        <f t="shared" ca="1" si="684"/>
        <v>0</v>
      </c>
    </row>
    <row r="676" spans="1:17" x14ac:dyDescent="0.25">
      <c r="C676" s="3">
        <f t="shared" si="685"/>
        <v>3.2921262866077932</v>
      </c>
      <c r="D676">
        <f t="shared" ref="D676:M676" ca="1" si="702">C676+$D$6*($H$5-C676)*$H$7+(C675+$D$6*($H$5-C675)*$H$7-D675)</f>
        <v>3.3042866412086074</v>
      </c>
      <c r="E676">
        <f t="shared" ca="1" si="702"/>
        <v>3.3145885613796433</v>
      </c>
      <c r="F676">
        <f t="shared" ca="1" si="702"/>
        <v>3.3598259282350851</v>
      </c>
      <c r="G676">
        <f t="shared" ca="1" si="702"/>
        <v>3.3486891266932131</v>
      </c>
      <c r="H676">
        <f t="shared" ca="1" si="702"/>
        <v>3.4086306918405325</v>
      </c>
      <c r="I676">
        <f t="shared" ca="1" si="702"/>
        <v>3.458953409421186</v>
      </c>
      <c r="J676">
        <f t="shared" ca="1" si="702"/>
        <v>3.463849076434804</v>
      </c>
      <c r="K676">
        <f t="shared" ca="1" si="702"/>
        <v>3.2731370012606065</v>
      </c>
      <c r="L676">
        <f t="shared" ca="1" si="702"/>
        <v>3.4136941681582891</v>
      </c>
      <c r="M676">
        <f t="shared" ca="1" si="702"/>
        <v>3.3674025144643704</v>
      </c>
      <c r="N676">
        <f t="shared" ca="1" si="690"/>
        <v>29.003094014897744</v>
      </c>
      <c r="O676">
        <f t="shared" ca="1" si="691"/>
        <v>26.343751297516654</v>
      </c>
      <c r="P676" s="2">
        <f t="shared" ca="1" si="684"/>
        <v>2.9904287375101406</v>
      </c>
      <c r="Q676" s="2">
        <f ca="1">AVERAGE(P675:P676)</f>
        <v>1.4952143687550703</v>
      </c>
    </row>
    <row r="677" spans="1:17" x14ac:dyDescent="0.25">
      <c r="A677">
        <v>329</v>
      </c>
      <c r="C677" s="3">
        <f t="shared" si="685"/>
        <v>3.2921262866077932</v>
      </c>
      <c r="D677">
        <f t="shared" ref="D677:M677" ca="1" si="703">C677+$D$6*($H$5-C677)*$H$7+$D$9*($H$7^0.5)*(NORMINV(RAND(),0,1))</f>
        <v>3.2657517819212467</v>
      </c>
      <c r="E677">
        <f t="shared" ca="1" si="703"/>
        <v>3.1427771181764519</v>
      </c>
      <c r="F677">
        <f t="shared" ca="1" si="703"/>
        <v>3.1737721042949789</v>
      </c>
      <c r="G677">
        <f t="shared" ca="1" si="703"/>
        <v>3.1668703189796412</v>
      </c>
      <c r="H677">
        <f t="shared" ca="1" si="703"/>
        <v>3.2325462818813873</v>
      </c>
      <c r="I677">
        <f t="shared" ca="1" si="703"/>
        <v>3.0867732265381336</v>
      </c>
      <c r="J677">
        <f t="shared" ca="1" si="703"/>
        <v>3.2703545553420246</v>
      </c>
      <c r="K677">
        <f t="shared" ca="1" si="703"/>
        <v>3.3813408015014299</v>
      </c>
      <c r="L677">
        <f t="shared" ca="1" si="703"/>
        <v>3.4906544965412305</v>
      </c>
      <c r="M677">
        <f t="shared" ca="1" si="703"/>
        <v>3.5131539688962943</v>
      </c>
      <c r="N677">
        <f t="shared" ca="1" si="690"/>
        <v>33.55392911886333</v>
      </c>
      <c r="O677">
        <f t="shared" ca="1" si="691"/>
        <v>29.557655697740287</v>
      </c>
      <c r="P677" s="2">
        <f t="shared" ca="1" si="684"/>
        <v>6.0475891705351792</v>
      </c>
    </row>
    <row r="678" spans="1:17" x14ac:dyDescent="0.25">
      <c r="C678" s="3">
        <f t="shared" si="685"/>
        <v>3.2921262866077932</v>
      </c>
      <c r="D678">
        <f t="shared" ref="D678:M678" ca="1" si="704">C678+$D$6*($H$5-C678)*$H$7+(C677+$D$6*($H$5-C677)*$H$7-D677)</f>
        <v>3.2944012305664518</v>
      </c>
      <c r="E678">
        <f t="shared" ca="1" si="704"/>
        <v>3.393845083216537</v>
      </c>
      <c r="F678">
        <f t="shared" ca="1" si="704"/>
        <v>3.3398746131451356</v>
      </c>
      <c r="G678">
        <f t="shared" ca="1" si="704"/>
        <v>3.3243431359288862</v>
      </c>
      <c r="H678">
        <f t="shared" ca="1" si="704"/>
        <v>3.236763335491299</v>
      </c>
      <c r="I678">
        <f t="shared" ca="1" si="704"/>
        <v>3.3611494838645575</v>
      </c>
      <c r="J678">
        <f t="shared" ca="1" si="704"/>
        <v>3.1566859790951627</v>
      </c>
      <c r="K678">
        <f t="shared" ca="1" si="704"/>
        <v>3.0253103763230396</v>
      </c>
      <c r="L678">
        <f t="shared" ca="1" si="704"/>
        <v>2.8960885134865815</v>
      </c>
      <c r="M678">
        <f t="shared" ca="1" si="704"/>
        <v>2.8541507060948614</v>
      </c>
      <c r="N678">
        <f t="shared" ca="1" si="690"/>
        <v>17.359687468349016</v>
      </c>
      <c r="O678">
        <f t="shared" ca="1" si="691"/>
        <v>17.564410873216442</v>
      </c>
      <c r="P678" s="2">
        <f t="shared" ca="1" si="684"/>
        <v>0</v>
      </c>
      <c r="Q678" s="2">
        <f ca="1">AVERAGE(P677:P678)</f>
        <v>3.0237945852675896</v>
      </c>
    </row>
    <row r="679" spans="1:17" x14ac:dyDescent="0.25">
      <c r="A679">
        <v>330</v>
      </c>
      <c r="C679" s="3">
        <f t="shared" si="685"/>
        <v>3.2921262866077932</v>
      </c>
      <c r="D679">
        <f t="shared" ref="D679:M679" ca="1" si="705">C679+$D$6*($H$5-C679)*$H$7+$D$9*($H$7^0.5)*(NORMINV(RAND(),0,1))</f>
        <v>3.2826058130246949</v>
      </c>
      <c r="E679">
        <f t="shared" ca="1" si="705"/>
        <v>3.1754751416053879</v>
      </c>
      <c r="F679">
        <f t="shared" ca="1" si="705"/>
        <v>3.0060240111798482</v>
      </c>
      <c r="G679">
        <f t="shared" ca="1" si="705"/>
        <v>3.0423754712273068</v>
      </c>
      <c r="H679">
        <f t="shared" ca="1" si="705"/>
        <v>2.9869222298616744</v>
      </c>
      <c r="I679">
        <f t="shared" ca="1" si="705"/>
        <v>3.0089036728718273</v>
      </c>
      <c r="J679">
        <f t="shared" ca="1" si="705"/>
        <v>3.0857282083165885</v>
      </c>
      <c r="K679">
        <f t="shared" ca="1" si="705"/>
        <v>3.0237486799970283</v>
      </c>
      <c r="L679">
        <f t="shared" ca="1" si="705"/>
        <v>2.9265861545457366</v>
      </c>
      <c r="M679">
        <f t="shared" ca="1" si="705"/>
        <v>2.9323542986447344</v>
      </c>
      <c r="N679">
        <f t="shared" ca="1" si="690"/>
        <v>18.771772873550272</v>
      </c>
      <c r="O679">
        <f t="shared" ca="1" si="691"/>
        <v>18.68345609299071</v>
      </c>
      <c r="P679" s="2">
        <f t="shared" ca="1" si="684"/>
        <v>0</v>
      </c>
    </row>
    <row r="680" spans="1:17" x14ac:dyDescent="0.25">
      <c r="C680" s="3">
        <f t="shared" si="685"/>
        <v>3.2921262866077932</v>
      </c>
      <c r="D680">
        <f t="shared" ref="D680:M680" ca="1" si="706">C680+$D$6*($H$5-C680)*$H$7+(C679+$D$6*($H$5-C679)*$H$7-D679)</f>
        <v>3.2775471994630037</v>
      </c>
      <c r="E680">
        <f t="shared" ca="1" si="706"/>
        <v>3.3611470597876005</v>
      </c>
      <c r="F680">
        <f t="shared" ca="1" si="706"/>
        <v>3.5076227062602658</v>
      </c>
      <c r="G680">
        <f t="shared" ca="1" si="706"/>
        <v>3.4488379836812206</v>
      </c>
      <c r="H680">
        <f t="shared" ca="1" si="706"/>
        <v>3.4823873875110118</v>
      </c>
      <c r="I680">
        <f t="shared" ca="1" si="706"/>
        <v>3.4390190375308638</v>
      </c>
      <c r="J680">
        <f t="shared" ca="1" si="706"/>
        <v>3.3413123261205988</v>
      </c>
      <c r="K680">
        <f t="shared" ca="1" si="706"/>
        <v>3.3829024978274416</v>
      </c>
      <c r="L680">
        <f t="shared" ca="1" si="706"/>
        <v>3.4601568554820759</v>
      </c>
      <c r="M680">
        <f t="shared" ca="1" si="706"/>
        <v>3.4349503763464218</v>
      </c>
      <c r="N680">
        <f t="shared" ca="1" si="690"/>
        <v>31.029872711667782</v>
      </c>
      <c r="O680">
        <f t="shared" ca="1" si="691"/>
        <v>27.787300515505088</v>
      </c>
      <c r="P680" s="2">
        <f t="shared" ca="1" si="684"/>
        <v>4.3635752293757335</v>
      </c>
      <c r="Q680" s="2">
        <f ca="1">AVERAGE(P679:P680)</f>
        <v>2.1817876146878667</v>
      </c>
    </row>
    <row r="681" spans="1:17" x14ac:dyDescent="0.25">
      <c r="A681">
        <v>331</v>
      </c>
      <c r="C681" s="3">
        <f t="shared" si="685"/>
        <v>3.2921262866077932</v>
      </c>
      <c r="D681">
        <f t="shared" ref="D681:M681" ca="1" si="707">C681+$D$6*($H$5-C681)*$H$7+$D$9*($H$7^0.5)*(NORMINV(RAND(),0,1))</f>
        <v>3.3407725720973258</v>
      </c>
      <c r="E681">
        <f t="shared" ca="1" si="707"/>
        <v>3.3699908876216997</v>
      </c>
      <c r="F681">
        <f t="shared" ca="1" si="707"/>
        <v>3.3188227724209018</v>
      </c>
      <c r="G681">
        <f t="shared" ca="1" si="707"/>
        <v>3.3129404728121559</v>
      </c>
      <c r="H681">
        <f t="shared" ca="1" si="707"/>
        <v>3.6264857493838796</v>
      </c>
      <c r="I681">
        <f t="shared" ca="1" si="707"/>
        <v>3.6899490633303982</v>
      </c>
      <c r="J681">
        <f t="shared" ca="1" si="707"/>
        <v>3.5577955630409557</v>
      </c>
      <c r="K681">
        <f t="shared" ca="1" si="707"/>
        <v>3.5611518577960579</v>
      </c>
      <c r="L681">
        <f t="shared" ca="1" si="707"/>
        <v>3.6946151340155602</v>
      </c>
      <c r="M681">
        <f t="shared" ca="1" si="707"/>
        <v>3.6057412357750738</v>
      </c>
      <c r="N681">
        <f t="shared" ca="1" si="690"/>
        <v>36.808957864172683</v>
      </c>
      <c r="O681">
        <f t="shared" ca="1" si="691"/>
        <v>31.800004153409301</v>
      </c>
      <c r="P681" s="2">
        <f t="shared" ca="1" si="684"/>
        <v>8.1805770015512795</v>
      </c>
    </row>
    <row r="682" spans="1:17" x14ac:dyDescent="0.25">
      <c r="C682" s="3">
        <f t="shared" si="685"/>
        <v>3.2921262866077932</v>
      </c>
      <c r="D682">
        <f t="shared" ref="D682:M682" ca="1" si="708">C682+$D$6*($H$5-C682)*$H$7+(C681+$D$6*($H$5-C681)*$H$7-D681)</f>
        <v>3.2193804403903727</v>
      </c>
      <c r="E682">
        <f t="shared" ca="1" si="708"/>
        <v>3.1666313137712891</v>
      </c>
      <c r="F682">
        <f t="shared" ca="1" si="708"/>
        <v>3.1948239450192122</v>
      </c>
      <c r="G682">
        <f t="shared" ca="1" si="708"/>
        <v>3.1782729820963715</v>
      </c>
      <c r="H682">
        <f t="shared" ca="1" si="708"/>
        <v>2.8428238679888067</v>
      </c>
      <c r="I682">
        <f t="shared" ca="1" si="708"/>
        <v>2.7579736470722929</v>
      </c>
      <c r="J682">
        <f t="shared" ca="1" si="708"/>
        <v>2.8692449713962316</v>
      </c>
      <c r="K682">
        <f t="shared" ca="1" si="708"/>
        <v>2.8454993200284115</v>
      </c>
      <c r="L682">
        <f t="shared" ca="1" si="708"/>
        <v>2.6921278760122518</v>
      </c>
      <c r="M682">
        <f t="shared" ca="1" si="708"/>
        <v>2.7615634392160815</v>
      </c>
      <c r="N682">
        <f t="shared" ca="1" si="690"/>
        <v>15.824564362512263</v>
      </c>
      <c r="O682">
        <f t="shared" ca="1" si="691"/>
        <v>16.32587236843229</v>
      </c>
      <c r="P682" s="2">
        <f t="shared" ca="1" si="684"/>
        <v>0</v>
      </c>
      <c r="Q682" s="2">
        <f ca="1">AVERAGE(P681:P682)</f>
        <v>4.0902885007756398</v>
      </c>
    </row>
    <row r="683" spans="1:17" x14ac:dyDescent="0.25">
      <c r="A683">
        <v>332</v>
      </c>
      <c r="C683" s="3">
        <f t="shared" si="685"/>
        <v>3.2921262866077932</v>
      </c>
      <c r="D683">
        <f t="shared" ref="D683:M683" ca="1" si="709">C683+$D$6*($H$5-C683)*$H$7+$D$9*($H$7^0.5)*(NORMINV(RAND(),0,1))</f>
        <v>3.2813268932850441</v>
      </c>
      <c r="E683">
        <f t="shared" ca="1" si="709"/>
        <v>3.2133212529473414</v>
      </c>
      <c r="F683">
        <f t="shared" ca="1" si="709"/>
        <v>3.2366638341017175</v>
      </c>
      <c r="G683">
        <f t="shared" ca="1" si="709"/>
        <v>3.1603559491627427</v>
      </c>
      <c r="H683">
        <f t="shared" ca="1" si="709"/>
        <v>3.2798344211764769</v>
      </c>
      <c r="I683">
        <f t="shared" ca="1" si="709"/>
        <v>3.3234764355543684</v>
      </c>
      <c r="J683">
        <f t="shared" ca="1" si="709"/>
        <v>3.2284752001892798</v>
      </c>
      <c r="K683">
        <f t="shared" ca="1" si="709"/>
        <v>3.2283441720474069</v>
      </c>
      <c r="L683">
        <f t="shared" ca="1" si="709"/>
        <v>3.1891816336851</v>
      </c>
      <c r="M683">
        <f t="shared" ca="1" si="709"/>
        <v>3.0606894478704167</v>
      </c>
      <c r="N683">
        <f t="shared" ca="1" si="690"/>
        <v>21.342266470961654</v>
      </c>
      <c r="O683">
        <f t="shared" ca="1" si="691"/>
        <v>20.676443395021291</v>
      </c>
      <c r="P683" s="2">
        <f t="shared" ca="1" si="684"/>
        <v>0</v>
      </c>
    </row>
    <row r="684" spans="1:17" x14ac:dyDescent="0.25">
      <c r="C684" s="3">
        <f t="shared" si="685"/>
        <v>3.2921262866077932</v>
      </c>
      <c r="D684">
        <f t="shared" ref="D684:M684" ca="1" si="710">C684+$D$6*($H$5-C684)*$H$7+(C683+$D$6*($H$5-C683)*$H$7-D683)</f>
        <v>3.2788261192026544</v>
      </c>
      <c r="E684">
        <f t="shared" ca="1" si="710"/>
        <v>3.3233009484456475</v>
      </c>
      <c r="F684">
        <f t="shared" ca="1" si="710"/>
        <v>3.2769828833383969</v>
      </c>
      <c r="G684">
        <f t="shared" ca="1" si="710"/>
        <v>3.3308575057457852</v>
      </c>
      <c r="H684">
        <f t="shared" ca="1" si="710"/>
        <v>3.1894751961962098</v>
      </c>
      <c r="I684">
        <f t="shared" ca="1" si="710"/>
        <v>3.124446274848323</v>
      </c>
      <c r="J684">
        <f t="shared" ca="1" si="710"/>
        <v>3.1985653342479083</v>
      </c>
      <c r="K684">
        <f t="shared" ca="1" si="710"/>
        <v>3.1783070057770635</v>
      </c>
      <c r="L684">
        <f t="shared" ca="1" si="710"/>
        <v>3.1975613763427129</v>
      </c>
      <c r="M684">
        <f t="shared" ca="1" si="710"/>
        <v>3.3066152271207399</v>
      </c>
      <c r="N684">
        <f t="shared" ca="1" si="690"/>
        <v>27.292589736480661</v>
      </c>
      <c r="O684">
        <f t="shared" ca="1" si="691"/>
        <v>25.108902880714357</v>
      </c>
      <c r="P684" s="2">
        <f t="shared" ca="1" si="684"/>
        <v>1.8158045886496736</v>
      </c>
      <c r="Q684" s="2">
        <f ca="1">AVERAGE(P683:P684)</f>
        <v>0.90790229432483682</v>
      </c>
    </row>
    <row r="685" spans="1:17" x14ac:dyDescent="0.25">
      <c r="A685">
        <v>333</v>
      </c>
      <c r="C685" s="3">
        <f t="shared" si="685"/>
        <v>3.2921262866077932</v>
      </c>
      <c r="D685">
        <f t="shared" ref="D685:M685" ca="1" si="711">C685+$D$6*($H$5-C685)*$H$7+$D$9*($H$7^0.5)*(NORMINV(RAND(),0,1))</f>
        <v>3.3627371369186725</v>
      </c>
      <c r="E685">
        <f t="shared" ca="1" si="711"/>
        <v>3.4225686950244878</v>
      </c>
      <c r="F685">
        <f t="shared" ca="1" si="711"/>
        <v>3.3619198744541832</v>
      </c>
      <c r="G685">
        <f t="shared" ca="1" si="711"/>
        <v>3.484935191648499</v>
      </c>
      <c r="H685">
        <f t="shared" ca="1" si="711"/>
        <v>3.510069010433956</v>
      </c>
      <c r="I685">
        <f t="shared" ca="1" si="711"/>
        <v>3.5687729467806362</v>
      </c>
      <c r="J685">
        <f t="shared" ca="1" si="711"/>
        <v>3.5196874246968308</v>
      </c>
      <c r="K685">
        <f t="shared" ca="1" si="711"/>
        <v>3.561309680514642</v>
      </c>
      <c r="L685">
        <f t="shared" ca="1" si="711"/>
        <v>3.4929992727123604</v>
      </c>
      <c r="M685">
        <f t="shared" ca="1" si="711"/>
        <v>3.4546863480064944</v>
      </c>
      <c r="N685">
        <f t="shared" ca="1" si="690"/>
        <v>31.648360553988685</v>
      </c>
      <c r="O685">
        <f t="shared" ca="1" si="691"/>
        <v>28.223816812987373</v>
      </c>
      <c r="P685" s="2">
        <f t="shared" ca="1" si="684"/>
        <v>4.7788023758149905</v>
      </c>
    </row>
    <row r="686" spans="1:17" x14ac:dyDescent="0.25">
      <c r="C686" s="3">
        <f t="shared" si="685"/>
        <v>3.2921262866077932</v>
      </c>
      <c r="D686">
        <f t="shared" ref="D686:M686" ca="1" si="712">C686+$D$6*($H$5-C686)*$H$7+(C685+$D$6*($H$5-C685)*$H$7-D685)</f>
        <v>3.1974158755690261</v>
      </c>
      <c r="E686">
        <f t="shared" ca="1" si="712"/>
        <v>3.1140535063685011</v>
      </c>
      <c r="F686">
        <f t="shared" ca="1" si="712"/>
        <v>3.1517268429859313</v>
      </c>
      <c r="G686">
        <f t="shared" ca="1" si="712"/>
        <v>3.0062782632600289</v>
      </c>
      <c r="H686">
        <f t="shared" ca="1" si="712"/>
        <v>2.9592406069387307</v>
      </c>
      <c r="I686">
        <f t="shared" ca="1" si="712"/>
        <v>2.8791497636220553</v>
      </c>
      <c r="J686">
        <f t="shared" ca="1" si="712"/>
        <v>2.9073531097403573</v>
      </c>
      <c r="K686">
        <f t="shared" ca="1" si="712"/>
        <v>2.8453414973098288</v>
      </c>
      <c r="L686">
        <f t="shared" ca="1" si="712"/>
        <v>2.8937437373154529</v>
      </c>
      <c r="M686">
        <f t="shared" ca="1" si="712"/>
        <v>2.9126183269846626</v>
      </c>
      <c r="N686">
        <f t="shared" ca="1" si="690"/>
        <v>18.404925646778633</v>
      </c>
      <c r="O686">
        <f t="shared" ca="1" si="691"/>
        <v>18.394493294942365</v>
      </c>
      <c r="P686" s="2">
        <f t="shared" ca="1" si="684"/>
        <v>0</v>
      </c>
      <c r="Q686" s="2">
        <f ca="1">AVERAGE(P685:P686)</f>
        <v>2.3894011879074952</v>
      </c>
    </row>
    <row r="687" spans="1:17" x14ac:dyDescent="0.25">
      <c r="A687">
        <v>334</v>
      </c>
      <c r="C687" s="3">
        <f t="shared" si="685"/>
        <v>3.2921262866077932</v>
      </c>
      <c r="D687">
        <f t="shared" ref="D687:M687" ca="1" si="713">C687+$D$6*($H$5-C687)*$H$7+$D$9*($H$7^0.5)*(NORMINV(RAND(),0,1))</f>
        <v>3.2880338548690196</v>
      </c>
      <c r="E687">
        <f t="shared" ca="1" si="713"/>
        <v>3.0544977777802229</v>
      </c>
      <c r="F687">
        <f t="shared" ca="1" si="713"/>
        <v>2.837115380885697</v>
      </c>
      <c r="G687">
        <f t="shared" ca="1" si="713"/>
        <v>2.7316643731231962</v>
      </c>
      <c r="H687">
        <f t="shared" ca="1" si="713"/>
        <v>2.6503423302509779</v>
      </c>
      <c r="I687">
        <f t="shared" ca="1" si="713"/>
        <v>2.5984364023177844</v>
      </c>
      <c r="J687">
        <f t="shared" ca="1" si="713"/>
        <v>2.5920668285359878</v>
      </c>
      <c r="K687">
        <f t="shared" ca="1" si="713"/>
        <v>2.4951274409799926</v>
      </c>
      <c r="L687">
        <f t="shared" ca="1" si="713"/>
        <v>2.5490703745365124</v>
      </c>
      <c r="M687">
        <f t="shared" ca="1" si="713"/>
        <v>2.4002810679940674</v>
      </c>
      <c r="N687">
        <f t="shared" ca="1" si="690"/>
        <v>11.026275078167108</v>
      </c>
      <c r="O687">
        <f t="shared" ca="1" si="691"/>
        <v>12.273190835242769</v>
      </c>
      <c r="P687" s="2">
        <f t="shared" ca="1" si="684"/>
        <v>0</v>
      </c>
    </row>
    <row r="688" spans="1:17" x14ac:dyDescent="0.25">
      <c r="C688" s="3">
        <f t="shared" si="685"/>
        <v>3.2921262866077932</v>
      </c>
      <c r="D688">
        <f t="shared" ref="D688:M688" ca="1" si="714">C688+$D$6*($H$5-C688)*$H$7+(C687+$D$6*($H$5-C687)*$H$7-D687)</f>
        <v>3.272119157618679</v>
      </c>
      <c r="E688">
        <f t="shared" ca="1" si="714"/>
        <v>3.482124423612766</v>
      </c>
      <c r="F688">
        <f t="shared" ca="1" si="714"/>
        <v>3.6765313365544174</v>
      </c>
      <c r="G688">
        <f t="shared" ca="1" si="714"/>
        <v>3.7595490817853316</v>
      </c>
      <c r="H688">
        <f t="shared" ca="1" si="714"/>
        <v>3.8189672871217089</v>
      </c>
      <c r="I688">
        <f t="shared" ca="1" si="714"/>
        <v>3.8494863080849071</v>
      </c>
      <c r="J688">
        <f t="shared" ca="1" si="714"/>
        <v>3.8349737059012003</v>
      </c>
      <c r="K688">
        <f t="shared" ca="1" si="714"/>
        <v>3.9115237368444782</v>
      </c>
      <c r="L688">
        <f t="shared" ca="1" si="714"/>
        <v>3.8376726354913009</v>
      </c>
      <c r="M688">
        <f t="shared" ca="1" si="714"/>
        <v>3.9670236069970897</v>
      </c>
      <c r="N688">
        <f t="shared" ca="1" si="690"/>
        <v>52.827062512885348</v>
      </c>
      <c r="O688">
        <f t="shared" ca="1" si="691"/>
        <v>42.300557051014749</v>
      </c>
      <c r="P688" s="2">
        <f t="shared" ca="1" si="684"/>
        <v>18.169011891279816</v>
      </c>
      <c r="Q688" s="2">
        <f ca="1">AVERAGE(P687:P688)</f>
        <v>9.0845059456399078</v>
      </c>
    </row>
    <row r="689" spans="1:17" x14ac:dyDescent="0.25">
      <c r="A689">
        <v>335</v>
      </c>
      <c r="C689" s="3">
        <f t="shared" si="685"/>
        <v>3.2921262866077932</v>
      </c>
      <c r="D689">
        <f t="shared" ref="D689:M689" ca="1" si="715">C689+$D$6*($H$5-C689)*$H$7+$D$9*($H$7^0.5)*(NORMINV(RAND(),0,1))</f>
        <v>3.3130070758052743</v>
      </c>
      <c r="E689">
        <f t="shared" ca="1" si="715"/>
        <v>3.3686312770740359</v>
      </c>
      <c r="F689">
        <f t="shared" ca="1" si="715"/>
        <v>3.3454161312435118</v>
      </c>
      <c r="G689">
        <f t="shared" ca="1" si="715"/>
        <v>3.1410305613259464</v>
      </c>
      <c r="H689">
        <f t="shared" ca="1" si="715"/>
        <v>3.1411940122573072</v>
      </c>
      <c r="I689">
        <f t="shared" ca="1" si="715"/>
        <v>3.1733933002674655</v>
      </c>
      <c r="J689">
        <f t="shared" ca="1" si="715"/>
        <v>3.2493743790166887</v>
      </c>
      <c r="K689">
        <f t="shared" ca="1" si="715"/>
        <v>3.2357180774966952</v>
      </c>
      <c r="L689">
        <f t="shared" ca="1" si="715"/>
        <v>3.1549280880507728</v>
      </c>
      <c r="M689">
        <f t="shared" ca="1" si="715"/>
        <v>3.0866488027996999</v>
      </c>
      <c r="N689">
        <f t="shared" ca="1" si="690"/>
        <v>21.903551722878181</v>
      </c>
      <c r="O689">
        <f t="shared" ca="1" si="691"/>
        <v>21.104731326899007</v>
      </c>
      <c r="P689" s="2">
        <f t="shared" ca="1" si="684"/>
        <v>0</v>
      </c>
    </row>
    <row r="690" spans="1:17" x14ac:dyDescent="0.25">
      <c r="C690" s="3">
        <f t="shared" si="685"/>
        <v>3.2921262866077932</v>
      </c>
      <c r="D690">
        <f t="shared" ref="D690:M690" ca="1" si="716">C690+$D$6*($H$5-C690)*$H$7+(C689+$D$6*($H$5-C689)*$H$7-D689)</f>
        <v>3.2471459366824242</v>
      </c>
      <c r="E690">
        <f t="shared" ca="1" si="716"/>
        <v>3.167990924318953</v>
      </c>
      <c r="F690">
        <f t="shared" ca="1" si="716"/>
        <v>3.1682305861966027</v>
      </c>
      <c r="G690">
        <f t="shared" ca="1" si="716"/>
        <v>3.3501828935825815</v>
      </c>
      <c r="H690">
        <f t="shared" ca="1" si="716"/>
        <v>3.3281156051153795</v>
      </c>
      <c r="I690">
        <f t="shared" ca="1" si="716"/>
        <v>3.274529410135226</v>
      </c>
      <c r="J690">
        <f t="shared" ca="1" si="716"/>
        <v>3.1776661554204995</v>
      </c>
      <c r="K690">
        <f t="shared" ca="1" si="716"/>
        <v>3.1709331003277756</v>
      </c>
      <c r="L690">
        <f t="shared" ca="1" si="716"/>
        <v>3.2318149219770405</v>
      </c>
      <c r="M690">
        <f t="shared" ca="1" si="716"/>
        <v>3.2806558721914572</v>
      </c>
      <c r="N690">
        <f t="shared" ca="1" si="690"/>
        <v>26.59320872743206</v>
      </c>
      <c r="O690">
        <f t="shared" ca="1" si="691"/>
        <v>24.599356470483926</v>
      </c>
      <c r="P690" s="2">
        <f t="shared" ca="1" si="684"/>
        <v>1.3311090500897758</v>
      </c>
      <c r="Q690" s="2">
        <f ca="1">AVERAGE(P689:P690)</f>
        <v>0.66555452504488788</v>
      </c>
    </row>
    <row r="691" spans="1:17" x14ac:dyDescent="0.25">
      <c r="A691">
        <v>336</v>
      </c>
      <c r="C691" s="3">
        <f t="shared" si="685"/>
        <v>3.2921262866077932</v>
      </c>
      <c r="D691">
        <f t="shared" ref="D691:M691" ca="1" si="717">C691+$D$6*($H$5-C691)*$H$7+$D$9*($H$7^0.5)*(NORMINV(RAND(),0,1))</f>
        <v>3.3195503251849936</v>
      </c>
      <c r="E691">
        <f t="shared" ca="1" si="717"/>
        <v>3.31668065370773</v>
      </c>
      <c r="F691">
        <f t="shared" ca="1" si="717"/>
        <v>3.3077608281791844</v>
      </c>
      <c r="G691">
        <f t="shared" ca="1" si="717"/>
        <v>3.2454060147928878</v>
      </c>
      <c r="H691">
        <f t="shared" ca="1" si="717"/>
        <v>3.1863456870094446</v>
      </c>
      <c r="I691">
        <f t="shared" ca="1" si="717"/>
        <v>3.3206049872006331</v>
      </c>
      <c r="J691">
        <f t="shared" ca="1" si="717"/>
        <v>3.3860430578079361</v>
      </c>
      <c r="K691">
        <f t="shared" ca="1" si="717"/>
        <v>3.4675885204613226</v>
      </c>
      <c r="L691">
        <f t="shared" ca="1" si="717"/>
        <v>3.4885271044549664</v>
      </c>
      <c r="M691">
        <f t="shared" ca="1" si="717"/>
        <v>3.4464290789983645</v>
      </c>
      <c r="N691">
        <f t="shared" ca="1" si="690"/>
        <v>31.388107495707796</v>
      </c>
      <c r="O691">
        <f t="shared" ca="1" si="691"/>
        <v>28.040355989275312</v>
      </c>
      <c r="P691" s="2">
        <f t="shared" ca="1" si="684"/>
        <v>4.6042890420569398</v>
      </c>
    </row>
    <row r="692" spans="1:17" x14ac:dyDescent="0.25">
      <c r="C692" s="3">
        <f t="shared" si="685"/>
        <v>3.2921262866077932</v>
      </c>
      <c r="D692">
        <f t="shared" ref="D692:M692" ca="1" si="718">C692+$D$6*($H$5-C692)*$H$7+(C691+$D$6*($H$5-C691)*$H$7-D691)</f>
        <v>3.240602687302705</v>
      </c>
      <c r="E692">
        <f t="shared" ca="1" si="718"/>
        <v>3.2199415476852589</v>
      </c>
      <c r="F692">
        <f t="shared" ca="1" si="718"/>
        <v>3.2058858892609301</v>
      </c>
      <c r="G692">
        <f t="shared" ca="1" si="718"/>
        <v>3.24580744011564</v>
      </c>
      <c r="H692">
        <f t="shared" ca="1" si="718"/>
        <v>3.2829639303632421</v>
      </c>
      <c r="I692">
        <f t="shared" ca="1" si="718"/>
        <v>3.1273177232020584</v>
      </c>
      <c r="J692">
        <f t="shared" ca="1" si="718"/>
        <v>3.040997476629252</v>
      </c>
      <c r="K692">
        <f t="shared" ca="1" si="718"/>
        <v>2.9390626573631478</v>
      </c>
      <c r="L692">
        <f t="shared" ca="1" si="718"/>
        <v>2.8982159055728465</v>
      </c>
      <c r="M692">
        <f t="shared" ca="1" si="718"/>
        <v>2.9208755959927921</v>
      </c>
      <c r="N692">
        <f t="shared" ca="1" si="690"/>
        <v>18.557529246331782</v>
      </c>
      <c r="O692">
        <f t="shared" ca="1" si="691"/>
        <v>18.514843724621162</v>
      </c>
      <c r="P692" s="2">
        <f t="shared" ca="1" si="684"/>
        <v>0</v>
      </c>
      <c r="Q692" s="2">
        <f ca="1">AVERAGE(P691:P692)</f>
        <v>2.3021445210284699</v>
      </c>
    </row>
    <row r="693" spans="1:17" x14ac:dyDescent="0.25">
      <c r="A693">
        <v>337</v>
      </c>
      <c r="C693" s="3">
        <f t="shared" si="685"/>
        <v>3.2921262866077932</v>
      </c>
      <c r="D693">
        <f t="shared" ref="D693:M693" ca="1" si="719">C693+$D$6*($H$5-C693)*$H$7+$D$9*($H$7^0.5)*(NORMINV(RAND(),0,1))</f>
        <v>3.2655615951148165</v>
      </c>
      <c r="E693">
        <f t="shared" ca="1" si="719"/>
        <v>3.1749791196707644</v>
      </c>
      <c r="F693">
        <f t="shared" ca="1" si="719"/>
        <v>3.1466609251295181</v>
      </c>
      <c r="G693">
        <f t="shared" ca="1" si="719"/>
        <v>3.1356186608280301</v>
      </c>
      <c r="H693">
        <f t="shared" ca="1" si="719"/>
        <v>3.0695882412200919</v>
      </c>
      <c r="I693">
        <f t="shared" ca="1" si="719"/>
        <v>3.1351161653718238</v>
      </c>
      <c r="J693">
        <f t="shared" ca="1" si="719"/>
        <v>2.9306734165178505</v>
      </c>
      <c r="K693">
        <f t="shared" ca="1" si="719"/>
        <v>2.9305030078379599</v>
      </c>
      <c r="L693">
        <f t="shared" ca="1" si="719"/>
        <v>2.8346770540104727</v>
      </c>
      <c r="M693">
        <f t="shared" ca="1" si="719"/>
        <v>2.8309228627524221</v>
      </c>
      <c r="N693">
        <f t="shared" ca="1" si="690"/>
        <v>16.961106377397186</v>
      </c>
      <c r="O693">
        <f t="shared" ca="1" si="691"/>
        <v>17.245131013975872</v>
      </c>
      <c r="P693" s="2">
        <f t="shared" ca="1" si="684"/>
        <v>0</v>
      </c>
    </row>
    <row r="694" spans="1:17" x14ac:dyDescent="0.25">
      <c r="C694" s="3">
        <f t="shared" si="685"/>
        <v>3.2921262866077932</v>
      </c>
      <c r="D694">
        <f t="shared" ref="D694:M694" ca="1" si="720">C694+$D$6*($H$5-C694)*$H$7+(C693+$D$6*($H$5-C693)*$H$7-D693)</f>
        <v>3.2945914173728821</v>
      </c>
      <c r="E694">
        <f t="shared" ca="1" si="720"/>
        <v>3.3616430817222245</v>
      </c>
      <c r="F694">
        <f t="shared" ca="1" si="720"/>
        <v>3.3669857923105959</v>
      </c>
      <c r="G694">
        <f t="shared" ca="1" si="720"/>
        <v>3.3555947940804973</v>
      </c>
      <c r="H694">
        <f t="shared" ca="1" si="720"/>
        <v>3.3997213761525944</v>
      </c>
      <c r="I694">
        <f t="shared" ca="1" si="720"/>
        <v>3.3128065450308672</v>
      </c>
      <c r="J694">
        <f t="shared" ca="1" si="720"/>
        <v>3.4963671179193372</v>
      </c>
      <c r="K694">
        <f t="shared" ca="1" si="720"/>
        <v>3.4761481699865104</v>
      </c>
      <c r="L694">
        <f t="shared" ca="1" si="720"/>
        <v>3.5520659560173402</v>
      </c>
      <c r="M694">
        <f t="shared" ca="1" si="720"/>
        <v>3.5363818122387345</v>
      </c>
      <c r="N694">
        <f t="shared" ca="1" si="690"/>
        <v>34.34243674191201</v>
      </c>
      <c r="O694">
        <f t="shared" ca="1" si="691"/>
        <v>30.104892140479294</v>
      </c>
      <c r="P694" s="2">
        <f t="shared" ca="1" si="684"/>
        <v>6.5681365770276221</v>
      </c>
      <c r="Q694" s="2">
        <f ca="1">AVERAGE(P693:P694)</f>
        <v>3.2840682885138111</v>
      </c>
    </row>
    <row r="695" spans="1:17" x14ac:dyDescent="0.25">
      <c r="A695">
        <v>338</v>
      </c>
      <c r="C695" s="3">
        <f t="shared" si="685"/>
        <v>3.2921262866077932</v>
      </c>
      <c r="D695">
        <f t="shared" ref="D695:M695" ca="1" si="721">C695+$D$6*($H$5-C695)*$H$7+$D$9*($H$7^0.5)*(NORMINV(RAND(),0,1))</f>
        <v>3.3657819968181792</v>
      </c>
      <c r="E695">
        <f t="shared" ca="1" si="721"/>
        <v>3.400919942009192</v>
      </c>
      <c r="F695">
        <f t="shared" ca="1" si="721"/>
        <v>3.573574425074117</v>
      </c>
      <c r="G695">
        <f t="shared" ca="1" si="721"/>
        <v>3.7193685171008131</v>
      </c>
      <c r="H695">
        <f t="shared" ca="1" si="721"/>
        <v>3.6316659951481292</v>
      </c>
      <c r="I695">
        <f t="shared" ca="1" si="721"/>
        <v>3.6949866614314524</v>
      </c>
      <c r="J695">
        <f t="shared" ca="1" si="721"/>
        <v>3.6754396685401076</v>
      </c>
      <c r="K695">
        <f t="shared" ca="1" si="721"/>
        <v>3.6377652590612497</v>
      </c>
      <c r="L695">
        <f t="shared" ca="1" si="721"/>
        <v>3.6508865552905947</v>
      </c>
      <c r="M695">
        <f t="shared" ca="1" si="721"/>
        <v>3.5754721852578664</v>
      </c>
      <c r="N695">
        <f t="shared" ca="1" si="690"/>
        <v>35.71147926923355</v>
      </c>
      <c r="O695">
        <f t="shared" ca="1" si="691"/>
        <v>31.048810835723458</v>
      </c>
      <c r="P695" s="2">
        <f t="shared" ca="1" si="684"/>
        <v>7.4660198142801937</v>
      </c>
    </row>
    <row r="696" spans="1:17" x14ac:dyDescent="0.25">
      <c r="C696" s="3">
        <f t="shared" si="685"/>
        <v>3.2921262866077932</v>
      </c>
      <c r="D696">
        <f t="shared" ref="D696:M696" ca="1" si="722">C696+$D$6*($H$5-C696)*$H$7+(C695+$D$6*($H$5-C695)*$H$7-D695)</f>
        <v>3.1943710156695193</v>
      </c>
      <c r="E696">
        <f t="shared" ca="1" si="722"/>
        <v>3.1357022593837969</v>
      </c>
      <c r="F696">
        <f t="shared" ca="1" si="722"/>
        <v>2.9400722923659974</v>
      </c>
      <c r="G696">
        <f t="shared" ca="1" si="722"/>
        <v>2.7718449378077143</v>
      </c>
      <c r="H696">
        <f t="shared" ca="1" si="722"/>
        <v>2.8376436222245567</v>
      </c>
      <c r="I696">
        <f t="shared" ca="1" si="722"/>
        <v>2.7529360489712382</v>
      </c>
      <c r="J696">
        <f t="shared" ca="1" si="722"/>
        <v>2.7516008658970796</v>
      </c>
      <c r="K696">
        <f t="shared" ca="1" si="722"/>
        <v>2.7688859187632198</v>
      </c>
      <c r="L696">
        <f t="shared" ca="1" si="722"/>
        <v>2.7358564547372173</v>
      </c>
      <c r="M696">
        <f t="shared" ca="1" si="722"/>
        <v>2.7918324897332893</v>
      </c>
      <c r="N696">
        <f t="shared" ca="1" si="690"/>
        <v>16.310881956111817</v>
      </c>
      <c r="O696">
        <f t="shared" ca="1" si="691"/>
        <v>16.720859677074991</v>
      </c>
      <c r="P696" s="2">
        <f t="shared" ca="1" si="684"/>
        <v>0</v>
      </c>
      <c r="Q696" s="2">
        <f ca="1">AVERAGE(P695:P696)</f>
        <v>3.7330099071400968</v>
      </c>
    </row>
    <row r="697" spans="1:17" x14ac:dyDescent="0.25">
      <c r="A697">
        <v>339</v>
      </c>
      <c r="C697" s="3">
        <f t="shared" si="685"/>
        <v>3.2921262866077932</v>
      </c>
      <c r="D697">
        <f t="shared" ref="D697:M697" ca="1" si="723">C697+$D$6*($H$5-C697)*$H$7+$D$9*($H$7^0.5)*(NORMINV(RAND(),0,1))</f>
        <v>3.1597147323755701</v>
      </c>
      <c r="E697">
        <f t="shared" ca="1" si="723"/>
        <v>3.0495015916672372</v>
      </c>
      <c r="F697">
        <f t="shared" ca="1" si="723"/>
        <v>3.0336151839285286</v>
      </c>
      <c r="G697">
        <f t="shared" ca="1" si="723"/>
        <v>3.0115622234795234</v>
      </c>
      <c r="H697">
        <f t="shared" ca="1" si="723"/>
        <v>3.0763709681229456</v>
      </c>
      <c r="I697">
        <f t="shared" ca="1" si="723"/>
        <v>3.106623768254579</v>
      </c>
      <c r="J697">
        <f t="shared" ca="1" si="723"/>
        <v>3.195139783561721</v>
      </c>
      <c r="K697">
        <f t="shared" ca="1" si="723"/>
        <v>3.2402234085938626</v>
      </c>
      <c r="L697">
        <f t="shared" ca="1" si="723"/>
        <v>3.3755069074084885</v>
      </c>
      <c r="M697">
        <f t="shared" ca="1" si="723"/>
        <v>3.5617638162008491</v>
      </c>
      <c r="N697">
        <f t="shared" ca="1" si="690"/>
        <v>35.225273291267456</v>
      </c>
      <c r="O697">
        <f t="shared" ca="1" si="691"/>
        <v>30.714470776245953</v>
      </c>
      <c r="P697" s="2">
        <f t="shared" ca="1" si="684"/>
        <v>7.1479857119158723</v>
      </c>
    </row>
    <row r="698" spans="1:17" x14ac:dyDescent="0.25">
      <c r="C698" s="3">
        <f t="shared" si="685"/>
        <v>3.2921262866077932</v>
      </c>
      <c r="D698">
        <f t="shared" ref="D698:M698" ca="1" si="724">C698+$D$6*($H$5-C698)*$H$7+(C697+$D$6*($H$5-C697)*$H$7-D697)</f>
        <v>3.4004382801121285</v>
      </c>
      <c r="E698">
        <f t="shared" ca="1" si="724"/>
        <v>3.4871206097257517</v>
      </c>
      <c r="F698">
        <f t="shared" ca="1" si="724"/>
        <v>3.4800315335115859</v>
      </c>
      <c r="G698">
        <f t="shared" ca="1" si="724"/>
        <v>3.4796512314290045</v>
      </c>
      <c r="H698">
        <f t="shared" ca="1" si="724"/>
        <v>3.3929386492497411</v>
      </c>
      <c r="I698">
        <f t="shared" ca="1" si="724"/>
        <v>3.3412989421481121</v>
      </c>
      <c r="J698">
        <f t="shared" ca="1" si="724"/>
        <v>3.2319007508754662</v>
      </c>
      <c r="K698">
        <f t="shared" ca="1" si="724"/>
        <v>3.1664277692306069</v>
      </c>
      <c r="L698">
        <f t="shared" ca="1" si="724"/>
        <v>3.0112361026193235</v>
      </c>
      <c r="M698">
        <f t="shared" ca="1" si="724"/>
        <v>2.8055408587903061</v>
      </c>
      <c r="N698">
        <f t="shared" ca="1" si="690"/>
        <v>16.536017138098515</v>
      </c>
      <c r="O698">
        <f t="shared" ca="1" si="691"/>
        <v>16.902873336358738</v>
      </c>
      <c r="P698" s="2">
        <f t="shared" ca="1" si="684"/>
        <v>0</v>
      </c>
      <c r="Q698" s="2">
        <f ca="1">AVERAGE(P697:P698)</f>
        <v>3.5739928559579361</v>
      </c>
    </row>
    <row r="699" spans="1:17" x14ac:dyDescent="0.25">
      <c r="A699">
        <v>340</v>
      </c>
      <c r="C699" s="3">
        <f t="shared" si="685"/>
        <v>3.2921262866077932</v>
      </c>
      <c r="D699">
        <f t="shared" ref="D699:M699" ca="1" si="725">C699+$D$6*($H$5-C699)*$H$7+$D$9*($H$7^0.5)*(NORMINV(RAND(),0,1))</f>
        <v>3.1891170700606928</v>
      </c>
      <c r="E699">
        <f t="shared" ca="1" si="725"/>
        <v>3.0717539732457673</v>
      </c>
      <c r="F699">
        <f t="shared" ca="1" si="725"/>
        <v>3.0016954167642846</v>
      </c>
      <c r="G699">
        <f t="shared" ca="1" si="725"/>
        <v>3.0145719483815938</v>
      </c>
      <c r="H699">
        <f t="shared" ca="1" si="725"/>
        <v>2.9723264509808796</v>
      </c>
      <c r="I699">
        <f t="shared" ca="1" si="725"/>
        <v>2.9770442180814505</v>
      </c>
      <c r="J699">
        <f t="shared" ca="1" si="725"/>
        <v>3.0433873600520092</v>
      </c>
      <c r="K699">
        <f t="shared" ca="1" si="725"/>
        <v>3.0149970303782339</v>
      </c>
      <c r="L699">
        <f t="shared" ca="1" si="725"/>
        <v>3.1032120825492702</v>
      </c>
      <c r="M699">
        <f t="shared" ca="1" si="725"/>
        <v>3.0899110505654619</v>
      </c>
      <c r="N699">
        <f t="shared" ca="1" si="690"/>
        <v>21.975123214043439</v>
      </c>
      <c r="O699">
        <f t="shared" ca="1" si="691"/>
        <v>21.159176936372948</v>
      </c>
      <c r="P699" s="2">
        <f t="shared" ca="1" si="684"/>
        <v>0</v>
      </c>
    </row>
    <row r="700" spans="1:17" x14ac:dyDescent="0.25">
      <c r="C700" s="3">
        <f t="shared" si="685"/>
        <v>3.2921262866077932</v>
      </c>
      <c r="D700">
        <f t="shared" ref="D700:M700" ca="1" si="726">C700+$D$6*($H$5-C700)*$H$7+(C699+$D$6*($H$5-C699)*$H$7-D699)</f>
        <v>3.3710359424270058</v>
      </c>
      <c r="E700">
        <f t="shared" ca="1" si="726"/>
        <v>3.4648682281472216</v>
      </c>
      <c r="F700">
        <f t="shared" ca="1" si="726"/>
        <v>3.5119513006758298</v>
      </c>
      <c r="G700">
        <f t="shared" ca="1" si="726"/>
        <v>3.4766415065269336</v>
      </c>
      <c r="H700">
        <f t="shared" ca="1" si="726"/>
        <v>3.4969831663918067</v>
      </c>
      <c r="I700">
        <f t="shared" ca="1" si="726"/>
        <v>3.4708784923212406</v>
      </c>
      <c r="J700">
        <f t="shared" ca="1" si="726"/>
        <v>3.3836531743851785</v>
      </c>
      <c r="K700">
        <f t="shared" ca="1" si="726"/>
        <v>3.3916541474462361</v>
      </c>
      <c r="L700">
        <f t="shared" ca="1" si="726"/>
        <v>3.2835309274785422</v>
      </c>
      <c r="M700">
        <f t="shared" ca="1" si="726"/>
        <v>3.2773936244256943</v>
      </c>
      <c r="N700">
        <f t="shared" ca="1" si="690"/>
        <v>26.506596443853351</v>
      </c>
      <c r="O700">
        <f t="shared" ca="1" si="691"/>
        <v>24.536058783634871</v>
      </c>
      <c r="P700" s="2">
        <f t="shared" ca="1" si="684"/>
        <v>1.2708984278561233</v>
      </c>
      <c r="Q700" s="2">
        <f ca="1">AVERAGE(P699:P700)</f>
        <v>0.63544921392806164</v>
      </c>
    </row>
    <row r="701" spans="1:17" x14ac:dyDescent="0.25">
      <c r="A701">
        <v>341</v>
      </c>
      <c r="C701" s="3">
        <f t="shared" si="685"/>
        <v>3.2921262866077932</v>
      </c>
      <c r="D701">
        <f t="shared" ref="D701:M701" ca="1" si="727">C701+$D$6*($H$5-C701)*$H$7+$D$9*($H$7^0.5)*(NORMINV(RAND(),0,1))</f>
        <v>3.2656041602879231</v>
      </c>
      <c r="E701">
        <f t="shared" ca="1" si="727"/>
        <v>3.1733397769423122</v>
      </c>
      <c r="F701">
        <f t="shared" ca="1" si="727"/>
        <v>3.1671786316329738</v>
      </c>
      <c r="G701">
        <f t="shared" ca="1" si="727"/>
        <v>3.1740686498388753</v>
      </c>
      <c r="H701">
        <f t="shared" ca="1" si="727"/>
        <v>3.1310643186047615</v>
      </c>
      <c r="I701">
        <f t="shared" ca="1" si="727"/>
        <v>3.0138165763907754</v>
      </c>
      <c r="J701">
        <f t="shared" ca="1" si="727"/>
        <v>2.9116285157865804</v>
      </c>
      <c r="K701">
        <f t="shared" ca="1" si="727"/>
        <v>2.8548870737706045</v>
      </c>
      <c r="L701">
        <f t="shared" ca="1" si="727"/>
        <v>2.8326107249445971</v>
      </c>
      <c r="M701">
        <f t="shared" ca="1" si="727"/>
        <v>2.8385430832919898</v>
      </c>
      <c r="N701">
        <f t="shared" ca="1" si="690"/>
        <v>17.090847448561828</v>
      </c>
      <c r="O701">
        <f t="shared" ca="1" si="691"/>
        <v>17.349230372727675</v>
      </c>
      <c r="P701" s="2">
        <f t="shared" ca="1" si="684"/>
        <v>0</v>
      </c>
    </row>
    <row r="702" spans="1:17" x14ac:dyDescent="0.25">
      <c r="C702" s="3">
        <f t="shared" si="685"/>
        <v>3.2921262866077932</v>
      </c>
      <c r="D702">
        <f t="shared" ref="D702:M702" ca="1" si="728">C702+$D$6*($H$5-C702)*$H$7+(C701+$D$6*($H$5-C701)*$H$7-D701)</f>
        <v>3.2945488521997754</v>
      </c>
      <c r="E702">
        <f t="shared" ca="1" si="728"/>
        <v>3.3632824244506767</v>
      </c>
      <c r="F702">
        <f t="shared" ca="1" si="728"/>
        <v>3.3464680858071407</v>
      </c>
      <c r="G702">
        <f t="shared" ca="1" si="728"/>
        <v>3.3171448050696526</v>
      </c>
      <c r="H702">
        <f t="shared" ca="1" si="728"/>
        <v>3.3382452987679252</v>
      </c>
      <c r="I702">
        <f t="shared" ca="1" si="728"/>
        <v>3.4341061340119161</v>
      </c>
      <c r="J702">
        <f t="shared" ca="1" si="728"/>
        <v>3.5154120186506077</v>
      </c>
      <c r="K702">
        <f t="shared" ca="1" si="728"/>
        <v>3.5517641040538659</v>
      </c>
      <c r="L702">
        <f t="shared" ca="1" si="728"/>
        <v>3.5541322850832158</v>
      </c>
      <c r="M702">
        <f t="shared" ca="1" si="728"/>
        <v>3.5287615916991664</v>
      </c>
      <c r="N702">
        <f t="shared" ca="1" si="690"/>
        <v>34.08173436640314</v>
      </c>
      <c r="O702">
        <f t="shared" ca="1" si="691"/>
        <v>29.924255887470455</v>
      </c>
      <c r="P702" s="2">
        <f t="shared" ca="1" si="684"/>
        <v>6.3963100580340599</v>
      </c>
      <c r="Q702" s="2">
        <f ca="1">AVERAGE(P701:P702)</f>
        <v>3.19815502901703</v>
      </c>
    </row>
    <row r="703" spans="1:17" x14ac:dyDescent="0.25">
      <c r="A703">
        <v>342</v>
      </c>
      <c r="C703" s="3">
        <f t="shared" si="685"/>
        <v>3.2921262866077932</v>
      </c>
      <c r="D703">
        <f t="shared" ref="D703:M703" ca="1" si="729">C703+$D$6*($H$5-C703)*$H$7+$D$9*($H$7^0.5)*(NORMINV(RAND(),0,1))</f>
        <v>3.2019040222612571</v>
      </c>
      <c r="E703">
        <f t="shared" ca="1" si="729"/>
        <v>3.1130343526563071</v>
      </c>
      <c r="F703">
        <f t="shared" ca="1" si="729"/>
        <v>3.1542333114758119</v>
      </c>
      <c r="G703">
        <f t="shared" ca="1" si="729"/>
        <v>3.2234770743482253</v>
      </c>
      <c r="H703">
        <f t="shared" ca="1" si="729"/>
        <v>3.1483241228652545</v>
      </c>
      <c r="I703">
        <f t="shared" ca="1" si="729"/>
        <v>3.0980079950739352</v>
      </c>
      <c r="J703">
        <f t="shared" ca="1" si="729"/>
        <v>3.1317743008999783</v>
      </c>
      <c r="K703">
        <f t="shared" ca="1" si="729"/>
        <v>3.2276309119037707</v>
      </c>
      <c r="L703">
        <f t="shared" ca="1" si="729"/>
        <v>3.3193842462137217</v>
      </c>
      <c r="M703">
        <f t="shared" ca="1" si="729"/>
        <v>3.4603441560313009</v>
      </c>
      <c r="N703">
        <f t="shared" ca="1" si="690"/>
        <v>31.827928403504171</v>
      </c>
      <c r="O703">
        <f t="shared" ca="1" si="691"/>
        <v>28.350215080778977</v>
      </c>
      <c r="P703" s="2">
        <f t="shared" ca="1" si="684"/>
        <v>4.8990361273442851</v>
      </c>
    </row>
    <row r="704" spans="1:17" x14ac:dyDescent="0.25">
      <c r="C704" s="3">
        <f t="shared" si="685"/>
        <v>3.2921262866077932</v>
      </c>
      <c r="D704">
        <f t="shared" ref="D704:M704" ca="1" si="730">C704+$D$6*($H$5-C704)*$H$7+(C703+$D$6*($H$5-C703)*$H$7-D703)</f>
        <v>3.3582489902264414</v>
      </c>
      <c r="E704">
        <f t="shared" ca="1" si="730"/>
        <v>3.4235878487366818</v>
      </c>
      <c r="F704">
        <f t="shared" ca="1" si="730"/>
        <v>3.3594134059643026</v>
      </c>
      <c r="G704">
        <f t="shared" ca="1" si="730"/>
        <v>3.2677363805603021</v>
      </c>
      <c r="H704">
        <f t="shared" ca="1" si="730"/>
        <v>3.3209854945074313</v>
      </c>
      <c r="I704">
        <f t="shared" ca="1" si="730"/>
        <v>3.349914715328755</v>
      </c>
      <c r="J704">
        <f t="shared" ca="1" si="730"/>
        <v>3.2952662335372085</v>
      </c>
      <c r="K704">
        <f t="shared" ca="1" si="730"/>
        <v>3.1790202659206988</v>
      </c>
      <c r="L704">
        <f t="shared" ca="1" si="730"/>
        <v>3.0673587638140902</v>
      </c>
      <c r="M704">
        <f t="shared" ca="1" si="730"/>
        <v>2.9069605189598549</v>
      </c>
      <c r="N704">
        <f t="shared" ca="1" si="690"/>
        <v>18.3010881341078</v>
      </c>
      <c r="O704">
        <f t="shared" ca="1" si="691"/>
        <v>18.312482203218348</v>
      </c>
      <c r="P704" s="2">
        <f t="shared" ca="1" si="684"/>
        <v>0</v>
      </c>
      <c r="Q704" s="2">
        <f ca="1">AVERAGE(P703:P704)</f>
        <v>2.4495180636721425</v>
      </c>
    </row>
    <row r="705" spans="1:17" x14ac:dyDescent="0.25">
      <c r="A705">
        <v>343</v>
      </c>
      <c r="C705" s="3">
        <f t="shared" si="685"/>
        <v>3.2921262866077932</v>
      </c>
      <c r="D705">
        <f t="shared" ref="D705:M705" ca="1" si="731">C705+$D$6*($H$5-C705)*$H$7+$D$9*($H$7^0.5)*(NORMINV(RAND(),0,1))</f>
        <v>3.357621270860407</v>
      </c>
      <c r="E705">
        <f t="shared" ca="1" si="731"/>
        <v>3.2588142614014708</v>
      </c>
      <c r="F705">
        <f t="shared" ca="1" si="731"/>
        <v>3.2303821927469443</v>
      </c>
      <c r="G705">
        <f t="shared" ca="1" si="731"/>
        <v>3.1337138121926742</v>
      </c>
      <c r="H705">
        <f t="shared" ca="1" si="731"/>
        <v>3.1200009989827766</v>
      </c>
      <c r="I705">
        <f t="shared" ca="1" si="731"/>
        <v>3.1569290815672404</v>
      </c>
      <c r="J705">
        <f t="shared" ca="1" si="731"/>
        <v>3.1923066767292863</v>
      </c>
      <c r="K705">
        <f t="shared" ca="1" si="731"/>
        <v>3.2484488940262781</v>
      </c>
      <c r="L705">
        <f t="shared" ca="1" si="731"/>
        <v>3.3064509654417495</v>
      </c>
      <c r="M705">
        <f t="shared" ca="1" si="731"/>
        <v>3.2237478889807285</v>
      </c>
      <c r="N705">
        <f t="shared" ca="1" si="690"/>
        <v>25.122098797877264</v>
      </c>
      <c r="O705">
        <f t="shared" ca="1" si="691"/>
        <v>23.518220414696124</v>
      </c>
      <c r="P705" s="2">
        <f t="shared" ca="1" si="684"/>
        <v>0.3027006219357733</v>
      </c>
    </row>
    <row r="706" spans="1:17" x14ac:dyDescent="0.25">
      <c r="C706" s="3">
        <f t="shared" si="685"/>
        <v>3.2921262866077932</v>
      </c>
      <c r="D706">
        <f t="shared" ref="D706:M706" ca="1" si="732">C706+$D$6*($H$5-C706)*$H$7+(C705+$D$6*($H$5-C705)*$H$7-D705)</f>
        <v>3.2025317416272916</v>
      </c>
      <c r="E706">
        <f t="shared" ca="1" si="732"/>
        <v>3.2778079399915181</v>
      </c>
      <c r="F706">
        <f t="shared" ca="1" si="732"/>
        <v>3.2832645246931698</v>
      </c>
      <c r="G706">
        <f t="shared" ca="1" si="732"/>
        <v>3.3574996427158532</v>
      </c>
      <c r="H706">
        <f t="shared" ca="1" si="732"/>
        <v>3.3493086183899097</v>
      </c>
      <c r="I706">
        <f t="shared" ca="1" si="732"/>
        <v>3.2909936288354507</v>
      </c>
      <c r="J706">
        <f t="shared" ca="1" si="732"/>
        <v>3.234733857707901</v>
      </c>
      <c r="K706">
        <f t="shared" ca="1" si="732"/>
        <v>3.1582022837981918</v>
      </c>
      <c r="L706">
        <f t="shared" ca="1" si="732"/>
        <v>3.0802920445860633</v>
      </c>
      <c r="M706">
        <f t="shared" ca="1" si="732"/>
        <v>3.1435567860104281</v>
      </c>
      <c r="N706">
        <f t="shared" ca="1" si="690"/>
        <v>23.186188682922523</v>
      </c>
      <c r="O706">
        <f t="shared" ca="1" si="691"/>
        <v>22.074918933907181</v>
      </c>
      <c r="P706" s="2">
        <f t="shared" ca="1" si="684"/>
        <v>0</v>
      </c>
      <c r="Q706" s="2">
        <f ca="1">AVERAGE(P705:P706)</f>
        <v>0.15135031096788665</v>
      </c>
    </row>
    <row r="707" spans="1:17" x14ac:dyDescent="0.25">
      <c r="A707">
        <v>344</v>
      </c>
      <c r="C707" s="3">
        <f t="shared" si="685"/>
        <v>3.2921262866077932</v>
      </c>
      <c r="D707">
        <f t="shared" ref="D707:M707" ca="1" si="733">C707+$D$6*($H$5-C707)*$H$7+$D$9*($H$7^0.5)*(NORMINV(RAND(),0,1))</f>
        <v>3.1615241732068426</v>
      </c>
      <c r="E707">
        <f t="shared" ca="1" si="733"/>
        <v>3.0653453340649968</v>
      </c>
      <c r="F707">
        <f t="shared" ca="1" si="733"/>
        <v>3.0407977151265806</v>
      </c>
      <c r="G707">
        <f t="shared" ca="1" si="733"/>
        <v>3.0196277760899233</v>
      </c>
      <c r="H707">
        <f t="shared" ca="1" si="733"/>
        <v>2.8549345827396544</v>
      </c>
      <c r="I707">
        <f t="shared" ca="1" si="733"/>
        <v>2.8595532504145122</v>
      </c>
      <c r="J707">
        <f t="shared" ca="1" si="733"/>
        <v>2.9253805284629082</v>
      </c>
      <c r="K707">
        <f t="shared" ca="1" si="733"/>
        <v>2.9380222600218291</v>
      </c>
      <c r="L707">
        <f t="shared" ca="1" si="733"/>
        <v>2.925065656220009</v>
      </c>
      <c r="M707">
        <f t="shared" ca="1" si="733"/>
        <v>2.9340982758470919</v>
      </c>
      <c r="N707">
        <f t="shared" ca="1" si="690"/>
        <v>18.804538980856929</v>
      </c>
      <c r="O707">
        <f t="shared" ca="1" si="691"/>
        <v>18.709207659060969</v>
      </c>
      <c r="P707" s="2">
        <f t="shared" ca="1" si="684"/>
        <v>0</v>
      </c>
    </row>
    <row r="708" spans="1:17" x14ac:dyDescent="0.25">
      <c r="C708" s="3">
        <f t="shared" si="685"/>
        <v>3.2921262866077932</v>
      </c>
      <c r="D708">
        <f t="shared" ref="D708:M708" ca="1" si="734">C708+$D$6*($H$5-C708)*$H$7+(C707+$D$6*($H$5-C707)*$H$7-D707)</f>
        <v>3.3986288392808559</v>
      </c>
      <c r="E708">
        <f t="shared" ca="1" si="734"/>
        <v>3.4712768673279921</v>
      </c>
      <c r="F708">
        <f t="shared" ca="1" si="734"/>
        <v>3.4728490023135339</v>
      </c>
      <c r="G708">
        <f t="shared" ca="1" si="734"/>
        <v>3.4715856788186046</v>
      </c>
      <c r="H708">
        <f t="shared" ca="1" si="734"/>
        <v>3.6143750346330323</v>
      </c>
      <c r="I708">
        <f t="shared" ca="1" si="734"/>
        <v>3.5883694599881788</v>
      </c>
      <c r="J708">
        <f t="shared" ca="1" si="734"/>
        <v>3.5016600059742795</v>
      </c>
      <c r="K708">
        <f t="shared" ca="1" si="734"/>
        <v>3.4686289178026408</v>
      </c>
      <c r="L708">
        <f t="shared" ca="1" si="734"/>
        <v>3.4616773538078034</v>
      </c>
      <c r="M708">
        <f t="shared" ca="1" si="734"/>
        <v>3.4332063991440642</v>
      </c>
      <c r="N708">
        <f t="shared" ca="1" si="690"/>
        <v>30.975804481650684</v>
      </c>
      <c r="O708">
        <f t="shared" ca="1" si="691"/>
        <v>27.749053759245896</v>
      </c>
      <c r="P708" s="2">
        <f t="shared" ca="1" si="684"/>
        <v>4.3271937894302841</v>
      </c>
      <c r="Q708" s="2">
        <f ca="1">AVERAGE(P707:P708)</f>
        <v>2.163596894715142</v>
      </c>
    </row>
    <row r="709" spans="1:17" x14ac:dyDescent="0.25">
      <c r="A709">
        <v>345</v>
      </c>
      <c r="C709" s="3">
        <f t="shared" si="685"/>
        <v>3.2921262866077932</v>
      </c>
      <c r="D709">
        <f t="shared" ref="D709:M709" ca="1" si="735">C709+$D$6*($H$5-C709)*$H$7+$D$9*($H$7^0.5)*(NORMINV(RAND(),0,1))</f>
        <v>3.3242458718525594</v>
      </c>
      <c r="E709">
        <f t="shared" ca="1" si="735"/>
        <v>3.1301744199268753</v>
      </c>
      <c r="F709">
        <f t="shared" ca="1" si="735"/>
        <v>3.1855433755301767</v>
      </c>
      <c r="G709">
        <f t="shared" ca="1" si="735"/>
        <v>3.1835690879103935</v>
      </c>
      <c r="H709">
        <f t="shared" ca="1" si="735"/>
        <v>3.0971990127223181</v>
      </c>
      <c r="I709">
        <f t="shared" ca="1" si="735"/>
        <v>3.1066526607867968</v>
      </c>
      <c r="J709">
        <f t="shared" ca="1" si="735"/>
        <v>3.2086107307460789</v>
      </c>
      <c r="K709">
        <f t="shared" ca="1" si="735"/>
        <v>3.2533238664196462</v>
      </c>
      <c r="L709">
        <f t="shared" ca="1" si="735"/>
        <v>3.3852585733206131</v>
      </c>
      <c r="M709">
        <f t="shared" ca="1" si="735"/>
        <v>3.2541486092001519</v>
      </c>
      <c r="N709">
        <f t="shared" ca="1" si="690"/>
        <v>25.89755620411119</v>
      </c>
      <c r="O709">
        <f t="shared" ca="1" si="691"/>
        <v>24.089723983264857</v>
      </c>
      <c r="P709" s="2">
        <f t="shared" ca="1" si="684"/>
        <v>0.8463316325655138</v>
      </c>
    </row>
    <row r="710" spans="1:17" x14ac:dyDescent="0.25">
      <c r="C710" s="3">
        <f t="shared" si="685"/>
        <v>3.2921262866077932</v>
      </c>
      <c r="D710">
        <f t="shared" ref="D710:M710" ca="1" si="736">C710+$D$6*($H$5-C710)*$H$7+(C709+$D$6*($H$5-C709)*$H$7-D709)</f>
        <v>3.2359071406351392</v>
      </c>
      <c r="E710">
        <f t="shared" ca="1" si="736"/>
        <v>3.4064477814661136</v>
      </c>
      <c r="F710">
        <f t="shared" ca="1" si="736"/>
        <v>3.3281033419099373</v>
      </c>
      <c r="G710">
        <f t="shared" ca="1" si="736"/>
        <v>3.3076443669981339</v>
      </c>
      <c r="H710">
        <f t="shared" ca="1" si="736"/>
        <v>3.3721106046503677</v>
      </c>
      <c r="I710">
        <f t="shared" ca="1" si="736"/>
        <v>3.3412700496158938</v>
      </c>
      <c r="J710">
        <f t="shared" ca="1" si="736"/>
        <v>3.2184298036911083</v>
      </c>
      <c r="K710">
        <f t="shared" ca="1" si="736"/>
        <v>3.1533273114048237</v>
      </c>
      <c r="L710">
        <f t="shared" ca="1" si="736"/>
        <v>3.0014844367071993</v>
      </c>
      <c r="M710">
        <f t="shared" ca="1" si="736"/>
        <v>3.1131560657910042</v>
      </c>
      <c r="N710">
        <f t="shared" ca="1" si="690"/>
        <v>22.491918474768465</v>
      </c>
      <c r="O710">
        <f t="shared" ca="1" si="691"/>
        <v>21.55121451307788</v>
      </c>
      <c r="P710" s="2">
        <f t="shared" ca="1" si="684"/>
        <v>0</v>
      </c>
      <c r="Q710" s="2">
        <f ca="1">AVERAGE(P709:P710)</f>
        <v>0.4231658162827569</v>
      </c>
    </row>
    <row r="711" spans="1:17" x14ac:dyDescent="0.25">
      <c r="A711">
        <v>346</v>
      </c>
      <c r="C711" s="3">
        <f t="shared" si="685"/>
        <v>3.2921262866077932</v>
      </c>
      <c r="D711">
        <f t="shared" ref="D711:M711" ca="1" si="737">C711+$D$6*($H$5-C711)*$H$7+$D$9*($H$7^0.5)*(NORMINV(RAND(),0,1))</f>
        <v>3.3348806166410543</v>
      </c>
      <c r="E711">
        <f t="shared" ca="1" si="737"/>
        <v>3.3055361182082246</v>
      </c>
      <c r="F711">
        <f t="shared" ca="1" si="737"/>
        <v>3.2550406385983819</v>
      </c>
      <c r="G711">
        <f t="shared" ca="1" si="737"/>
        <v>3.1621409471626731</v>
      </c>
      <c r="H711">
        <f t="shared" ca="1" si="737"/>
        <v>3.186578562437377</v>
      </c>
      <c r="I711">
        <f t="shared" ca="1" si="737"/>
        <v>3.1265411550525966</v>
      </c>
      <c r="J711">
        <f t="shared" ca="1" si="737"/>
        <v>3.198078755553416</v>
      </c>
      <c r="K711">
        <f t="shared" ca="1" si="737"/>
        <v>3.1994996415473334</v>
      </c>
      <c r="L711">
        <f t="shared" ca="1" si="737"/>
        <v>3.2471718025689897</v>
      </c>
      <c r="M711">
        <f t="shared" ca="1" si="737"/>
        <v>3.2272392099850888</v>
      </c>
      <c r="N711">
        <f t="shared" ca="1" si="690"/>
        <v>25.209961398105968</v>
      </c>
      <c r="O711">
        <f t="shared" ca="1" si="691"/>
        <v>23.583158523180757</v>
      </c>
      <c r="P711" s="2">
        <f t="shared" ca="1" si="684"/>
        <v>0.36447166149777521</v>
      </c>
    </row>
    <row r="712" spans="1:17" x14ac:dyDescent="0.25">
      <c r="C712" s="3">
        <f t="shared" si="685"/>
        <v>3.2921262866077932</v>
      </c>
      <c r="D712">
        <f t="shared" ref="D712:M712" ca="1" si="738">C712+$D$6*($H$5-C712)*$H$7+(C711+$D$6*($H$5-C711)*$H$7-D711)</f>
        <v>3.2252723958466443</v>
      </c>
      <c r="E712">
        <f t="shared" ca="1" si="738"/>
        <v>3.2310860831847643</v>
      </c>
      <c r="F712">
        <f t="shared" ca="1" si="738"/>
        <v>3.2586060788417326</v>
      </c>
      <c r="G712">
        <f t="shared" ca="1" si="738"/>
        <v>3.3290725077458543</v>
      </c>
      <c r="H712">
        <f t="shared" ca="1" si="738"/>
        <v>3.2827310549353093</v>
      </c>
      <c r="I712">
        <f t="shared" ca="1" si="738"/>
        <v>3.3213815553500941</v>
      </c>
      <c r="J712">
        <f t="shared" ca="1" si="738"/>
        <v>3.2289617788837712</v>
      </c>
      <c r="K712">
        <f t="shared" ca="1" si="738"/>
        <v>3.2071515362771361</v>
      </c>
      <c r="L712">
        <f t="shared" ca="1" si="738"/>
        <v>3.1395712074588222</v>
      </c>
      <c r="M712">
        <f t="shared" ca="1" si="738"/>
        <v>3.1400654650060669</v>
      </c>
      <c r="N712">
        <f t="shared" ca="1" si="690"/>
        <v>23.105379403015078</v>
      </c>
      <c r="O712">
        <f t="shared" ca="1" si="691"/>
        <v>22.014133883460655</v>
      </c>
      <c r="P712" s="2">
        <f t="shared" ca="1" si="684"/>
        <v>0</v>
      </c>
      <c r="Q712" s="2">
        <f ca="1">AVERAGE(P711:P712)</f>
        <v>0.18223583074888761</v>
      </c>
    </row>
    <row r="713" spans="1:17" x14ac:dyDescent="0.25">
      <c r="A713">
        <v>347</v>
      </c>
      <c r="C713" s="3">
        <f t="shared" si="685"/>
        <v>3.2921262866077932</v>
      </c>
      <c r="D713">
        <f t="shared" ref="D713:M713" ca="1" si="739">C713+$D$6*($H$5-C713)*$H$7+$D$9*($H$7^0.5)*(NORMINV(RAND(),0,1))</f>
        <v>3.1006105104464519</v>
      </c>
      <c r="E713">
        <f t="shared" ca="1" si="739"/>
        <v>3.0987817097507708</v>
      </c>
      <c r="F713">
        <f t="shared" ca="1" si="739"/>
        <v>3.2269327613728414</v>
      </c>
      <c r="G713">
        <f t="shared" ca="1" si="739"/>
        <v>3.2569743708963825</v>
      </c>
      <c r="H713">
        <f t="shared" ca="1" si="739"/>
        <v>3.1743745320894727</v>
      </c>
      <c r="I713">
        <f t="shared" ca="1" si="739"/>
        <v>3.0908670376395548</v>
      </c>
      <c r="J713">
        <f t="shared" ca="1" si="739"/>
        <v>3.0187573365288922</v>
      </c>
      <c r="K713">
        <f t="shared" ca="1" si="739"/>
        <v>2.9671411531174683</v>
      </c>
      <c r="L713">
        <f t="shared" ca="1" si="739"/>
        <v>2.9986437434823032</v>
      </c>
      <c r="M713">
        <f t="shared" ca="1" si="739"/>
        <v>3.0111713203495509</v>
      </c>
      <c r="N713">
        <f t="shared" ca="1" si="690"/>
        <v>20.311176892116936</v>
      </c>
      <c r="O713">
        <f t="shared" ca="1" si="691"/>
        <v>19.883427421801922</v>
      </c>
      <c r="P713" s="2">
        <f t="shared" ca="1" si="684"/>
        <v>0</v>
      </c>
    </row>
    <row r="714" spans="1:17" x14ac:dyDescent="0.25">
      <c r="C714" s="3">
        <f t="shared" si="685"/>
        <v>3.2921262866077932</v>
      </c>
      <c r="D714">
        <f t="shared" ref="D714:M714" ca="1" si="740">C714+$D$6*($H$5-C714)*$H$7+(C713+$D$6*($H$5-C713)*$H$7-D713)</f>
        <v>3.4595425020412467</v>
      </c>
      <c r="E714">
        <f t="shared" ca="1" si="740"/>
        <v>3.4378404916422181</v>
      </c>
      <c r="F714">
        <f t="shared" ca="1" si="740"/>
        <v>3.2867139560672731</v>
      </c>
      <c r="G714">
        <f t="shared" ca="1" si="740"/>
        <v>3.2342390840121453</v>
      </c>
      <c r="H714">
        <f t="shared" ca="1" si="740"/>
        <v>3.2949350852832135</v>
      </c>
      <c r="I714">
        <f t="shared" ca="1" si="740"/>
        <v>3.3570556727631362</v>
      </c>
      <c r="J714">
        <f t="shared" ca="1" si="740"/>
        <v>3.4082831979082955</v>
      </c>
      <c r="K714">
        <f t="shared" ca="1" si="740"/>
        <v>3.4395100247070016</v>
      </c>
      <c r="L714">
        <f t="shared" ca="1" si="740"/>
        <v>3.3880992665455092</v>
      </c>
      <c r="M714">
        <f t="shared" ca="1" si="740"/>
        <v>3.3561333546416048</v>
      </c>
      <c r="N714">
        <f t="shared" ca="1" si="690"/>
        <v>28.678088223665366</v>
      </c>
      <c r="O714">
        <f t="shared" ca="1" si="691"/>
        <v>26.11032786806776</v>
      </c>
      <c r="P714" s="2">
        <f t="shared" ca="1" si="684"/>
        <v>2.7683895030504857</v>
      </c>
      <c r="Q714" s="2">
        <f ca="1">AVERAGE(P713:P714)</f>
        <v>1.3841947515252429</v>
      </c>
    </row>
    <row r="715" spans="1:17" x14ac:dyDescent="0.25">
      <c r="A715">
        <v>348</v>
      </c>
      <c r="C715" s="3">
        <f t="shared" si="685"/>
        <v>3.2921262866077932</v>
      </c>
      <c r="D715">
        <f t="shared" ref="D715:M715" ca="1" si="741">C715+$D$6*($H$5-C715)*$H$7+$D$9*($H$7^0.5)*(NORMINV(RAND(),0,1))</f>
        <v>3.3353741855494294</v>
      </c>
      <c r="E715">
        <f t="shared" ca="1" si="741"/>
        <v>3.2561836697153947</v>
      </c>
      <c r="F715">
        <f t="shared" ca="1" si="741"/>
        <v>3.3212069116112075</v>
      </c>
      <c r="G715">
        <f t="shared" ca="1" si="741"/>
        <v>3.3159470503415016</v>
      </c>
      <c r="H715">
        <f t="shared" ca="1" si="741"/>
        <v>3.2326398668633094</v>
      </c>
      <c r="I715">
        <f t="shared" ca="1" si="741"/>
        <v>3.2503512585283159</v>
      </c>
      <c r="J715">
        <f t="shared" ca="1" si="741"/>
        <v>3.2721235466089897</v>
      </c>
      <c r="K715">
        <f t="shared" ca="1" si="741"/>
        <v>3.2919466736338712</v>
      </c>
      <c r="L715">
        <f t="shared" ca="1" si="741"/>
        <v>3.2408944075011692</v>
      </c>
      <c r="M715">
        <f t="shared" ca="1" si="741"/>
        <v>3.2786298234321096</v>
      </c>
      <c r="N715">
        <f t="shared" ca="1" si="690"/>
        <v>26.539384133920159</v>
      </c>
      <c r="O715">
        <f t="shared" ca="1" si="691"/>
        <v>24.560025675680887</v>
      </c>
      <c r="P715" s="2">
        <f t="shared" ca="1" si="684"/>
        <v>1.2936964407841254</v>
      </c>
    </row>
    <row r="716" spans="1:17" x14ac:dyDescent="0.25">
      <c r="C716" s="3">
        <f t="shared" si="685"/>
        <v>3.2921262866077932</v>
      </c>
      <c r="D716">
        <f t="shared" ref="D716:M716" ca="1" si="742">C716+$D$6*($H$5-C716)*$H$7+(C715+$D$6*($H$5-C715)*$H$7-D715)</f>
        <v>3.2247788269382691</v>
      </c>
      <c r="E716">
        <f t="shared" ca="1" si="742"/>
        <v>3.2804385316775941</v>
      </c>
      <c r="F716">
        <f t="shared" ca="1" si="742"/>
        <v>3.192439805828907</v>
      </c>
      <c r="G716">
        <f t="shared" ca="1" si="742"/>
        <v>3.1752664045670262</v>
      </c>
      <c r="H716">
        <f t="shared" ca="1" si="742"/>
        <v>3.2366697505093773</v>
      </c>
      <c r="I716">
        <f t="shared" ca="1" si="742"/>
        <v>3.1975714518743752</v>
      </c>
      <c r="J716">
        <f t="shared" ca="1" si="742"/>
        <v>3.154916987828198</v>
      </c>
      <c r="K716">
        <f t="shared" ca="1" si="742"/>
        <v>3.1147045041905987</v>
      </c>
      <c r="L716">
        <f t="shared" ca="1" si="742"/>
        <v>3.1458486025266432</v>
      </c>
      <c r="M716">
        <f t="shared" ca="1" si="742"/>
        <v>3.0886748515590465</v>
      </c>
      <c r="N716">
        <f t="shared" ca="1" si="690"/>
        <v>21.947974372703108</v>
      </c>
      <c r="O716">
        <f t="shared" ca="1" si="691"/>
        <v>21.13852876132162</v>
      </c>
      <c r="P716" s="2">
        <f t="shared" ca="1" si="684"/>
        <v>0</v>
      </c>
      <c r="Q716" s="2">
        <f ca="1">AVERAGE(P715:P716)</f>
        <v>0.64684822039206269</v>
      </c>
    </row>
    <row r="717" spans="1:17" x14ac:dyDescent="0.25">
      <c r="A717">
        <v>349</v>
      </c>
      <c r="C717" s="3">
        <f t="shared" si="685"/>
        <v>3.2921262866077932</v>
      </c>
      <c r="D717">
        <f t="shared" ref="D717:M717" ca="1" si="743">C717+$D$6*($H$5-C717)*$H$7+$D$9*($H$7^0.5)*(NORMINV(RAND(),0,1))</f>
        <v>3.4262963888998468</v>
      </c>
      <c r="E717">
        <f t="shared" ca="1" si="743"/>
        <v>3.298349841267485</v>
      </c>
      <c r="F717">
        <f t="shared" ca="1" si="743"/>
        <v>3.2717089040069469</v>
      </c>
      <c r="G717">
        <f t="shared" ca="1" si="743"/>
        <v>3.2559062536723409</v>
      </c>
      <c r="H717">
        <f t="shared" ca="1" si="743"/>
        <v>3.1655452828978228</v>
      </c>
      <c r="I717">
        <f t="shared" ca="1" si="743"/>
        <v>3.0912084196386393</v>
      </c>
      <c r="J717">
        <f t="shared" ca="1" si="743"/>
        <v>2.9789183063835498</v>
      </c>
      <c r="K717">
        <f t="shared" ca="1" si="743"/>
        <v>2.9220294927069417</v>
      </c>
      <c r="L717">
        <f t="shared" ca="1" si="743"/>
        <v>2.840906544137042</v>
      </c>
      <c r="M717">
        <f t="shared" ca="1" si="743"/>
        <v>2.7867748777525678</v>
      </c>
      <c r="N717">
        <f t="shared" ca="1" si="690"/>
        <v>16.228596104471091</v>
      </c>
      <c r="O717">
        <f t="shared" ca="1" si="691"/>
        <v>16.65420302041791</v>
      </c>
      <c r="P717" s="2">
        <f t="shared" ca="1" si="684"/>
        <v>0</v>
      </c>
    </row>
    <row r="718" spans="1:17" x14ac:dyDescent="0.25">
      <c r="C718" s="3">
        <f t="shared" si="685"/>
        <v>3.2921262866077932</v>
      </c>
      <c r="D718">
        <f t="shared" ref="D718:M718" ca="1" si="744">C718+$D$6*($H$5-C718)*$H$7+(C717+$D$6*($H$5-C717)*$H$7-D717)</f>
        <v>3.1338566235878518</v>
      </c>
      <c r="E718">
        <f t="shared" ca="1" si="744"/>
        <v>3.2382723601255039</v>
      </c>
      <c r="F718">
        <f t="shared" ca="1" si="744"/>
        <v>3.2419378134331671</v>
      </c>
      <c r="G718">
        <f t="shared" ca="1" si="744"/>
        <v>3.2353072012361865</v>
      </c>
      <c r="H718">
        <f t="shared" ca="1" si="744"/>
        <v>3.3037643344748635</v>
      </c>
      <c r="I718">
        <f t="shared" ca="1" si="744"/>
        <v>3.3567142907640517</v>
      </c>
      <c r="J718">
        <f t="shared" ca="1" si="744"/>
        <v>3.4481222280536374</v>
      </c>
      <c r="K718">
        <f t="shared" ca="1" si="744"/>
        <v>3.4846216851175282</v>
      </c>
      <c r="L718">
        <f t="shared" ca="1" si="744"/>
        <v>3.5458364658907704</v>
      </c>
      <c r="M718">
        <f t="shared" ca="1" si="744"/>
        <v>3.5805297972385883</v>
      </c>
      <c r="N718">
        <f t="shared" ca="1" si="690"/>
        <v>35.892551585415589</v>
      </c>
      <c r="O718">
        <f t="shared" ca="1" si="691"/>
        <v>31.173080362217799</v>
      </c>
      <c r="P718" s="2">
        <f t="shared" ca="1" si="684"/>
        <v>7.5842286444503824</v>
      </c>
      <c r="Q718" s="2">
        <f ca="1">AVERAGE(P717:P718)</f>
        <v>3.7921143222251912</v>
      </c>
    </row>
    <row r="719" spans="1:17" x14ac:dyDescent="0.25">
      <c r="A719">
        <v>350</v>
      </c>
      <c r="C719" s="3">
        <f t="shared" si="685"/>
        <v>3.2921262866077932</v>
      </c>
      <c r="D719">
        <f t="shared" ref="D719:M719" ca="1" si="745">C719+$D$6*($H$5-C719)*$H$7+$D$9*($H$7^0.5)*(NORMINV(RAND(),0,1))</f>
        <v>3.2042438906343205</v>
      </c>
      <c r="E719">
        <f t="shared" ca="1" si="745"/>
        <v>3.0754183133157524</v>
      </c>
      <c r="F719">
        <f t="shared" ca="1" si="745"/>
        <v>2.9802634794884408</v>
      </c>
      <c r="G719">
        <f t="shared" ca="1" si="745"/>
        <v>2.9122339708447047</v>
      </c>
      <c r="H719">
        <f t="shared" ca="1" si="745"/>
        <v>3.0721613522545974</v>
      </c>
      <c r="I719">
        <f t="shared" ca="1" si="745"/>
        <v>3.0691431520037509</v>
      </c>
      <c r="J719">
        <f t="shared" ca="1" si="745"/>
        <v>3.0633599375024554</v>
      </c>
      <c r="K719">
        <f t="shared" ca="1" si="745"/>
        <v>3.0617727082299626</v>
      </c>
      <c r="L719">
        <f t="shared" ca="1" si="745"/>
        <v>3.088716719294716</v>
      </c>
      <c r="M719">
        <f t="shared" ca="1" si="745"/>
        <v>3.0397898324092636</v>
      </c>
      <c r="N719">
        <f t="shared" ca="1" si="690"/>
        <v>20.900850092152581</v>
      </c>
      <c r="O719">
        <f t="shared" ca="1" si="691"/>
        <v>20.337956929532208</v>
      </c>
      <c r="P719" s="2">
        <f t="shared" ca="1" si="684"/>
        <v>0</v>
      </c>
    </row>
    <row r="720" spans="1:17" x14ac:dyDescent="0.25">
      <c r="C720" s="3">
        <f t="shared" si="685"/>
        <v>3.2921262866077932</v>
      </c>
      <c r="D720">
        <f t="shared" ref="D720:M720" ca="1" si="746">C720+$D$6*($H$5-C720)*$H$7+(C719+$D$6*($H$5-C719)*$H$7-D719)</f>
        <v>3.3559091218533781</v>
      </c>
      <c r="E720">
        <f t="shared" ca="1" si="746"/>
        <v>3.4612038880772364</v>
      </c>
      <c r="F720">
        <f t="shared" ca="1" si="746"/>
        <v>3.5333832379516736</v>
      </c>
      <c r="G720">
        <f t="shared" ca="1" si="746"/>
        <v>3.5789794840638227</v>
      </c>
      <c r="H720">
        <f t="shared" ca="1" si="746"/>
        <v>3.3971482651180884</v>
      </c>
      <c r="I720">
        <f t="shared" ca="1" si="746"/>
        <v>3.3787795583989397</v>
      </c>
      <c r="J720">
        <f t="shared" ca="1" si="746"/>
        <v>3.3636805969347314</v>
      </c>
      <c r="K720">
        <f t="shared" ca="1" si="746"/>
        <v>3.3448784695945064</v>
      </c>
      <c r="L720">
        <f t="shared" ca="1" si="746"/>
        <v>3.2980262907330955</v>
      </c>
      <c r="M720">
        <f t="shared" ca="1" si="746"/>
        <v>3.3275148425818917</v>
      </c>
      <c r="N720">
        <f t="shared" ca="1" si="690"/>
        <v>27.868996728381983</v>
      </c>
      <c r="O720">
        <f t="shared" ca="1" si="691"/>
        <v>25.52679263325189</v>
      </c>
      <c r="P720" s="2">
        <f t="shared" ca="1" si="684"/>
        <v>2.2133136174606971</v>
      </c>
      <c r="Q720" s="2">
        <f ca="1">AVERAGE(P719:P720)</f>
        <v>1.1066568087303486</v>
      </c>
    </row>
    <row r="721" spans="1:17" x14ac:dyDescent="0.25">
      <c r="A721">
        <v>351</v>
      </c>
      <c r="C721" s="3">
        <f t="shared" si="685"/>
        <v>3.2921262866077932</v>
      </c>
      <c r="D721">
        <f t="shared" ref="D721:M721" ca="1" si="747">C721+$D$6*($H$5-C721)*$H$7+$D$9*($H$7^0.5)*(NORMINV(RAND(),0,1))</f>
        <v>3.3438393226572876</v>
      </c>
      <c r="E721">
        <f t="shared" ca="1" si="747"/>
        <v>3.3088373018007662</v>
      </c>
      <c r="F721">
        <f t="shared" ca="1" si="747"/>
        <v>3.3925286898108564</v>
      </c>
      <c r="G721">
        <f t="shared" ca="1" si="747"/>
        <v>3.375496565951388</v>
      </c>
      <c r="H721">
        <f t="shared" ca="1" si="747"/>
        <v>3.3236274885735635</v>
      </c>
      <c r="I721">
        <f t="shared" ca="1" si="747"/>
        <v>3.1643666772347325</v>
      </c>
      <c r="J721">
        <f t="shared" ca="1" si="747"/>
        <v>3.2653327795372937</v>
      </c>
      <c r="K721">
        <f t="shared" ca="1" si="747"/>
        <v>3.4197148140259506</v>
      </c>
      <c r="L721">
        <f t="shared" ca="1" si="747"/>
        <v>3.417098223584536</v>
      </c>
      <c r="M721">
        <f t="shared" ca="1" si="747"/>
        <v>3.571163856895029</v>
      </c>
      <c r="N721">
        <f t="shared" ca="1" si="690"/>
        <v>35.557953447519957</v>
      </c>
      <c r="O721">
        <f t="shared" ca="1" si="691"/>
        <v>30.943342618130529</v>
      </c>
      <c r="P721" s="2">
        <f t="shared" ca="1" si="684"/>
        <v>7.3656953423561564</v>
      </c>
    </row>
    <row r="722" spans="1:17" x14ac:dyDescent="0.25">
      <c r="C722" s="3">
        <f t="shared" si="685"/>
        <v>3.2921262866077932</v>
      </c>
      <c r="D722">
        <f t="shared" ref="D722:M722" ca="1" si="748">C722+$D$6*($H$5-C722)*$H$7+(C721+$D$6*($H$5-C721)*$H$7-D721)</f>
        <v>3.216313689830411</v>
      </c>
      <c r="E722">
        <f t="shared" ca="1" si="748"/>
        <v>3.2277848995922227</v>
      </c>
      <c r="F722">
        <f t="shared" ca="1" si="748"/>
        <v>3.1211180276292576</v>
      </c>
      <c r="G722">
        <f t="shared" ca="1" si="748"/>
        <v>3.1157168889571389</v>
      </c>
      <c r="H722">
        <f t="shared" ca="1" si="748"/>
        <v>3.1456821287991223</v>
      </c>
      <c r="I722">
        <f t="shared" ca="1" si="748"/>
        <v>3.2835560331679581</v>
      </c>
      <c r="J722">
        <f t="shared" ca="1" si="748"/>
        <v>3.1617077548998935</v>
      </c>
      <c r="K722">
        <f t="shared" ca="1" si="748"/>
        <v>2.9869363637985189</v>
      </c>
      <c r="L722">
        <f t="shared" ca="1" si="748"/>
        <v>2.969644786443276</v>
      </c>
      <c r="M722">
        <f t="shared" ca="1" si="748"/>
        <v>2.7961408180961267</v>
      </c>
      <c r="N722">
        <f t="shared" ca="1" si="690"/>
        <v>16.381306187891116</v>
      </c>
      <c r="O722">
        <f t="shared" ca="1" si="691"/>
        <v>16.777851556993266</v>
      </c>
      <c r="P722" s="2">
        <f t="shared" ca="1" si="684"/>
        <v>0</v>
      </c>
      <c r="Q722" s="2">
        <f ca="1">AVERAGE(P721:P722)</f>
        <v>3.6828476711780782</v>
      </c>
    </row>
    <row r="723" spans="1:17" x14ac:dyDescent="0.25">
      <c r="A723">
        <v>352</v>
      </c>
      <c r="C723" s="3">
        <f t="shared" si="685"/>
        <v>3.2921262866077932</v>
      </c>
      <c r="D723">
        <f t="shared" ref="D723:M723" ca="1" si="749">C723+$D$6*($H$5-C723)*$H$7+$D$9*($H$7^0.5)*(NORMINV(RAND(),0,1))</f>
        <v>3.3840902600445788</v>
      </c>
      <c r="E723">
        <f t="shared" ca="1" si="749"/>
        <v>3.3854199828169529</v>
      </c>
      <c r="F723">
        <f t="shared" ca="1" si="749"/>
        <v>3.4185170342880111</v>
      </c>
      <c r="G723">
        <f t="shared" ca="1" si="749"/>
        <v>3.4452622900077472</v>
      </c>
      <c r="H723">
        <f t="shared" ca="1" si="749"/>
        <v>3.4641261522398836</v>
      </c>
      <c r="I723">
        <f t="shared" ca="1" si="749"/>
        <v>3.4938343273790307</v>
      </c>
      <c r="J723">
        <f t="shared" ca="1" si="749"/>
        <v>3.4921336575579467</v>
      </c>
      <c r="K723">
        <f t="shared" ca="1" si="749"/>
        <v>3.3739699060059376</v>
      </c>
      <c r="L723">
        <f t="shared" ca="1" si="749"/>
        <v>3.2525455127185361</v>
      </c>
      <c r="M723">
        <f t="shared" ca="1" si="749"/>
        <v>3.2034787302764811</v>
      </c>
      <c r="N723">
        <f t="shared" ca="1" si="690"/>
        <v>24.61802086593951</v>
      </c>
      <c r="O723">
        <f t="shared" ca="1" si="691"/>
        <v>23.144733677170919</v>
      </c>
      <c r="P723" s="2">
        <f t="shared" ca="1" si="684"/>
        <v>0</v>
      </c>
    </row>
    <row r="724" spans="1:17" x14ac:dyDescent="0.25">
      <c r="C724" s="3">
        <f t="shared" si="685"/>
        <v>3.2921262866077932</v>
      </c>
      <c r="D724">
        <f t="shared" ref="D724:M724" ca="1" si="750">C724+$D$6*($H$5-C724)*$H$7+(C723+$D$6*($H$5-C723)*$H$7-D723)</f>
        <v>3.1760627524431198</v>
      </c>
      <c r="E724">
        <f t="shared" ca="1" si="750"/>
        <v>3.151202218576036</v>
      </c>
      <c r="F724">
        <f t="shared" ca="1" si="750"/>
        <v>3.0951296831521034</v>
      </c>
      <c r="G724">
        <f t="shared" ca="1" si="750"/>
        <v>3.0459511649007807</v>
      </c>
      <c r="H724">
        <f t="shared" ca="1" si="750"/>
        <v>3.0051834651328027</v>
      </c>
      <c r="I724">
        <f t="shared" ca="1" si="750"/>
        <v>2.9540883830236604</v>
      </c>
      <c r="J724">
        <f t="shared" ca="1" si="750"/>
        <v>2.9349068768792406</v>
      </c>
      <c r="K724">
        <f t="shared" ca="1" si="750"/>
        <v>3.0326812718185323</v>
      </c>
      <c r="L724">
        <f t="shared" ca="1" si="750"/>
        <v>3.1341974973092763</v>
      </c>
      <c r="M724">
        <f t="shared" ca="1" si="750"/>
        <v>3.163825944714675</v>
      </c>
      <c r="N724">
        <f t="shared" ca="1" si="690"/>
        <v>23.660948457660403</v>
      </c>
      <c r="O724">
        <f t="shared" ca="1" si="691"/>
        <v>22.431142063054274</v>
      </c>
      <c r="P724" s="2">
        <f t="shared" ca="1" si="684"/>
        <v>0</v>
      </c>
      <c r="Q724" s="2">
        <f ca="1">AVERAGE(P723:P724)</f>
        <v>0</v>
      </c>
    </row>
    <row r="725" spans="1:17" x14ac:dyDescent="0.25">
      <c r="A725">
        <v>353</v>
      </c>
      <c r="C725" s="3">
        <f t="shared" si="685"/>
        <v>3.2921262866077932</v>
      </c>
      <c r="D725">
        <f t="shared" ref="D725:M725" ca="1" si="751">C725+$D$6*($H$5-C725)*$H$7+$D$9*($H$7^0.5)*(NORMINV(RAND(),0,1))</f>
        <v>3.2238670902853075</v>
      </c>
      <c r="E725">
        <f t="shared" ca="1" si="751"/>
        <v>3.2580887291760536</v>
      </c>
      <c r="F725">
        <f t="shared" ca="1" si="751"/>
        <v>3.1844809823221571</v>
      </c>
      <c r="G725">
        <f t="shared" ca="1" si="751"/>
        <v>3.2371944302348106</v>
      </c>
      <c r="H725">
        <f t="shared" ca="1" si="751"/>
        <v>3.2682870972370037</v>
      </c>
      <c r="I725">
        <f t="shared" ca="1" si="751"/>
        <v>3.2599039986847425</v>
      </c>
      <c r="J725">
        <f t="shared" ca="1" si="751"/>
        <v>3.2430778240180009</v>
      </c>
      <c r="K725">
        <f t="shared" ca="1" si="751"/>
        <v>3.1840021856137612</v>
      </c>
      <c r="L725">
        <f t="shared" ca="1" si="751"/>
        <v>3.0865547572124936</v>
      </c>
      <c r="M725">
        <f t="shared" ca="1" si="751"/>
        <v>3.072800679885205</v>
      </c>
      <c r="N725">
        <f t="shared" ca="1" si="690"/>
        <v>21.602319212712985</v>
      </c>
      <c r="O725">
        <f t="shared" ca="1" si="691"/>
        <v>20.875166964402329</v>
      </c>
      <c r="P725" s="2">
        <f t="shared" ref="P725:P788" ca="1" si="752">(MAX(O725-$D$5,0))*$H$8</f>
        <v>0</v>
      </c>
    </row>
    <row r="726" spans="1:17" x14ac:dyDescent="0.25">
      <c r="C726" s="3">
        <f t="shared" ref="C726:C789" si="753">$H$6</f>
        <v>3.2921262866077932</v>
      </c>
      <c r="D726">
        <f t="shared" ref="D726:M726" ca="1" si="754">C726+$D$6*($H$5-C726)*$H$7+(C725+$D$6*($H$5-C725)*$H$7-D725)</f>
        <v>3.3362859222023911</v>
      </c>
      <c r="E726">
        <f t="shared" ca="1" si="754"/>
        <v>3.2785334722169353</v>
      </c>
      <c r="F726">
        <f t="shared" ca="1" si="754"/>
        <v>3.3291657351179573</v>
      </c>
      <c r="G726">
        <f t="shared" ca="1" si="754"/>
        <v>3.2540190246737173</v>
      </c>
      <c r="H726">
        <f t="shared" ca="1" si="754"/>
        <v>3.201022520135683</v>
      </c>
      <c r="I726">
        <f t="shared" ca="1" si="754"/>
        <v>3.188018711717949</v>
      </c>
      <c r="J726">
        <f t="shared" ca="1" si="754"/>
        <v>3.1839627104191872</v>
      </c>
      <c r="K726">
        <f t="shared" ca="1" si="754"/>
        <v>3.2226489922107091</v>
      </c>
      <c r="L726">
        <f t="shared" ca="1" si="754"/>
        <v>3.3001882528153192</v>
      </c>
      <c r="M726">
        <f t="shared" ca="1" si="754"/>
        <v>3.2945039951059512</v>
      </c>
      <c r="N726">
        <f t="shared" ca="1" si="690"/>
        <v>26.964036458447001</v>
      </c>
      <c r="O726">
        <f t="shared" ca="1" si="691"/>
        <v>24.869875771987214</v>
      </c>
      <c r="P726" s="2">
        <f t="shared" ca="1" si="752"/>
        <v>1.5884349695750839</v>
      </c>
      <c r="Q726" s="2">
        <f ca="1">AVERAGE(P725:P726)</f>
        <v>0.79421748478754195</v>
      </c>
    </row>
    <row r="727" spans="1:17" x14ac:dyDescent="0.25">
      <c r="A727">
        <v>354</v>
      </c>
      <c r="C727" s="3">
        <f t="shared" si="753"/>
        <v>3.2921262866077932</v>
      </c>
      <c r="D727">
        <f t="shared" ref="D727:M727" ca="1" si="755">C727+$D$6*($H$5-C727)*$H$7+$D$9*($H$7^0.5)*(NORMINV(RAND(),0,1))</f>
        <v>3.4133565762754219</v>
      </c>
      <c r="E727">
        <f t="shared" ca="1" si="755"/>
        <v>3.3108032277002306</v>
      </c>
      <c r="F727">
        <f t="shared" ca="1" si="755"/>
        <v>3.3504365792654558</v>
      </c>
      <c r="G727">
        <f t="shared" ca="1" si="755"/>
        <v>3.2262645150560529</v>
      </c>
      <c r="H727">
        <f t="shared" ca="1" si="755"/>
        <v>3.0109054201838141</v>
      </c>
      <c r="I727">
        <f t="shared" ca="1" si="755"/>
        <v>2.7940488790370877</v>
      </c>
      <c r="J727">
        <f t="shared" ca="1" si="755"/>
        <v>2.7277105383978295</v>
      </c>
      <c r="K727">
        <f t="shared" ca="1" si="755"/>
        <v>2.7234843558211903</v>
      </c>
      <c r="L727">
        <f t="shared" ca="1" si="755"/>
        <v>2.6528988950605656</v>
      </c>
      <c r="M727">
        <f t="shared" ca="1" si="755"/>
        <v>2.6384249721685218</v>
      </c>
      <c r="N727">
        <f t="shared" ca="1" si="690"/>
        <v>13.991149794287344</v>
      </c>
      <c r="O727">
        <f t="shared" ca="1" si="691"/>
        <v>14.812904548582839</v>
      </c>
      <c r="P727" s="2">
        <f t="shared" ca="1" si="752"/>
        <v>0</v>
      </c>
    </row>
    <row r="728" spans="1:17" x14ac:dyDescent="0.25">
      <c r="C728" s="3">
        <f t="shared" si="753"/>
        <v>3.2921262866077932</v>
      </c>
      <c r="D728">
        <f t="shared" ref="D728:M728" ca="1" si="756">C728+$D$6*($H$5-C728)*$H$7+(C727+$D$6*($H$5-C727)*$H$7-D727)</f>
        <v>3.1467964362122767</v>
      </c>
      <c r="E728">
        <f t="shared" ca="1" si="756"/>
        <v>3.2258189736927583</v>
      </c>
      <c r="F728">
        <f t="shared" ca="1" si="756"/>
        <v>3.1632101381746587</v>
      </c>
      <c r="G728">
        <f t="shared" ca="1" si="756"/>
        <v>3.2649489398524749</v>
      </c>
      <c r="H728">
        <f t="shared" ca="1" si="756"/>
        <v>3.4584041971888726</v>
      </c>
      <c r="I728">
        <f t="shared" ca="1" si="756"/>
        <v>3.6538738313656038</v>
      </c>
      <c r="J728">
        <f t="shared" ca="1" si="756"/>
        <v>3.6993299960393586</v>
      </c>
      <c r="K728">
        <f t="shared" ca="1" si="756"/>
        <v>3.68316682200328</v>
      </c>
      <c r="L728">
        <f t="shared" ca="1" si="756"/>
        <v>3.7338441149672472</v>
      </c>
      <c r="M728">
        <f t="shared" ca="1" si="756"/>
        <v>3.7288797028226348</v>
      </c>
      <c r="N728">
        <f t="shared" ca="1" si="690"/>
        <v>41.632441322044535</v>
      </c>
      <c r="O728">
        <f t="shared" ca="1" si="691"/>
        <v>35.048008810253656</v>
      </c>
      <c r="P728" s="2">
        <f t="shared" ca="1" si="752"/>
        <v>11.270174602056974</v>
      </c>
      <c r="Q728" s="2">
        <f ca="1">AVERAGE(P727:P728)</f>
        <v>5.635087301028487</v>
      </c>
    </row>
    <row r="729" spans="1:17" x14ac:dyDescent="0.25">
      <c r="A729">
        <v>355</v>
      </c>
      <c r="C729" s="3">
        <f t="shared" si="753"/>
        <v>3.2921262866077932</v>
      </c>
      <c r="D729">
        <f t="shared" ref="D729:M729" ca="1" si="757">C729+$D$6*($H$5-C729)*$H$7+$D$9*($H$7^0.5)*(NORMINV(RAND(),0,1))</f>
        <v>3.1914043634287319</v>
      </c>
      <c r="E729">
        <f t="shared" ca="1" si="757"/>
        <v>3.0862928312605407</v>
      </c>
      <c r="F729">
        <f t="shared" ca="1" si="757"/>
        <v>3.143681162379202</v>
      </c>
      <c r="G729">
        <f t="shared" ca="1" si="757"/>
        <v>3.0381240734952564</v>
      </c>
      <c r="H729">
        <f t="shared" ca="1" si="757"/>
        <v>2.8481482808103014</v>
      </c>
      <c r="I729">
        <f t="shared" ca="1" si="757"/>
        <v>3.0439799959765392</v>
      </c>
      <c r="J729">
        <f t="shared" ca="1" si="757"/>
        <v>3.0326782730993695</v>
      </c>
      <c r="K729">
        <f t="shared" ca="1" si="757"/>
        <v>3.0569803162962641</v>
      </c>
      <c r="L729">
        <f t="shared" ca="1" si="757"/>
        <v>3.0058875828871638</v>
      </c>
      <c r="M729">
        <f t="shared" ca="1" si="757"/>
        <v>3.2318901284963335</v>
      </c>
      <c r="N729">
        <f t="shared" ref="N729:N792" ca="1" si="758">EXP(M729)</f>
        <v>25.327483956316367</v>
      </c>
      <c r="O729">
        <f t="shared" ref="O729:O792" ca="1" si="759">EXP(($H$9*LN(N729))+(1-$H$9)*$H$5+(($D$9^2)/(4*$D$6))*(1-$H$9^2))</f>
        <v>23.669943604243727</v>
      </c>
      <c r="P729" s="2">
        <f t="shared" ca="1" si="752"/>
        <v>0.44702418421255241</v>
      </c>
    </row>
    <row r="730" spans="1:17" x14ac:dyDescent="0.25">
      <c r="C730" s="3">
        <f t="shared" si="753"/>
        <v>3.2921262866077932</v>
      </c>
      <c r="D730">
        <f t="shared" ref="D730:M730" ca="1" si="760">C730+$D$6*($H$5-C730)*$H$7+(C729+$D$6*($H$5-C729)*$H$7-D729)</f>
        <v>3.3687486490589666</v>
      </c>
      <c r="E730">
        <f t="shared" ca="1" si="760"/>
        <v>3.4503293701324482</v>
      </c>
      <c r="F730">
        <f t="shared" ca="1" si="760"/>
        <v>3.3699655550609124</v>
      </c>
      <c r="G730">
        <f t="shared" ca="1" si="760"/>
        <v>3.4530893814132715</v>
      </c>
      <c r="H730">
        <f t="shared" ca="1" si="760"/>
        <v>3.6211613365623854</v>
      </c>
      <c r="I730">
        <f t="shared" ca="1" si="760"/>
        <v>3.4039427144261518</v>
      </c>
      <c r="J730">
        <f t="shared" ca="1" si="760"/>
        <v>3.3943622613378177</v>
      </c>
      <c r="K730">
        <f t="shared" ca="1" si="760"/>
        <v>3.3496708615282058</v>
      </c>
      <c r="L730">
        <f t="shared" ca="1" si="760"/>
        <v>3.380855427140649</v>
      </c>
      <c r="M730">
        <f t="shared" ca="1" si="760"/>
        <v>3.1354145464948231</v>
      </c>
      <c r="N730">
        <f t="shared" ca="1" si="758"/>
        <v>22.998167676001565</v>
      </c>
      <c r="O730">
        <f t="shared" ca="1" si="759"/>
        <v>21.933419775072824</v>
      </c>
      <c r="P730" s="2">
        <f t="shared" ca="1" si="752"/>
        <v>0</v>
      </c>
      <c r="Q730" s="2">
        <f ca="1">AVERAGE(P729:P730)</f>
        <v>0.22351209210627621</v>
      </c>
    </row>
    <row r="731" spans="1:17" x14ac:dyDescent="0.25">
      <c r="A731">
        <v>356</v>
      </c>
      <c r="C731" s="3">
        <f t="shared" si="753"/>
        <v>3.2921262866077932</v>
      </c>
      <c r="D731">
        <f t="shared" ref="D731:M731" ca="1" si="761">C731+$D$6*($H$5-C731)*$H$7+$D$9*($H$7^0.5)*(NORMINV(RAND(),0,1))</f>
        <v>3.1789568100150483</v>
      </c>
      <c r="E731">
        <f t="shared" ca="1" si="761"/>
        <v>3.1060864944948277</v>
      </c>
      <c r="F731">
        <f t="shared" ca="1" si="761"/>
        <v>3.1217207869453341</v>
      </c>
      <c r="G731">
        <f t="shared" ca="1" si="761"/>
        <v>3.0339639845019173</v>
      </c>
      <c r="H731">
        <f t="shared" ca="1" si="761"/>
        <v>3.0090077992891411</v>
      </c>
      <c r="I731">
        <f t="shared" ca="1" si="761"/>
        <v>2.8796119976799295</v>
      </c>
      <c r="J731">
        <f t="shared" ca="1" si="761"/>
        <v>2.7919847861509064</v>
      </c>
      <c r="K731">
        <f t="shared" ca="1" si="761"/>
        <v>2.8122631781199452</v>
      </c>
      <c r="L731">
        <f t="shared" ca="1" si="761"/>
        <v>2.9381032302784456</v>
      </c>
      <c r="M731">
        <f t="shared" ca="1" si="761"/>
        <v>2.8577067005043215</v>
      </c>
      <c r="N731">
        <f t="shared" ca="1" si="758"/>
        <v>17.421528307610515</v>
      </c>
      <c r="O731">
        <f t="shared" ca="1" si="759"/>
        <v>17.613809076231803</v>
      </c>
      <c r="P731" s="2">
        <f t="shared" ca="1" si="752"/>
        <v>0</v>
      </c>
    </row>
    <row r="732" spans="1:17" x14ac:dyDescent="0.25">
      <c r="C732" s="3">
        <f t="shared" si="753"/>
        <v>3.2921262866077932</v>
      </c>
      <c r="D732">
        <f t="shared" ref="D732:M732" ca="1" si="762">C732+$D$6*($H$5-C732)*$H$7+(C731+$D$6*($H$5-C731)*$H$7-D731)</f>
        <v>3.3811962024726503</v>
      </c>
      <c r="E732">
        <f t="shared" ca="1" si="762"/>
        <v>3.4305357068981612</v>
      </c>
      <c r="F732">
        <f t="shared" ca="1" si="762"/>
        <v>3.3919259304947804</v>
      </c>
      <c r="G732">
        <f t="shared" ca="1" si="762"/>
        <v>3.4572494704066101</v>
      </c>
      <c r="H732">
        <f t="shared" ca="1" si="762"/>
        <v>3.4603018180835448</v>
      </c>
      <c r="I732">
        <f t="shared" ca="1" si="762"/>
        <v>3.5683107127227611</v>
      </c>
      <c r="J732">
        <f t="shared" ca="1" si="762"/>
        <v>3.6350557482862804</v>
      </c>
      <c r="K732">
        <f t="shared" ca="1" si="762"/>
        <v>3.5943879997045243</v>
      </c>
      <c r="L732">
        <f t="shared" ca="1" si="762"/>
        <v>3.4486397797493664</v>
      </c>
      <c r="M732">
        <f t="shared" ca="1" si="762"/>
        <v>3.5095979744868342</v>
      </c>
      <c r="N732">
        <f t="shared" ca="1" si="758"/>
        <v>33.43482342959237</v>
      </c>
      <c r="O732">
        <f t="shared" ca="1" si="759"/>
        <v>29.474760790085966</v>
      </c>
      <c r="P732" s="2">
        <f t="shared" ca="1" si="752"/>
        <v>5.96873709523312</v>
      </c>
      <c r="Q732" s="2">
        <f ca="1">AVERAGE(P731:P732)</f>
        <v>2.98436854761656</v>
      </c>
    </row>
    <row r="733" spans="1:17" x14ac:dyDescent="0.25">
      <c r="A733">
        <v>357</v>
      </c>
      <c r="C733" s="3">
        <f t="shared" si="753"/>
        <v>3.2921262866077932</v>
      </c>
      <c r="D733">
        <f t="shared" ref="D733:M733" ca="1" si="763">C733+$D$6*($H$5-C733)*$H$7+$D$9*($H$7^0.5)*(NORMINV(RAND(),0,1))</f>
        <v>3.3122264024655488</v>
      </c>
      <c r="E733">
        <f t="shared" ca="1" si="763"/>
        <v>3.282854309002929</v>
      </c>
      <c r="F733">
        <f t="shared" ca="1" si="763"/>
        <v>3.1597155131863759</v>
      </c>
      <c r="G733">
        <f t="shared" ca="1" si="763"/>
        <v>3.093997647270835</v>
      </c>
      <c r="H733">
        <f t="shared" ca="1" si="763"/>
        <v>3.1443725747727811</v>
      </c>
      <c r="I733">
        <f t="shared" ca="1" si="763"/>
        <v>3.1128173851935603</v>
      </c>
      <c r="J733">
        <f t="shared" ca="1" si="763"/>
        <v>2.9582368232271739</v>
      </c>
      <c r="K733">
        <f t="shared" ca="1" si="763"/>
        <v>2.8060058908688634</v>
      </c>
      <c r="L733">
        <f t="shared" ca="1" si="763"/>
        <v>2.8286158129569223</v>
      </c>
      <c r="M733">
        <f t="shared" ca="1" si="763"/>
        <v>2.7855919360862367</v>
      </c>
      <c r="N733">
        <f t="shared" ca="1" si="758"/>
        <v>16.20940997222802</v>
      </c>
      <c r="O733">
        <f t="shared" ca="1" si="759"/>
        <v>16.638650856367097</v>
      </c>
      <c r="P733" s="2">
        <f t="shared" ca="1" si="752"/>
        <v>0</v>
      </c>
    </row>
    <row r="734" spans="1:17" x14ac:dyDescent="0.25">
      <c r="C734" s="3">
        <f t="shared" si="753"/>
        <v>3.2921262866077932</v>
      </c>
      <c r="D734">
        <f t="shared" ref="D734:M734" ca="1" si="764">C734+$D$6*($H$5-C734)*$H$7+(C733+$D$6*($H$5-C733)*$H$7-D733)</f>
        <v>3.2479266100221498</v>
      </c>
      <c r="E734">
        <f t="shared" ca="1" si="764"/>
        <v>3.2537678923900599</v>
      </c>
      <c r="F734">
        <f t="shared" ca="1" si="764"/>
        <v>3.3539312042537386</v>
      </c>
      <c r="G734">
        <f t="shared" ca="1" si="764"/>
        <v>3.3972158076376928</v>
      </c>
      <c r="H734">
        <f t="shared" ca="1" si="764"/>
        <v>3.3249370425999052</v>
      </c>
      <c r="I734">
        <f t="shared" ca="1" si="764"/>
        <v>3.3351053252091307</v>
      </c>
      <c r="J734">
        <f t="shared" ca="1" si="764"/>
        <v>3.4688037112100134</v>
      </c>
      <c r="K734">
        <f t="shared" ca="1" si="764"/>
        <v>3.6006452869556065</v>
      </c>
      <c r="L734">
        <f t="shared" ca="1" si="764"/>
        <v>3.5581271970708901</v>
      </c>
      <c r="M734">
        <f t="shared" ca="1" si="764"/>
        <v>3.5817127389049195</v>
      </c>
      <c r="N734">
        <f t="shared" ca="1" si="758"/>
        <v>35.935035503241032</v>
      </c>
      <c r="O734">
        <f t="shared" ca="1" si="759"/>
        <v>31.202217872461087</v>
      </c>
      <c r="P734" s="2">
        <f t="shared" ca="1" si="752"/>
        <v>7.6119451015504893</v>
      </c>
      <c r="Q734" s="2">
        <f ca="1">AVERAGE(P733:P734)</f>
        <v>3.8059725507752447</v>
      </c>
    </row>
    <row r="735" spans="1:17" x14ac:dyDescent="0.25">
      <c r="A735">
        <v>358</v>
      </c>
      <c r="C735" s="3">
        <f t="shared" si="753"/>
        <v>3.2921262866077932</v>
      </c>
      <c r="D735">
        <f t="shared" ref="D735:M735" ca="1" si="765">C735+$D$6*($H$5-C735)*$H$7+$D$9*($H$7^0.5)*(NORMINV(RAND(),0,1))</f>
        <v>3.338283023994657</v>
      </c>
      <c r="E735">
        <f t="shared" ca="1" si="765"/>
        <v>3.302926421064003</v>
      </c>
      <c r="F735">
        <f t="shared" ca="1" si="765"/>
        <v>3.3044677873642496</v>
      </c>
      <c r="G735">
        <f t="shared" ca="1" si="765"/>
        <v>3.3871161233855851</v>
      </c>
      <c r="H735">
        <f t="shared" ca="1" si="765"/>
        <v>3.4117603967367276</v>
      </c>
      <c r="I735">
        <f t="shared" ca="1" si="765"/>
        <v>3.4353740260479655</v>
      </c>
      <c r="J735">
        <f t="shared" ca="1" si="765"/>
        <v>3.4284402624341399</v>
      </c>
      <c r="K735">
        <f t="shared" ca="1" si="765"/>
        <v>3.4243453801588117</v>
      </c>
      <c r="L735">
        <f t="shared" ca="1" si="765"/>
        <v>3.2433660119189027</v>
      </c>
      <c r="M735">
        <f t="shared" ca="1" si="765"/>
        <v>3.3016809391036372</v>
      </c>
      <c r="N735">
        <f t="shared" ca="1" si="758"/>
        <v>27.158251941237204</v>
      </c>
      <c r="O735">
        <f t="shared" ca="1" si="759"/>
        <v>25.011243765359904</v>
      </c>
      <c r="P735" s="2">
        <f t="shared" ca="1" si="752"/>
        <v>1.7229083645538084</v>
      </c>
    </row>
    <row r="736" spans="1:17" x14ac:dyDescent="0.25">
      <c r="C736" s="3">
        <f t="shared" si="753"/>
        <v>3.2921262866077932</v>
      </c>
      <c r="D736">
        <f t="shared" ref="D736:M736" ca="1" si="766">C736+$D$6*($H$5-C736)*$H$7+(C735+$D$6*($H$5-C735)*$H$7-D735)</f>
        <v>3.2218699884930415</v>
      </c>
      <c r="E736">
        <f t="shared" ca="1" si="766"/>
        <v>3.2336957803289859</v>
      </c>
      <c r="F736">
        <f t="shared" ca="1" si="766"/>
        <v>3.2091789300758649</v>
      </c>
      <c r="G736">
        <f t="shared" ca="1" si="766"/>
        <v>3.1040973315229428</v>
      </c>
      <c r="H736">
        <f t="shared" ca="1" si="766"/>
        <v>3.0575492206359591</v>
      </c>
      <c r="I736">
        <f t="shared" ca="1" si="766"/>
        <v>3.012548684354726</v>
      </c>
      <c r="J736">
        <f t="shared" ca="1" si="766"/>
        <v>2.9986002720030482</v>
      </c>
      <c r="K736">
        <f t="shared" ca="1" si="766"/>
        <v>2.9823057976656586</v>
      </c>
      <c r="L736">
        <f t="shared" ca="1" si="766"/>
        <v>3.1433769981089101</v>
      </c>
      <c r="M736">
        <f t="shared" ca="1" si="766"/>
        <v>3.0656237358875189</v>
      </c>
      <c r="N736">
        <f t="shared" ca="1" si="758"/>
        <v>21.44783560072047</v>
      </c>
      <c r="O736">
        <f t="shared" ca="1" si="759"/>
        <v>20.757176811942813</v>
      </c>
      <c r="P736" s="2">
        <f t="shared" ca="1" si="752"/>
        <v>0</v>
      </c>
      <c r="Q736" s="2">
        <f ca="1">AVERAGE(P735:P736)</f>
        <v>0.86145418227690418</v>
      </c>
    </row>
    <row r="737" spans="1:17" x14ac:dyDescent="0.25">
      <c r="A737">
        <v>359</v>
      </c>
      <c r="C737" s="3">
        <f t="shared" si="753"/>
        <v>3.2921262866077932</v>
      </c>
      <c r="D737">
        <f t="shared" ref="D737:M737" ca="1" si="767">C737+$D$6*($H$5-C737)*$H$7+$D$9*($H$7^0.5)*(NORMINV(RAND(),0,1))</f>
        <v>3.2421358754830241</v>
      </c>
      <c r="E737">
        <f t="shared" ca="1" si="767"/>
        <v>3.1704833629243008</v>
      </c>
      <c r="F737">
        <f t="shared" ca="1" si="767"/>
        <v>3.180913709835286</v>
      </c>
      <c r="G737">
        <f t="shared" ca="1" si="767"/>
        <v>3.197300067255052</v>
      </c>
      <c r="H737">
        <f t="shared" ca="1" si="767"/>
        <v>3.2687350912965285</v>
      </c>
      <c r="I737">
        <f t="shared" ca="1" si="767"/>
        <v>3.3331477922108541</v>
      </c>
      <c r="J737">
        <f t="shared" ca="1" si="767"/>
        <v>3.3806854583219872</v>
      </c>
      <c r="K737">
        <f t="shared" ca="1" si="767"/>
        <v>3.386794355326666</v>
      </c>
      <c r="L737">
        <f t="shared" ca="1" si="767"/>
        <v>3.2989286018653758</v>
      </c>
      <c r="M737">
        <f t="shared" ca="1" si="767"/>
        <v>3.1456458901065005</v>
      </c>
      <c r="N737">
        <f t="shared" ca="1" si="758"/>
        <v>23.234677676314412</v>
      </c>
      <c r="O737">
        <f t="shared" ca="1" si="759"/>
        <v>22.111371157719631</v>
      </c>
      <c r="P737" s="2">
        <f t="shared" ca="1" si="752"/>
        <v>0</v>
      </c>
    </row>
    <row r="738" spans="1:17" x14ac:dyDescent="0.25">
      <c r="C738" s="3">
        <f t="shared" si="753"/>
        <v>3.2921262866077932</v>
      </c>
      <c r="D738">
        <f t="shared" ref="D738:M738" ca="1" si="768">C738+$D$6*($H$5-C738)*$H$7+(C737+$D$6*($H$5-C737)*$H$7-D737)</f>
        <v>3.3180171370046745</v>
      </c>
      <c r="E738">
        <f t="shared" ca="1" si="768"/>
        <v>3.3661388384686881</v>
      </c>
      <c r="F738">
        <f t="shared" ca="1" si="768"/>
        <v>3.3327330076048285</v>
      </c>
      <c r="G738">
        <f t="shared" ca="1" si="768"/>
        <v>3.2939133876534759</v>
      </c>
      <c r="H738">
        <f t="shared" ca="1" si="768"/>
        <v>3.2005745260761582</v>
      </c>
      <c r="I738">
        <f t="shared" ca="1" si="768"/>
        <v>3.1147749181918369</v>
      </c>
      <c r="J738">
        <f t="shared" ca="1" si="768"/>
        <v>3.0463550761152005</v>
      </c>
      <c r="K738">
        <f t="shared" ca="1" si="768"/>
        <v>3.019856822497804</v>
      </c>
      <c r="L738">
        <f t="shared" ca="1" si="768"/>
        <v>3.0878144081624366</v>
      </c>
      <c r="M738">
        <f t="shared" ca="1" si="768"/>
        <v>3.2216587848846556</v>
      </c>
      <c r="N738">
        <f t="shared" ca="1" si="758"/>
        <v>25.069670901111444</v>
      </c>
      <c r="O738">
        <f t="shared" ca="1" si="759"/>
        <v>23.479448896271869</v>
      </c>
      <c r="P738" s="2">
        <f t="shared" ca="1" si="752"/>
        <v>0.26582001277805017</v>
      </c>
      <c r="Q738" s="2">
        <f ca="1">AVERAGE(P737:P738)</f>
        <v>0.13291000638902509</v>
      </c>
    </row>
    <row r="739" spans="1:17" x14ac:dyDescent="0.25">
      <c r="A739">
        <v>360</v>
      </c>
      <c r="C739" s="3">
        <f t="shared" si="753"/>
        <v>3.2921262866077932</v>
      </c>
      <c r="D739">
        <f t="shared" ref="D739:M739" ca="1" si="769">C739+$D$6*($H$5-C739)*$H$7+$D$9*($H$7^0.5)*(NORMINV(RAND(),0,1))</f>
        <v>3.1776680675431423</v>
      </c>
      <c r="E739">
        <f t="shared" ca="1" si="769"/>
        <v>3.2016174408969005</v>
      </c>
      <c r="F739">
        <f t="shared" ca="1" si="769"/>
        <v>3.3123477765499816</v>
      </c>
      <c r="G739">
        <f t="shared" ca="1" si="769"/>
        <v>3.4119722355234767</v>
      </c>
      <c r="H739">
        <f t="shared" ca="1" si="769"/>
        <v>3.3137110682952895</v>
      </c>
      <c r="I739">
        <f t="shared" ca="1" si="769"/>
        <v>3.4226035164829924</v>
      </c>
      <c r="J739">
        <f t="shared" ca="1" si="769"/>
        <v>3.5403668730258877</v>
      </c>
      <c r="K739">
        <f t="shared" ca="1" si="769"/>
        <v>3.4371233944792596</v>
      </c>
      <c r="L739">
        <f t="shared" ca="1" si="769"/>
        <v>3.5821195784867261</v>
      </c>
      <c r="M739">
        <f t="shared" ca="1" si="769"/>
        <v>3.7157982468149084</v>
      </c>
      <c r="N739">
        <f t="shared" ca="1" si="758"/>
        <v>41.091375055463203</v>
      </c>
      <c r="O739">
        <f t="shared" ca="1" si="759"/>
        <v>34.687775046599342</v>
      </c>
      <c r="P739" s="2">
        <f t="shared" ca="1" si="752"/>
        <v>10.927509646370355</v>
      </c>
    </row>
    <row r="740" spans="1:17" x14ac:dyDescent="0.25">
      <c r="C740" s="3">
        <f t="shared" si="753"/>
        <v>3.2921262866077932</v>
      </c>
      <c r="D740">
        <f t="shared" ref="D740:M740" ca="1" si="770">C740+$D$6*($H$5-C740)*$H$7+(C739+$D$6*($H$5-C739)*$H$7-D739)</f>
        <v>3.3824849449445562</v>
      </c>
      <c r="E740">
        <f t="shared" ca="1" si="770"/>
        <v>3.3350047604960884</v>
      </c>
      <c r="F740">
        <f t="shared" ca="1" si="770"/>
        <v>3.2012989408901329</v>
      </c>
      <c r="G740">
        <f t="shared" ca="1" si="770"/>
        <v>3.0792412193850507</v>
      </c>
      <c r="H740">
        <f t="shared" ca="1" si="770"/>
        <v>3.1555985490773968</v>
      </c>
      <c r="I740">
        <f t="shared" ca="1" si="770"/>
        <v>3.0253191939196986</v>
      </c>
      <c r="J740">
        <f t="shared" ca="1" si="770"/>
        <v>2.8866736614113</v>
      </c>
      <c r="K740">
        <f t="shared" ca="1" si="770"/>
        <v>2.9695277833452103</v>
      </c>
      <c r="L740">
        <f t="shared" ca="1" si="770"/>
        <v>2.8046234315410863</v>
      </c>
      <c r="M740">
        <f t="shared" ca="1" si="770"/>
        <v>2.6515064281762477</v>
      </c>
      <c r="N740">
        <f t="shared" ca="1" si="758"/>
        <v>14.175376756129269</v>
      </c>
      <c r="O740">
        <f t="shared" ca="1" si="759"/>
        <v>14.966737083215566</v>
      </c>
      <c r="P740" s="2">
        <f t="shared" ca="1" si="752"/>
        <v>0</v>
      </c>
      <c r="Q740" s="2">
        <f ca="1">AVERAGE(P739:P740)</f>
        <v>5.4637548231851776</v>
      </c>
    </row>
    <row r="741" spans="1:17" x14ac:dyDescent="0.25">
      <c r="A741">
        <v>361</v>
      </c>
      <c r="C741" s="3">
        <f t="shared" si="753"/>
        <v>3.2921262866077932</v>
      </c>
      <c r="D741">
        <f t="shared" ref="D741:M741" ca="1" si="771">C741+$D$6*($H$5-C741)*$H$7+$D$9*($H$7^0.5)*(NORMINV(RAND(),0,1))</f>
        <v>3.3175843754864518</v>
      </c>
      <c r="E741">
        <f t="shared" ca="1" si="771"/>
        <v>3.3354076416744101</v>
      </c>
      <c r="F741">
        <f t="shared" ca="1" si="771"/>
        <v>3.2501075323112878</v>
      </c>
      <c r="G741">
        <f t="shared" ca="1" si="771"/>
        <v>3.2495092947030901</v>
      </c>
      <c r="H741">
        <f t="shared" ca="1" si="771"/>
        <v>3.219605161668607</v>
      </c>
      <c r="I741">
        <f t="shared" ca="1" si="771"/>
        <v>3.2112963498870211</v>
      </c>
      <c r="J741">
        <f t="shared" ca="1" si="771"/>
        <v>3.1662045004657107</v>
      </c>
      <c r="K741">
        <f t="shared" ca="1" si="771"/>
        <v>3.1206994797595335</v>
      </c>
      <c r="L741">
        <f t="shared" ca="1" si="771"/>
        <v>3.0700250489205008</v>
      </c>
      <c r="M741">
        <f t="shared" ca="1" si="771"/>
        <v>3.0646323602588934</v>
      </c>
      <c r="N741">
        <f t="shared" ca="1" si="758"/>
        <v>21.426583275478407</v>
      </c>
      <c r="O741">
        <f t="shared" ca="1" si="759"/>
        <v>20.74093094033271</v>
      </c>
      <c r="P741" s="2">
        <f t="shared" ca="1" si="752"/>
        <v>0</v>
      </c>
    </row>
    <row r="742" spans="1:17" x14ac:dyDescent="0.25">
      <c r="C742" s="3">
        <f t="shared" si="753"/>
        <v>3.2921262866077932</v>
      </c>
      <c r="D742">
        <f t="shared" ref="D742:M742" ca="1" si="772">C742+$D$6*($H$5-C742)*$H$7+(C741+$D$6*($H$5-C741)*$H$7-D741)</f>
        <v>3.2425686370012468</v>
      </c>
      <c r="E742">
        <f t="shared" ca="1" si="772"/>
        <v>3.2012145597185788</v>
      </c>
      <c r="F742">
        <f t="shared" ca="1" si="772"/>
        <v>3.2635391851288267</v>
      </c>
      <c r="G742">
        <f t="shared" ca="1" si="772"/>
        <v>3.2417041602054377</v>
      </c>
      <c r="H742">
        <f t="shared" ca="1" si="772"/>
        <v>3.2497044557040797</v>
      </c>
      <c r="I742">
        <f t="shared" ca="1" si="772"/>
        <v>3.2366263605156704</v>
      </c>
      <c r="J742">
        <f t="shared" ca="1" si="772"/>
        <v>3.260836033971477</v>
      </c>
      <c r="K742">
        <f t="shared" ca="1" si="772"/>
        <v>3.2859516980649364</v>
      </c>
      <c r="L742">
        <f t="shared" ca="1" si="772"/>
        <v>3.3167179611073117</v>
      </c>
      <c r="M742">
        <f t="shared" ca="1" si="772"/>
        <v>3.3026723147322627</v>
      </c>
      <c r="N742">
        <f t="shared" ca="1" si="758"/>
        <v>27.185189320652313</v>
      </c>
      <c r="O742">
        <f t="shared" ca="1" si="759"/>
        <v>25.030834470145042</v>
      </c>
      <c r="P742" s="2">
        <f t="shared" ca="1" si="752"/>
        <v>1.7415436193921383</v>
      </c>
      <c r="Q742" s="2">
        <f ca="1">AVERAGE(P741:P742)</f>
        <v>0.87077180969606915</v>
      </c>
    </row>
    <row r="743" spans="1:17" x14ac:dyDescent="0.25">
      <c r="A743">
        <v>362</v>
      </c>
      <c r="C743" s="3">
        <f t="shared" si="753"/>
        <v>3.2921262866077932</v>
      </c>
      <c r="D743">
        <f t="shared" ref="D743:M743" ca="1" si="773">C743+$D$6*($H$5-C743)*$H$7+$D$9*($H$7^0.5)*(NORMINV(RAND(),0,1))</f>
        <v>3.4536383851069448</v>
      </c>
      <c r="E743">
        <f t="shared" ca="1" si="773"/>
        <v>3.4830689763490059</v>
      </c>
      <c r="F743">
        <f t="shared" ca="1" si="773"/>
        <v>3.3722914297169155</v>
      </c>
      <c r="G743">
        <f t="shared" ca="1" si="773"/>
        <v>3.3837193435458137</v>
      </c>
      <c r="H743">
        <f t="shared" ca="1" si="773"/>
        <v>3.4356233746016507</v>
      </c>
      <c r="I743">
        <f t="shared" ca="1" si="773"/>
        <v>3.4075061962688453</v>
      </c>
      <c r="J743">
        <f t="shared" ca="1" si="773"/>
        <v>3.3513313819791093</v>
      </c>
      <c r="K743">
        <f t="shared" ca="1" si="773"/>
        <v>3.3397112024642417</v>
      </c>
      <c r="L743">
        <f t="shared" ca="1" si="773"/>
        <v>3.3671252929165112</v>
      </c>
      <c r="M743">
        <f t="shared" ca="1" si="773"/>
        <v>3.3803075721249125</v>
      </c>
      <c r="N743">
        <f t="shared" ca="1" si="758"/>
        <v>29.379806133159974</v>
      </c>
      <c r="O743">
        <f t="shared" ca="1" si="759"/>
        <v>26.613624119031293</v>
      </c>
      <c r="P743" s="2">
        <f t="shared" ca="1" si="752"/>
        <v>3.2471397062078946</v>
      </c>
    </row>
    <row r="744" spans="1:17" x14ac:dyDescent="0.25">
      <c r="C744" s="3">
        <f t="shared" si="753"/>
        <v>3.2921262866077932</v>
      </c>
      <c r="D744">
        <f t="shared" ref="D744:M744" ca="1" si="774">C744+$D$6*($H$5-C744)*$H$7+(C743+$D$6*($H$5-C743)*$H$7-D743)</f>
        <v>3.1065146273807538</v>
      </c>
      <c r="E744">
        <f t="shared" ca="1" si="774"/>
        <v>3.053553225043983</v>
      </c>
      <c r="F744">
        <f t="shared" ca="1" si="774"/>
        <v>3.1413552877231989</v>
      </c>
      <c r="G744">
        <f t="shared" ca="1" si="774"/>
        <v>3.1074941113627141</v>
      </c>
      <c r="H744">
        <f t="shared" ca="1" si="774"/>
        <v>3.033686242771036</v>
      </c>
      <c r="I744">
        <f t="shared" ca="1" si="774"/>
        <v>3.0404165141338462</v>
      </c>
      <c r="J744">
        <f t="shared" ca="1" si="774"/>
        <v>3.0757091524580784</v>
      </c>
      <c r="K744">
        <f t="shared" ca="1" si="774"/>
        <v>3.0669399753602282</v>
      </c>
      <c r="L744">
        <f t="shared" ca="1" si="774"/>
        <v>3.0196177171113012</v>
      </c>
      <c r="M744">
        <f t="shared" ca="1" si="774"/>
        <v>2.9869971028662436</v>
      </c>
      <c r="N744">
        <f t="shared" ca="1" si="758"/>
        <v>19.826057401419391</v>
      </c>
      <c r="O744">
        <f t="shared" ca="1" si="759"/>
        <v>19.507407439219307</v>
      </c>
      <c r="P744" s="2">
        <f t="shared" ca="1" si="752"/>
        <v>0</v>
      </c>
      <c r="Q744" s="2">
        <f ca="1">AVERAGE(P743:P744)</f>
        <v>1.6235698531039473</v>
      </c>
    </row>
    <row r="745" spans="1:17" x14ac:dyDescent="0.25">
      <c r="A745">
        <v>363</v>
      </c>
      <c r="C745" s="3">
        <f t="shared" si="753"/>
        <v>3.2921262866077932</v>
      </c>
      <c r="D745">
        <f t="shared" ref="D745:M745" ca="1" si="775">C745+$D$6*($H$5-C745)*$H$7+$D$9*($H$7^0.5)*(NORMINV(RAND(),0,1))</f>
        <v>3.2163769295161697</v>
      </c>
      <c r="E745">
        <f t="shared" ca="1" si="775"/>
        <v>3.1525636364690151</v>
      </c>
      <c r="F745">
        <f t="shared" ca="1" si="775"/>
        <v>2.9925389547127441</v>
      </c>
      <c r="G745">
        <f t="shared" ca="1" si="775"/>
        <v>2.9652817592758076</v>
      </c>
      <c r="H745">
        <f t="shared" ca="1" si="775"/>
        <v>3.0312787050010472</v>
      </c>
      <c r="I745">
        <f t="shared" ca="1" si="775"/>
        <v>3.1099695040622666</v>
      </c>
      <c r="J745">
        <f t="shared" ca="1" si="775"/>
        <v>3.0975496452508358</v>
      </c>
      <c r="K745">
        <f t="shared" ca="1" si="775"/>
        <v>3.0946948059577886</v>
      </c>
      <c r="L745">
        <f t="shared" ca="1" si="775"/>
        <v>3.1452771452603141</v>
      </c>
      <c r="M745">
        <f t="shared" ca="1" si="775"/>
        <v>3.183479707412701</v>
      </c>
      <c r="N745">
        <f t="shared" ca="1" si="758"/>
        <v>24.13057497107922</v>
      </c>
      <c r="O745">
        <f t="shared" ca="1" si="759"/>
        <v>22.782038170653941</v>
      </c>
      <c r="P745" s="2">
        <f t="shared" ca="1" si="752"/>
        <v>0</v>
      </c>
    </row>
    <row r="746" spans="1:17" x14ac:dyDescent="0.25">
      <c r="C746" s="3">
        <f t="shared" si="753"/>
        <v>3.2921262866077932</v>
      </c>
      <c r="D746">
        <f t="shared" ref="D746:M746" ca="1" si="776">C746+$D$6*($H$5-C746)*$H$7+(C745+$D$6*($H$5-C745)*$H$7-D745)</f>
        <v>3.3437760829715288</v>
      </c>
      <c r="E746">
        <f t="shared" ca="1" si="776"/>
        <v>3.3840585649239738</v>
      </c>
      <c r="F746">
        <f t="shared" ca="1" si="776"/>
        <v>3.5211077627273704</v>
      </c>
      <c r="G746">
        <f t="shared" ca="1" si="776"/>
        <v>3.5259316956327202</v>
      </c>
      <c r="H746">
        <f t="shared" ca="1" si="776"/>
        <v>3.4380309123716395</v>
      </c>
      <c r="I746">
        <f t="shared" ca="1" si="776"/>
        <v>3.3379532063404249</v>
      </c>
      <c r="J746">
        <f t="shared" ca="1" si="776"/>
        <v>3.3294908891863519</v>
      </c>
      <c r="K746">
        <f t="shared" ca="1" si="776"/>
        <v>3.3119563718666813</v>
      </c>
      <c r="L746">
        <f t="shared" ca="1" si="776"/>
        <v>3.2414658647674983</v>
      </c>
      <c r="M746">
        <f t="shared" ca="1" si="776"/>
        <v>3.1838249675784551</v>
      </c>
      <c r="N746">
        <f t="shared" ca="1" si="758"/>
        <v>24.138907735796565</v>
      </c>
      <c r="O746">
        <f t="shared" ca="1" si="759"/>
        <v>22.788251219459493</v>
      </c>
      <c r="P746" s="2">
        <f t="shared" ca="1" si="752"/>
        <v>0</v>
      </c>
      <c r="Q746" s="2">
        <f ca="1">AVERAGE(P745:P746)</f>
        <v>0</v>
      </c>
    </row>
    <row r="747" spans="1:17" x14ac:dyDescent="0.25">
      <c r="A747">
        <v>364</v>
      </c>
      <c r="C747" s="3">
        <f t="shared" si="753"/>
        <v>3.2921262866077932</v>
      </c>
      <c r="D747">
        <f t="shared" ref="D747:M747" ca="1" si="777">C747+$D$6*($H$5-C747)*$H$7+$D$9*($H$7^0.5)*(NORMINV(RAND(),0,1))</f>
        <v>3.2869590608606187</v>
      </c>
      <c r="E747">
        <f t="shared" ca="1" si="777"/>
        <v>3.1246195635406995</v>
      </c>
      <c r="F747">
        <f t="shared" ca="1" si="777"/>
        <v>3.3563577661831627</v>
      </c>
      <c r="G747">
        <f t="shared" ca="1" si="777"/>
        <v>3.3908656971570563</v>
      </c>
      <c r="H747">
        <f t="shared" ca="1" si="777"/>
        <v>3.4700811500253272</v>
      </c>
      <c r="I747">
        <f t="shared" ca="1" si="777"/>
        <v>3.4009575510509609</v>
      </c>
      <c r="J747">
        <f t="shared" ca="1" si="777"/>
        <v>3.3144412560289807</v>
      </c>
      <c r="K747">
        <f t="shared" ca="1" si="777"/>
        <v>3.2558239188589275</v>
      </c>
      <c r="L747">
        <f t="shared" ca="1" si="777"/>
        <v>3.2946702112285529</v>
      </c>
      <c r="M747">
        <f t="shared" ca="1" si="777"/>
        <v>3.2224278725720481</v>
      </c>
      <c r="N747">
        <f t="shared" ca="1" si="758"/>
        <v>25.088959092532995</v>
      </c>
      <c r="O747">
        <f t="shared" ca="1" si="759"/>
        <v>23.49371489444783</v>
      </c>
      <c r="P747" s="2">
        <f t="shared" ca="1" si="752"/>
        <v>0.27939025001289819</v>
      </c>
    </row>
    <row r="748" spans="1:17" x14ac:dyDescent="0.25">
      <c r="C748" s="3">
        <f t="shared" si="753"/>
        <v>3.2921262866077932</v>
      </c>
      <c r="D748">
        <f t="shared" ref="D748:M748" ca="1" si="778">C748+$D$6*($H$5-C748)*$H$7+(C747+$D$6*($H$5-C747)*$H$7-D747)</f>
        <v>3.2731939516270798</v>
      </c>
      <c r="E748">
        <f t="shared" ca="1" si="778"/>
        <v>3.4120026378522894</v>
      </c>
      <c r="F748">
        <f t="shared" ca="1" si="778"/>
        <v>3.1572889512569517</v>
      </c>
      <c r="G748">
        <f t="shared" ca="1" si="778"/>
        <v>3.1003477577514715</v>
      </c>
      <c r="H748">
        <f t="shared" ca="1" si="778"/>
        <v>2.9992284673473595</v>
      </c>
      <c r="I748">
        <f t="shared" ca="1" si="778"/>
        <v>3.0469651593517302</v>
      </c>
      <c r="J748">
        <f t="shared" ca="1" si="778"/>
        <v>3.1125992784082066</v>
      </c>
      <c r="K748">
        <f t="shared" ca="1" si="778"/>
        <v>3.1508272589655419</v>
      </c>
      <c r="L748">
        <f t="shared" ca="1" si="778"/>
        <v>3.0920727987992591</v>
      </c>
      <c r="M748">
        <f t="shared" ca="1" si="778"/>
        <v>3.1448768024191072</v>
      </c>
      <c r="N748">
        <f t="shared" ca="1" si="758"/>
        <v>23.216815041639673</v>
      </c>
      <c r="O748">
        <f t="shared" ca="1" si="759"/>
        <v>22.097944554816614</v>
      </c>
      <c r="P748" s="2">
        <f t="shared" ca="1" si="752"/>
        <v>0</v>
      </c>
      <c r="Q748" s="2">
        <f ca="1">AVERAGE(P747:P748)</f>
        <v>0.13969512500644909</v>
      </c>
    </row>
    <row r="749" spans="1:17" x14ac:dyDescent="0.25">
      <c r="A749">
        <v>365</v>
      </c>
      <c r="C749" s="3">
        <f t="shared" si="753"/>
        <v>3.2921262866077932</v>
      </c>
      <c r="D749">
        <f t="shared" ref="D749:M749" ca="1" si="779">C749+$D$6*($H$5-C749)*$H$7+$D$9*($H$7^0.5)*(NORMINV(RAND(),0,1))</f>
        <v>3.1643097129748075</v>
      </c>
      <c r="E749">
        <f t="shared" ca="1" si="779"/>
        <v>3.1078421490378645</v>
      </c>
      <c r="F749">
        <f t="shared" ca="1" si="779"/>
        <v>3.0503705319310246</v>
      </c>
      <c r="G749">
        <f t="shared" ca="1" si="779"/>
        <v>3.1204648187922226</v>
      </c>
      <c r="H749">
        <f t="shared" ca="1" si="779"/>
        <v>3.0286654330536305</v>
      </c>
      <c r="I749">
        <f t="shared" ca="1" si="779"/>
        <v>2.8923470309550847</v>
      </c>
      <c r="J749">
        <f t="shared" ca="1" si="779"/>
        <v>2.7887406951638809</v>
      </c>
      <c r="K749">
        <f t="shared" ca="1" si="779"/>
        <v>2.6799295250168575</v>
      </c>
      <c r="L749">
        <f t="shared" ca="1" si="779"/>
        <v>2.6199004763000917</v>
      </c>
      <c r="M749">
        <f t="shared" ca="1" si="779"/>
        <v>2.6082685576135805</v>
      </c>
      <c r="N749">
        <f t="shared" ca="1" si="758"/>
        <v>13.575525251259258</v>
      </c>
      <c r="O749">
        <f t="shared" ca="1" si="759"/>
        <v>14.464274424585353</v>
      </c>
      <c r="P749" s="2">
        <f t="shared" ca="1" si="752"/>
        <v>0</v>
      </c>
    </row>
    <row r="750" spans="1:17" x14ac:dyDescent="0.25">
      <c r="C750" s="3">
        <f t="shared" si="753"/>
        <v>3.2921262866077932</v>
      </c>
      <c r="D750">
        <f t="shared" ref="D750:M750" ca="1" si="780">C750+$D$6*($H$5-C750)*$H$7+(C749+$D$6*($H$5-C749)*$H$7-D749)</f>
        <v>3.3958432995128911</v>
      </c>
      <c r="E750">
        <f t="shared" ca="1" si="780"/>
        <v>3.4287800523551244</v>
      </c>
      <c r="F750">
        <f t="shared" ca="1" si="780"/>
        <v>3.4632761855090899</v>
      </c>
      <c r="G750">
        <f t="shared" ca="1" si="780"/>
        <v>3.3707486361163053</v>
      </c>
      <c r="H750">
        <f t="shared" ca="1" si="780"/>
        <v>3.4406441843190558</v>
      </c>
      <c r="I750">
        <f t="shared" ca="1" si="780"/>
        <v>3.5555756794476059</v>
      </c>
      <c r="J750">
        <f t="shared" ca="1" si="780"/>
        <v>3.6382998392733059</v>
      </c>
      <c r="K750">
        <f t="shared" ca="1" si="780"/>
        <v>3.7267216528076119</v>
      </c>
      <c r="L750">
        <f t="shared" ca="1" si="780"/>
        <v>3.7668425337277203</v>
      </c>
      <c r="M750">
        <f t="shared" ca="1" si="780"/>
        <v>3.7590361173775753</v>
      </c>
      <c r="N750">
        <f t="shared" ca="1" si="758"/>
        <v>42.907048681933823</v>
      </c>
      <c r="O750">
        <f t="shared" ca="1" si="759"/>
        <v>35.892765436041579</v>
      </c>
      <c r="P750" s="2">
        <f t="shared" ca="1" si="752"/>
        <v>12.073731961048386</v>
      </c>
      <c r="Q750" s="2">
        <f ca="1">AVERAGE(P749:P750)</f>
        <v>6.0368659805241931</v>
      </c>
    </row>
    <row r="751" spans="1:17" x14ac:dyDescent="0.25">
      <c r="A751">
        <v>366</v>
      </c>
      <c r="C751" s="3">
        <f t="shared" si="753"/>
        <v>3.2921262866077932</v>
      </c>
      <c r="D751">
        <f t="shared" ref="D751:M751" ca="1" si="781">C751+$D$6*($H$5-C751)*$H$7+$D$9*($H$7^0.5)*(NORMINV(RAND(),0,1))</f>
        <v>3.2777177408049232</v>
      </c>
      <c r="E751">
        <f t="shared" ca="1" si="781"/>
        <v>3.2487298160847082</v>
      </c>
      <c r="F751">
        <f t="shared" ca="1" si="781"/>
        <v>3.0915920791744278</v>
      </c>
      <c r="G751">
        <f t="shared" ca="1" si="781"/>
        <v>3.0621831135144002</v>
      </c>
      <c r="H751">
        <f t="shared" ca="1" si="781"/>
        <v>3.0216259134368588</v>
      </c>
      <c r="I751">
        <f t="shared" ca="1" si="781"/>
        <v>3.0432645181544458</v>
      </c>
      <c r="J751">
        <f t="shared" ca="1" si="781"/>
        <v>2.9981697425810183</v>
      </c>
      <c r="K751">
        <f t="shared" ca="1" si="781"/>
        <v>2.9924159590147452</v>
      </c>
      <c r="L751">
        <f t="shared" ca="1" si="781"/>
        <v>2.9092275674703836</v>
      </c>
      <c r="M751">
        <f t="shared" ca="1" si="781"/>
        <v>3.0672643471434262</v>
      </c>
      <c r="N751">
        <f t="shared" ca="1" si="758"/>
        <v>21.483052041567422</v>
      </c>
      <c r="O751">
        <f t="shared" ca="1" si="759"/>
        <v>20.784089796790365</v>
      </c>
      <c r="P751" s="2">
        <f t="shared" ca="1" si="752"/>
        <v>0</v>
      </c>
    </row>
    <row r="752" spans="1:17" x14ac:dyDescent="0.25">
      <c r="C752" s="3">
        <f t="shared" si="753"/>
        <v>3.2921262866077932</v>
      </c>
      <c r="D752">
        <f t="shared" ref="D752:M752" ca="1" si="782">C752+$D$6*($H$5-C752)*$H$7+(C751+$D$6*($H$5-C751)*$H$7-D751)</f>
        <v>3.2824352716827754</v>
      </c>
      <c r="E752">
        <f t="shared" ca="1" si="782"/>
        <v>3.2878923853082807</v>
      </c>
      <c r="F752">
        <f t="shared" ca="1" si="782"/>
        <v>3.4220546382656867</v>
      </c>
      <c r="G752">
        <f t="shared" ca="1" si="782"/>
        <v>3.4290303413941277</v>
      </c>
      <c r="H752">
        <f t="shared" ca="1" si="782"/>
        <v>3.4476837039358275</v>
      </c>
      <c r="I752">
        <f t="shared" ca="1" si="782"/>
        <v>3.4046581922482453</v>
      </c>
      <c r="J752">
        <f t="shared" ca="1" si="782"/>
        <v>3.4288707918561689</v>
      </c>
      <c r="K752">
        <f t="shared" ca="1" si="782"/>
        <v>3.4142352188097247</v>
      </c>
      <c r="L752">
        <f t="shared" ca="1" si="782"/>
        <v>3.4775154425574288</v>
      </c>
      <c r="M752">
        <f t="shared" ca="1" si="782"/>
        <v>3.3000403278477299</v>
      </c>
      <c r="N752">
        <f t="shared" ca="1" si="758"/>
        <v>27.113732337079252</v>
      </c>
      <c r="O752">
        <f t="shared" ca="1" si="759"/>
        <v>24.978857106571532</v>
      </c>
      <c r="P752" s="2">
        <f t="shared" ca="1" si="752"/>
        <v>1.692101221753044</v>
      </c>
      <c r="Q752" s="2">
        <f ca="1">AVERAGE(P751:P752)</f>
        <v>0.846050610876522</v>
      </c>
    </row>
    <row r="753" spans="1:17" x14ac:dyDescent="0.25">
      <c r="A753">
        <v>367</v>
      </c>
      <c r="C753" s="3">
        <f t="shared" si="753"/>
        <v>3.2921262866077932</v>
      </c>
      <c r="D753">
        <f t="shared" ref="D753:M753" ca="1" si="783">C753+$D$6*($H$5-C753)*$H$7+$D$9*($H$7^0.5)*(NORMINV(RAND(),0,1))</f>
        <v>3.1916865097190388</v>
      </c>
      <c r="E753">
        <f t="shared" ca="1" si="783"/>
        <v>3.2144051920130217</v>
      </c>
      <c r="F753">
        <f t="shared" ca="1" si="783"/>
        <v>3.1754372760222052</v>
      </c>
      <c r="G753">
        <f t="shared" ca="1" si="783"/>
        <v>3.0352355809873806</v>
      </c>
      <c r="H753">
        <f t="shared" ca="1" si="783"/>
        <v>3.0190979839626895</v>
      </c>
      <c r="I753">
        <f t="shared" ca="1" si="783"/>
        <v>3.0416323962053773</v>
      </c>
      <c r="J753">
        <f t="shared" ca="1" si="783"/>
        <v>3.1597190922446741</v>
      </c>
      <c r="K753">
        <f t="shared" ca="1" si="783"/>
        <v>3.1026064166180589</v>
      </c>
      <c r="L753">
        <f t="shared" ca="1" si="783"/>
        <v>3.2496881309970473</v>
      </c>
      <c r="M753">
        <f t="shared" ca="1" si="783"/>
        <v>3.284774083814797</v>
      </c>
      <c r="N753">
        <f t="shared" ca="1" si="758"/>
        <v>26.702951004576597</v>
      </c>
      <c r="O753">
        <f t="shared" ca="1" si="759"/>
        <v>24.67949573780928</v>
      </c>
      <c r="P753" s="2">
        <f t="shared" ca="1" si="752"/>
        <v>1.4073398792275811</v>
      </c>
    </row>
    <row r="754" spans="1:17" x14ac:dyDescent="0.25">
      <c r="C754" s="3">
        <f t="shared" si="753"/>
        <v>3.2921262866077932</v>
      </c>
      <c r="D754">
        <f t="shared" ref="D754:M754" ca="1" si="784">C754+$D$6*($H$5-C754)*$H$7+(C753+$D$6*($H$5-C753)*$H$7-D753)</f>
        <v>3.3684665027686598</v>
      </c>
      <c r="E754">
        <f t="shared" ca="1" si="784"/>
        <v>3.3222170093799668</v>
      </c>
      <c r="F754">
        <f t="shared" ca="1" si="784"/>
        <v>3.3382094414179089</v>
      </c>
      <c r="G754">
        <f t="shared" ca="1" si="784"/>
        <v>3.4559778739211464</v>
      </c>
      <c r="H754">
        <f t="shared" ca="1" si="784"/>
        <v>3.4502116334099964</v>
      </c>
      <c r="I754">
        <f t="shared" ca="1" si="784"/>
        <v>3.4062903141973129</v>
      </c>
      <c r="J754">
        <f t="shared" ca="1" si="784"/>
        <v>3.2673214421925127</v>
      </c>
      <c r="K754">
        <f t="shared" ca="1" si="784"/>
        <v>3.3040447612064101</v>
      </c>
      <c r="L754">
        <f t="shared" ca="1" si="784"/>
        <v>3.1370548790307642</v>
      </c>
      <c r="M754">
        <f t="shared" ca="1" si="784"/>
        <v>3.0825305911763583</v>
      </c>
      <c r="N754">
        <f t="shared" ca="1" si="758"/>
        <v>21.813533745344131</v>
      </c>
      <c r="O754">
        <f t="shared" ca="1" si="759"/>
        <v>21.036200035838391</v>
      </c>
      <c r="P754" s="2">
        <f t="shared" ca="1" si="752"/>
        <v>0</v>
      </c>
      <c r="Q754" s="2">
        <f ca="1">AVERAGE(P753:P754)</f>
        <v>0.70366993961379054</v>
      </c>
    </row>
    <row r="755" spans="1:17" x14ac:dyDescent="0.25">
      <c r="A755">
        <v>368</v>
      </c>
      <c r="C755" s="3">
        <f t="shared" si="753"/>
        <v>3.2921262866077932</v>
      </c>
      <c r="D755">
        <f t="shared" ref="D755:M755" ca="1" si="785">C755+$D$6*($H$5-C755)*$H$7+$D$9*($H$7^0.5)*(NORMINV(RAND(),0,1))</f>
        <v>3.3713092950331984</v>
      </c>
      <c r="E755">
        <f t="shared" ca="1" si="785"/>
        <v>3.3328583815378496</v>
      </c>
      <c r="F755">
        <f t="shared" ca="1" si="785"/>
        <v>3.3642956549383194</v>
      </c>
      <c r="G755">
        <f t="shared" ca="1" si="785"/>
        <v>3.3506745827434901</v>
      </c>
      <c r="H755">
        <f t="shared" ca="1" si="785"/>
        <v>3.5330690528340591</v>
      </c>
      <c r="I755">
        <f t="shared" ca="1" si="785"/>
        <v>3.4286446980883212</v>
      </c>
      <c r="J755">
        <f t="shared" ca="1" si="785"/>
        <v>3.447823369779516</v>
      </c>
      <c r="K755">
        <f t="shared" ca="1" si="785"/>
        <v>3.3979422239566679</v>
      </c>
      <c r="L755">
        <f t="shared" ca="1" si="785"/>
        <v>3.4859989582191333</v>
      </c>
      <c r="M755">
        <f t="shared" ca="1" si="785"/>
        <v>3.3310846806223298</v>
      </c>
      <c r="N755">
        <f t="shared" ca="1" si="758"/>
        <v>27.968662322223206</v>
      </c>
      <c r="O755">
        <f t="shared" ca="1" si="759"/>
        <v>25.598864145067871</v>
      </c>
      <c r="P755" s="2">
        <f t="shared" ca="1" si="752"/>
        <v>2.2818701601683093</v>
      </c>
    </row>
    <row r="756" spans="1:17" x14ac:dyDescent="0.25">
      <c r="C756" s="3">
        <f t="shared" si="753"/>
        <v>3.2921262866077932</v>
      </c>
      <c r="D756">
        <f t="shared" ref="D756:M756" ca="1" si="786">C756+$D$6*($H$5-C756)*$H$7+(C755+$D$6*($H$5-C755)*$H$7-D755)</f>
        <v>3.1888437174545001</v>
      </c>
      <c r="E756">
        <f t="shared" ca="1" si="786"/>
        <v>3.2037638198551392</v>
      </c>
      <c r="F756">
        <f t="shared" ca="1" si="786"/>
        <v>3.1493510625017946</v>
      </c>
      <c r="G756">
        <f t="shared" ca="1" si="786"/>
        <v>3.1405388721650374</v>
      </c>
      <c r="H756">
        <f t="shared" ca="1" si="786"/>
        <v>2.9362405645386271</v>
      </c>
      <c r="I756">
        <f t="shared" ca="1" si="786"/>
        <v>3.0192780123143699</v>
      </c>
      <c r="J756">
        <f t="shared" ca="1" si="786"/>
        <v>2.9792171646576713</v>
      </c>
      <c r="K756">
        <f t="shared" ca="1" si="786"/>
        <v>3.008708953867802</v>
      </c>
      <c r="L756">
        <f t="shared" ca="1" si="786"/>
        <v>2.9007440518086791</v>
      </c>
      <c r="M756">
        <f t="shared" ca="1" si="786"/>
        <v>3.0362199943688259</v>
      </c>
      <c r="N756">
        <f t="shared" ca="1" si="758"/>
        <v>20.826370461621046</v>
      </c>
      <c r="O756">
        <f t="shared" ca="1" si="759"/>
        <v>20.280697072420864</v>
      </c>
      <c r="P756" s="2">
        <f t="shared" ca="1" si="752"/>
        <v>0</v>
      </c>
      <c r="Q756" s="2">
        <f ca="1">AVERAGE(P755:P756)</f>
        <v>1.1409350800841547</v>
      </c>
    </row>
    <row r="757" spans="1:17" x14ac:dyDescent="0.25">
      <c r="A757">
        <v>369</v>
      </c>
      <c r="C757" s="3">
        <f t="shared" si="753"/>
        <v>3.2921262866077932</v>
      </c>
      <c r="D757">
        <f t="shared" ref="D757:M757" ca="1" si="787">C757+$D$6*($H$5-C757)*$H$7+$D$9*($H$7^0.5)*(NORMINV(RAND(),0,1))</f>
        <v>3.228026128672068</v>
      </c>
      <c r="E757">
        <f t="shared" ca="1" si="787"/>
        <v>3.1482478304187334</v>
      </c>
      <c r="F757">
        <f t="shared" ca="1" si="787"/>
        <v>3.2296485780378643</v>
      </c>
      <c r="G757">
        <f t="shared" ca="1" si="787"/>
        <v>3.2913552969197872</v>
      </c>
      <c r="H757">
        <f t="shared" ca="1" si="787"/>
        <v>3.2989217466589276</v>
      </c>
      <c r="I757">
        <f t="shared" ca="1" si="787"/>
        <v>3.1821535667202681</v>
      </c>
      <c r="J757">
        <f t="shared" ca="1" si="787"/>
        <v>3.1140826894354041</v>
      </c>
      <c r="K757">
        <f t="shared" ca="1" si="787"/>
        <v>3.1952399181782192</v>
      </c>
      <c r="L757">
        <f t="shared" ca="1" si="787"/>
        <v>3.1010685145912418</v>
      </c>
      <c r="M757">
        <f t="shared" ca="1" si="787"/>
        <v>3.2020522371989522</v>
      </c>
      <c r="N757">
        <f t="shared" ca="1" si="758"/>
        <v>24.58292846507598</v>
      </c>
      <c r="O757">
        <f t="shared" ca="1" si="759"/>
        <v>23.118673117410264</v>
      </c>
      <c r="P757" s="2">
        <f t="shared" ca="1" si="752"/>
        <v>0</v>
      </c>
    </row>
    <row r="758" spans="1:17" x14ac:dyDescent="0.25">
      <c r="C758" s="3">
        <f t="shared" si="753"/>
        <v>3.2921262866077932</v>
      </c>
      <c r="D758">
        <f t="shared" ref="D758:M758" ca="1" si="788">C758+$D$6*($H$5-C758)*$H$7+(C757+$D$6*($H$5-C757)*$H$7-D757)</f>
        <v>3.3321268838156306</v>
      </c>
      <c r="E758">
        <f t="shared" ca="1" si="788"/>
        <v>3.3883743709742555</v>
      </c>
      <c r="F758">
        <f t="shared" ca="1" si="788"/>
        <v>3.2839981394022497</v>
      </c>
      <c r="G758">
        <f t="shared" ca="1" si="788"/>
        <v>3.1998581579887402</v>
      </c>
      <c r="H758">
        <f t="shared" ca="1" si="788"/>
        <v>3.1703878707137587</v>
      </c>
      <c r="I758">
        <f t="shared" ca="1" si="788"/>
        <v>3.265769143682423</v>
      </c>
      <c r="J758">
        <f t="shared" ca="1" si="788"/>
        <v>3.3129578450017831</v>
      </c>
      <c r="K758">
        <f t="shared" ca="1" si="788"/>
        <v>3.2114112596462503</v>
      </c>
      <c r="L758">
        <f t="shared" ca="1" si="788"/>
        <v>3.2856744954365702</v>
      </c>
      <c r="M758">
        <f t="shared" ca="1" si="788"/>
        <v>3.1652524377922036</v>
      </c>
      <c r="N758">
        <f t="shared" ca="1" si="758"/>
        <v>23.69472472191903</v>
      </c>
      <c r="O758">
        <f t="shared" ca="1" si="759"/>
        <v>22.45642760237849</v>
      </c>
      <c r="P758" s="2">
        <f t="shared" ca="1" si="752"/>
        <v>0</v>
      </c>
      <c r="Q758" s="2">
        <f ca="1">AVERAGE(P757:P758)</f>
        <v>0</v>
      </c>
    </row>
    <row r="759" spans="1:17" x14ac:dyDescent="0.25">
      <c r="A759">
        <v>370</v>
      </c>
      <c r="C759" s="3">
        <f t="shared" si="753"/>
        <v>3.2921262866077932</v>
      </c>
      <c r="D759">
        <f t="shared" ref="D759:M759" ca="1" si="789">C759+$D$6*($H$5-C759)*$H$7+$D$9*($H$7^0.5)*(NORMINV(RAND(),0,1))</f>
        <v>3.2361394248655211</v>
      </c>
      <c r="E759">
        <f t="shared" ca="1" si="789"/>
        <v>3.428789763837921</v>
      </c>
      <c r="F759">
        <f t="shared" ca="1" si="789"/>
        <v>3.3306200330593523</v>
      </c>
      <c r="G759">
        <f t="shared" ca="1" si="789"/>
        <v>3.4187008565536274</v>
      </c>
      <c r="H759">
        <f t="shared" ca="1" si="789"/>
        <v>3.3819083418400777</v>
      </c>
      <c r="I759">
        <f t="shared" ca="1" si="789"/>
        <v>3.434190769329811</v>
      </c>
      <c r="J759">
        <f t="shared" ca="1" si="789"/>
        <v>3.6359166765344453</v>
      </c>
      <c r="K759">
        <f t="shared" ca="1" si="789"/>
        <v>3.5814799655827501</v>
      </c>
      <c r="L759">
        <f t="shared" ca="1" si="789"/>
        <v>3.6329943184313258</v>
      </c>
      <c r="M759">
        <f t="shared" ca="1" si="789"/>
        <v>3.6880581738443392</v>
      </c>
      <c r="N759">
        <f t="shared" ca="1" si="758"/>
        <v>39.96716227554947</v>
      </c>
      <c r="O759">
        <f t="shared" ca="1" si="759"/>
        <v>33.93607972928389</v>
      </c>
      <c r="P759" s="2">
        <f t="shared" ca="1" si="752"/>
        <v>10.212474942280496</v>
      </c>
    </row>
    <row r="760" spans="1:17" x14ac:dyDescent="0.25">
      <c r="C760" s="3">
        <f t="shared" si="753"/>
        <v>3.2921262866077932</v>
      </c>
      <c r="D760">
        <f t="shared" ref="D760:M760" ca="1" si="790">C760+$D$6*($H$5-C760)*$H$7+(C759+$D$6*($H$5-C759)*$H$7-D759)</f>
        <v>3.3240135876221775</v>
      </c>
      <c r="E760">
        <f t="shared" ca="1" si="790"/>
        <v>3.1078324375550679</v>
      </c>
      <c r="F760">
        <f t="shared" ca="1" si="790"/>
        <v>3.1830266843807622</v>
      </c>
      <c r="G760">
        <f t="shared" ca="1" si="790"/>
        <v>3.0725125983549004</v>
      </c>
      <c r="H760">
        <f t="shared" ca="1" si="790"/>
        <v>3.087401275532609</v>
      </c>
      <c r="I760">
        <f t="shared" ca="1" si="790"/>
        <v>3.0137319410728804</v>
      </c>
      <c r="J760">
        <f t="shared" ca="1" si="790"/>
        <v>2.7911238579027424</v>
      </c>
      <c r="K760">
        <f t="shared" ca="1" si="790"/>
        <v>2.8251712122417203</v>
      </c>
      <c r="L760">
        <f t="shared" ca="1" si="790"/>
        <v>2.7537486915964871</v>
      </c>
      <c r="M760">
        <f t="shared" ca="1" si="790"/>
        <v>2.6792465011468174</v>
      </c>
      <c r="N760">
        <f t="shared" ca="1" si="758"/>
        <v>14.574107584189134</v>
      </c>
      <c r="O760">
        <f t="shared" ca="1" si="759"/>
        <v>15.298255227641542</v>
      </c>
      <c r="P760" s="2">
        <f t="shared" ca="1" si="752"/>
        <v>0</v>
      </c>
      <c r="Q760" s="2">
        <f ca="1">AVERAGE(P759:P760)</f>
        <v>5.1062374711402478</v>
      </c>
    </row>
    <row r="761" spans="1:17" x14ac:dyDescent="0.25">
      <c r="A761">
        <v>371</v>
      </c>
      <c r="C761" s="3">
        <f t="shared" si="753"/>
        <v>3.2921262866077932</v>
      </c>
      <c r="D761">
        <f t="shared" ref="D761:M761" ca="1" si="791">C761+$D$6*($H$5-C761)*$H$7+$D$9*($H$7^0.5)*(NORMINV(RAND(),0,1))</f>
        <v>3.3280164913409926</v>
      </c>
      <c r="E761">
        <f t="shared" ca="1" si="791"/>
        <v>3.3174722932954248</v>
      </c>
      <c r="F761">
        <f t="shared" ca="1" si="791"/>
        <v>3.3502810520068045</v>
      </c>
      <c r="G761">
        <f t="shared" ca="1" si="791"/>
        <v>3.4252622868799185</v>
      </c>
      <c r="H761">
        <f t="shared" ca="1" si="791"/>
        <v>3.3163706119769749</v>
      </c>
      <c r="I761">
        <f t="shared" ca="1" si="791"/>
        <v>3.3167118656164938</v>
      </c>
      <c r="J761">
        <f t="shared" ca="1" si="791"/>
        <v>3.2819854890547138</v>
      </c>
      <c r="K761">
        <f t="shared" ca="1" si="791"/>
        <v>3.1767365248082693</v>
      </c>
      <c r="L761">
        <f t="shared" ca="1" si="791"/>
        <v>3.0539875083187038</v>
      </c>
      <c r="M761">
        <f t="shared" ca="1" si="791"/>
        <v>3.070351780745407</v>
      </c>
      <c r="N761">
        <f t="shared" ca="1" si="758"/>
        <v>21.549482034641144</v>
      </c>
      <c r="O761">
        <f t="shared" ca="1" si="759"/>
        <v>20.834831464537654</v>
      </c>
      <c r="P761" s="2">
        <f t="shared" ca="1" si="752"/>
        <v>0</v>
      </c>
    </row>
    <row r="762" spans="1:17" x14ac:dyDescent="0.25">
      <c r="C762" s="3">
        <f t="shared" si="753"/>
        <v>3.2921262866077932</v>
      </c>
      <c r="D762">
        <f t="shared" ref="D762:M762" ca="1" si="792">C762+$D$6*($H$5-C762)*$H$7+(C761+$D$6*($H$5-C761)*$H$7-D761)</f>
        <v>3.2321365211467059</v>
      </c>
      <c r="E762">
        <f t="shared" ca="1" si="792"/>
        <v>3.2191499080975641</v>
      </c>
      <c r="F762">
        <f t="shared" ca="1" si="792"/>
        <v>3.16336566543331</v>
      </c>
      <c r="G762">
        <f t="shared" ca="1" si="792"/>
        <v>3.0659511680286089</v>
      </c>
      <c r="H762">
        <f t="shared" ca="1" si="792"/>
        <v>3.1529390053957109</v>
      </c>
      <c r="I762">
        <f t="shared" ca="1" si="792"/>
        <v>3.1312108447861968</v>
      </c>
      <c r="J762">
        <f t="shared" ca="1" si="792"/>
        <v>3.1450550453824735</v>
      </c>
      <c r="K762">
        <f t="shared" ca="1" si="792"/>
        <v>3.2299146530162002</v>
      </c>
      <c r="L762">
        <f t="shared" ca="1" si="792"/>
        <v>3.3327555017091082</v>
      </c>
      <c r="M762">
        <f t="shared" ca="1" si="792"/>
        <v>3.2969528942457482</v>
      </c>
      <c r="N762">
        <f t="shared" ca="1" si="758"/>
        <v>27.030149583282199</v>
      </c>
      <c r="O762">
        <f t="shared" ca="1" si="759"/>
        <v>24.918022975507554</v>
      </c>
      <c r="P762" s="2">
        <f t="shared" ca="1" si="752"/>
        <v>1.6342340062710559</v>
      </c>
      <c r="Q762" s="2">
        <f ca="1">AVERAGE(P761:P762)</f>
        <v>0.81711700313552793</v>
      </c>
    </row>
    <row r="763" spans="1:17" x14ac:dyDescent="0.25">
      <c r="A763">
        <v>372</v>
      </c>
      <c r="C763" s="3">
        <f t="shared" si="753"/>
        <v>3.2921262866077932</v>
      </c>
      <c r="D763">
        <f t="shared" ref="D763:M763" ca="1" si="793">C763+$D$6*($H$5-C763)*$H$7+$D$9*($H$7^0.5)*(NORMINV(RAND(),0,1))</f>
        <v>3.2184728199299752</v>
      </c>
      <c r="E763">
        <f t="shared" ca="1" si="793"/>
        <v>3.3341455671908879</v>
      </c>
      <c r="F763">
        <f t="shared" ca="1" si="793"/>
        <v>3.354418255673723</v>
      </c>
      <c r="G763">
        <f t="shared" ca="1" si="793"/>
        <v>3.3698277345793914</v>
      </c>
      <c r="H763">
        <f t="shared" ca="1" si="793"/>
        <v>3.3110032354284895</v>
      </c>
      <c r="I763">
        <f t="shared" ca="1" si="793"/>
        <v>3.3378860765364049</v>
      </c>
      <c r="J763">
        <f t="shared" ca="1" si="793"/>
        <v>3.3216209489942279</v>
      </c>
      <c r="K763">
        <f t="shared" ca="1" si="793"/>
        <v>3.3004707648802585</v>
      </c>
      <c r="L763">
        <f t="shared" ca="1" si="793"/>
        <v>3.2309390029136629</v>
      </c>
      <c r="M763">
        <f t="shared" ca="1" si="793"/>
        <v>3.1838231756997826</v>
      </c>
      <c r="N763">
        <f t="shared" ca="1" si="758"/>
        <v>24.138864481841367</v>
      </c>
      <c r="O763">
        <f t="shared" ca="1" si="759"/>
        <v>22.788218969750965</v>
      </c>
      <c r="P763" s="2">
        <f t="shared" ca="1" si="752"/>
        <v>0</v>
      </c>
    </row>
    <row r="764" spans="1:17" x14ac:dyDescent="0.25">
      <c r="C764" s="3">
        <f t="shared" si="753"/>
        <v>3.2921262866077932</v>
      </c>
      <c r="D764">
        <f t="shared" ref="D764:M764" ca="1" si="794">C764+$D$6*($H$5-C764)*$H$7+(C763+$D$6*($H$5-C763)*$H$7-D763)</f>
        <v>3.3416801925577233</v>
      </c>
      <c r="E764">
        <f t="shared" ca="1" si="794"/>
        <v>3.2024766342021009</v>
      </c>
      <c r="F764">
        <f t="shared" ca="1" si="794"/>
        <v>3.159228461766391</v>
      </c>
      <c r="G764">
        <f t="shared" ca="1" si="794"/>
        <v>3.121385720329136</v>
      </c>
      <c r="H764">
        <f t="shared" ca="1" si="794"/>
        <v>3.1583063819441968</v>
      </c>
      <c r="I764">
        <f t="shared" ca="1" si="794"/>
        <v>3.1100366338662861</v>
      </c>
      <c r="J764">
        <f t="shared" ca="1" si="794"/>
        <v>3.1054195854429598</v>
      </c>
      <c r="K764">
        <f t="shared" ca="1" si="794"/>
        <v>3.1061804129442114</v>
      </c>
      <c r="L764">
        <f t="shared" ca="1" si="794"/>
        <v>3.1558040071141495</v>
      </c>
      <c r="M764">
        <f t="shared" ca="1" si="794"/>
        <v>3.1834814992913731</v>
      </c>
      <c r="N764">
        <f t="shared" ca="1" si="758"/>
        <v>24.130618210180593</v>
      </c>
      <c r="O764">
        <f t="shared" ca="1" si="759"/>
        <v>22.782070411615454</v>
      </c>
      <c r="P764" s="2">
        <f t="shared" ca="1" si="752"/>
        <v>0</v>
      </c>
      <c r="Q764" s="2">
        <f ca="1">AVERAGE(P763:P764)</f>
        <v>0</v>
      </c>
    </row>
    <row r="765" spans="1:17" x14ac:dyDescent="0.25">
      <c r="A765">
        <v>373</v>
      </c>
      <c r="C765" s="3">
        <f t="shared" si="753"/>
        <v>3.2921262866077932</v>
      </c>
      <c r="D765">
        <f t="shared" ref="D765:M765" ca="1" si="795">C765+$D$6*($H$5-C765)*$H$7+$D$9*($H$7^0.5)*(NORMINV(RAND(),0,1))</f>
        <v>3.2684961597635698</v>
      </c>
      <c r="E765">
        <f t="shared" ca="1" si="795"/>
        <v>3.1678110221190039</v>
      </c>
      <c r="F765">
        <f t="shared" ca="1" si="795"/>
        <v>3.1134701000952401</v>
      </c>
      <c r="G765">
        <f t="shared" ca="1" si="795"/>
        <v>2.9648066901401009</v>
      </c>
      <c r="H765">
        <f t="shared" ca="1" si="795"/>
        <v>2.9443893974232092</v>
      </c>
      <c r="I765">
        <f t="shared" ca="1" si="795"/>
        <v>2.9100691695003289</v>
      </c>
      <c r="J765">
        <f t="shared" ca="1" si="795"/>
        <v>2.797543718096156</v>
      </c>
      <c r="K765">
        <f t="shared" ca="1" si="795"/>
        <v>2.7750180703091423</v>
      </c>
      <c r="L765">
        <f t="shared" ca="1" si="795"/>
        <v>2.8321513749175482</v>
      </c>
      <c r="M765">
        <f t="shared" ca="1" si="795"/>
        <v>2.8637154403418723</v>
      </c>
      <c r="N765">
        <f t="shared" ca="1" si="758"/>
        <v>17.526524871393455</v>
      </c>
      <c r="O765">
        <f t="shared" ca="1" si="759"/>
        <v>17.697595583349752</v>
      </c>
      <c r="P765" s="2">
        <f t="shared" ca="1" si="752"/>
        <v>0</v>
      </c>
    </row>
    <row r="766" spans="1:17" x14ac:dyDescent="0.25">
      <c r="C766" s="3">
        <f t="shared" si="753"/>
        <v>3.2921262866077932</v>
      </c>
      <c r="D766">
        <f t="shared" ref="D766:M766" ca="1" si="796">C766+$D$6*($H$5-C766)*$H$7+(C765+$D$6*($H$5-C765)*$H$7-D765)</f>
        <v>3.2916568527241288</v>
      </c>
      <c r="E766">
        <f t="shared" ca="1" si="796"/>
        <v>3.368811179273985</v>
      </c>
      <c r="F766">
        <f t="shared" ca="1" si="796"/>
        <v>3.400176617344874</v>
      </c>
      <c r="G766">
        <f t="shared" ca="1" si="796"/>
        <v>3.5264067647684265</v>
      </c>
      <c r="H766">
        <f t="shared" ca="1" si="796"/>
        <v>3.5249202199494771</v>
      </c>
      <c r="I766">
        <f t="shared" ca="1" si="796"/>
        <v>3.5378535409023621</v>
      </c>
      <c r="J766">
        <f t="shared" ca="1" si="796"/>
        <v>3.6294968163410317</v>
      </c>
      <c r="K766">
        <f t="shared" ca="1" si="796"/>
        <v>3.6316331075153281</v>
      </c>
      <c r="L766">
        <f t="shared" ca="1" si="796"/>
        <v>3.5545916351102647</v>
      </c>
      <c r="M766">
        <f t="shared" ca="1" si="796"/>
        <v>3.5035892346492843</v>
      </c>
      <c r="N766">
        <f t="shared" ca="1" si="758"/>
        <v>33.234524648370439</v>
      </c>
      <c r="O766">
        <f t="shared" ca="1" si="759"/>
        <v>29.335217130434149</v>
      </c>
      <c r="P766" s="2">
        <f t="shared" ca="1" si="752"/>
        <v>5.8359990601697982</v>
      </c>
      <c r="Q766" s="2">
        <f ca="1">AVERAGE(P765:P766)</f>
        <v>2.9179995300848991</v>
      </c>
    </row>
    <row r="767" spans="1:17" x14ac:dyDescent="0.25">
      <c r="A767">
        <v>374</v>
      </c>
      <c r="C767" s="3">
        <f t="shared" si="753"/>
        <v>3.2921262866077932</v>
      </c>
      <c r="D767">
        <f t="shared" ref="D767:M767" ca="1" si="797">C767+$D$6*($H$5-C767)*$H$7+$D$9*($H$7^0.5)*(NORMINV(RAND(),0,1))</f>
        <v>3.3733071452241123</v>
      </c>
      <c r="E767">
        <f t="shared" ca="1" si="797"/>
        <v>3.2707767489876982</v>
      </c>
      <c r="F767">
        <f t="shared" ca="1" si="797"/>
        <v>3.4361836908489045</v>
      </c>
      <c r="G767">
        <f t="shared" ca="1" si="797"/>
        <v>3.4058354096592294</v>
      </c>
      <c r="H767">
        <f t="shared" ca="1" si="797"/>
        <v>3.3157840024522631</v>
      </c>
      <c r="I767">
        <f t="shared" ca="1" si="797"/>
        <v>3.2156690138742539</v>
      </c>
      <c r="J767">
        <f t="shared" ca="1" si="797"/>
        <v>3.186196609030135</v>
      </c>
      <c r="K767">
        <f t="shared" ca="1" si="797"/>
        <v>3.1772524106629412</v>
      </c>
      <c r="L767">
        <f t="shared" ca="1" si="797"/>
        <v>3.1776479814363805</v>
      </c>
      <c r="M767">
        <f t="shared" ca="1" si="797"/>
        <v>3.0717688120564097</v>
      </c>
      <c r="N767">
        <f t="shared" ca="1" si="758"/>
        <v>21.580039971083185</v>
      </c>
      <c r="O767">
        <f t="shared" ca="1" si="759"/>
        <v>20.858161692497632</v>
      </c>
      <c r="P767" s="2">
        <f t="shared" ca="1" si="752"/>
        <v>0</v>
      </c>
    </row>
    <row r="768" spans="1:17" x14ac:dyDescent="0.25">
      <c r="C768" s="3">
        <f t="shared" si="753"/>
        <v>3.2921262866077932</v>
      </c>
      <c r="D768">
        <f t="shared" ref="D768:M768" ca="1" si="798">C768+$D$6*($H$5-C768)*$H$7+(C767+$D$6*($H$5-C767)*$H$7-D767)</f>
        <v>3.1868458672635862</v>
      </c>
      <c r="E768">
        <f t="shared" ca="1" si="798"/>
        <v>3.2658454524052907</v>
      </c>
      <c r="F768">
        <f t="shared" ca="1" si="798"/>
        <v>3.07746302659121</v>
      </c>
      <c r="G768">
        <f t="shared" ca="1" si="798"/>
        <v>3.0853780452492985</v>
      </c>
      <c r="H768">
        <f t="shared" ca="1" si="798"/>
        <v>3.1535256149204236</v>
      </c>
      <c r="I768">
        <f t="shared" ca="1" si="798"/>
        <v>3.2322536965284372</v>
      </c>
      <c r="J768">
        <f t="shared" ca="1" si="798"/>
        <v>3.2408439254070527</v>
      </c>
      <c r="K768">
        <f t="shared" ca="1" si="798"/>
        <v>3.2293987671615287</v>
      </c>
      <c r="L768">
        <f t="shared" ca="1" si="798"/>
        <v>3.2090950285914319</v>
      </c>
      <c r="M768">
        <f t="shared" ca="1" si="798"/>
        <v>3.295535862934746</v>
      </c>
      <c r="N768">
        <f t="shared" ca="1" si="758"/>
        <v>26.991874140136989</v>
      </c>
      <c r="O768">
        <f t="shared" ca="1" si="759"/>
        <v>24.890151719885864</v>
      </c>
      <c r="P768" s="2">
        <f t="shared" ca="1" si="752"/>
        <v>1.6077220478259233</v>
      </c>
      <c r="Q768" s="2">
        <f ca="1">AVERAGE(P767:P768)</f>
        <v>0.80386102391296166</v>
      </c>
    </row>
    <row r="769" spans="1:17" x14ac:dyDescent="0.25">
      <c r="A769">
        <v>375</v>
      </c>
      <c r="C769" s="3">
        <f t="shared" si="753"/>
        <v>3.2921262866077932</v>
      </c>
      <c r="D769">
        <f t="shared" ref="D769:M769" ca="1" si="799">C769+$D$6*($H$5-C769)*$H$7+$D$9*($H$7^0.5)*(NORMINV(RAND(),0,1))</f>
        <v>3.2654400738843425</v>
      </c>
      <c r="E769">
        <f t="shared" ca="1" si="799"/>
        <v>3.2486274081324669</v>
      </c>
      <c r="F769">
        <f t="shared" ca="1" si="799"/>
        <v>3.1441348231515565</v>
      </c>
      <c r="G769">
        <f t="shared" ca="1" si="799"/>
        <v>3.0948561482879398</v>
      </c>
      <c r="H769">
        <f t="shared" ca="1" si="799"/>
        <v>2.991172786033248</v>
      </c>
      <c r="I769">
        <f t="shared" ca="1" si="799"/>
        <v>2.9294635870224144</v>
      </c>
      <c r="J769">
        <f t="shared" ca="1" si="799"/>
        <v>3.0436448625956096</v>
      </c>
      <c r="K769">
        <f t="shared" ca="1" si="799"/>
        <v>2.9987172652251508</v>
      </c>
      <c r="L769">
        <f t="shared" ca="1" si="799"/>
        <v>2.7597742385539683</v>
      </c>
      <c r="M769">
        <f t="shared" ca="1" si="799"/>
        <v>2.7076120212323915</v>
      </c>
      <c r="N769">
        <f t="shared" ca="1" si="758"/>
        <v>14.993428741754403</v>
      </c>
      <c r="O769">
        <f t="shared" ca="1" si="759"/>
        <v>15.644842720594504</v>
      </c>
      <c r="P769" s="2">
        <f t="shared" ca="1" si="752"/>
        <v>0</v>
      </c>
    </row>
    <row r="770" spans="1:17" x14ac:dyDescent="0.25">
      <c r="C770" s="3">
        <f t="shared" si="753"/>
        <v>3.2921262866077932</v>
      </c>
      <c r="D770">
        <f t="shared" ref="D770:M770" ca="1" si="800">C770+$D$6*($H$5-C770)*$H$7+(C769+$D$6*($H$5-C769)*$H$7-D769)</f>
        <v>3.294712938603356</v>
      </c>
      <c r="E770">
        <f t="shared" ca="1" si="800"/>
        <v>3.287994793260522</v>
      </c>
      <c r="F770">
        <f t="shared" ca="1" si="800"/>
        <v>3.369511894288558</v>
      </c>
      <c r="G770">
        <f t="shared" ca="1" si="800"/>
        <v>3.3963573066205881</v>
      </c>
      <c r="H770">
        <f t="shared" ca="1" si="800"/>
        <v>3.4781368313394387</v>
      </c>
      <c r="I770">
        <f t="shared" ca="1" si="800"/>
        <v>3.5184591233802771</v>
      </c>
      <c r="J770">
        <f t="shared" ca="1" si="800"/>
        <v>3.3833956718415785</v>
      </c>
      <c r="K770">
        <f t="shared" ca="1" si="800"/>
        <v>3.4079339125993195</v>
      </c>
      <c r="L770">
        <f t="shared" ca="1" si="800"/>
        <v>3.6269687714738446</v>
      </c>
      <c r="M770">
        <f t="shared" ca="1" si="800"/>
        <v>3.6596926537587646</v>
      </c>
      <c r="N770">
        <f t="shared" ca="1" si="758"/>
        <v>38.849400818938065</v>
      </c>
      <c r="O770">
        <f t="shared" ca="1" si="759"/>
        <v>33.184277937212094</v>
      </c>
      <c r="P770" s="2">
        <f t="shared" ca="1" si="752"/>
        <v>9.4973389562694379</v>
      </c>
      <c r="Q770" s="2">
        <f ca="1">AVERAGE(P769:P770)</f>
        <v>4.748669478134719</v>
      </c>
    </row>
    <row r="771" spans="1:17" x14ac:dyDescent="0.25">
      <c r="A771">
        <v>376</v>
      </c>
      <c r="C771" s="3">
        <f t="shared" si="753"/>
        <v>3.2921262866077932</v>
      </c>
      <c r="D771">
        <f t="shared" ref="D771:M771" ca="1" si="801">C771+$D$6*($H$5-C771)*$H$7+$D$9*($H$7^0.5)*(NORMINV(RAND(),0,1))</f>
        <v>3.2177126340032398</v>
      </c>
      <c r="E771">
        <f t="shared" ca="1" si="801"/>
        <v>3.2464503440812602</v>
      </c>
      <c r="F771">
        <f t="shared" ca="1" si="801"/>
        <v>3.289628338840108</v>
      </c>
      <c r="G771">
        <f t="shared" ca="1" si="801"/>
        <v>3.2560147763046223</v>
      </c>
      <c r="H771">
        <f t="shared" ca="1" si="801"/>
        <v>3.3498624618212092</v>
      </c>
      <c r="I771">
        <f t="shared" ca="1" si="801"/>
        <v>3.3344344830634238</v>
      </c>
      <c r="J771">
        <f t="shared" ca="1" si="801"/>
        <v>3.3771856163123797</v>
      </c>
      <c r="K771">
        <f t="shared" ca="1" si="801"/>
        <v>3.3022546252350242</v>
      </c>
      <c r="L771">
        <f t="shared" ca="1" si="801"/>
        <v>3.2434475077640972</v>
      </c>
      <c r="M771">
        <f t="shared" ca="1" si="801"/>
        <v>3.1949838571372937</v>
      </c>
      <c r="N771">
        <f t="shared" ca="1" si="758"/>
        <v>24.409779645393098</v>
      </c>
      <c r="O771">
        <f t="shared" ca="1" si="759"/>
        <v>22.989973384445754</v>
      </c>
      <c r="P771" s="2">
        <f t="shared" ca="1" si="752"/>
        <v>0</v>
      </c>
    </row>
    <row r="772" spans="1:17" x14ac:dyDescent="0.25">
      <c r="C772" s="3">
        <f t="shared" si="753"/>
        <v>3.2921262866077932</v>
      </c>
      <c r="D772">
        <f t="shared" ref="D772:M772" ca="1" si="802">C772+$D$6*($H$5-C772)*$H$7+(C771+$D$6*($H$5-C771)*$H$7-D771)</f>
        <v>3.3424403784844587</v>
      </c>
      <c r="E772">
        <f t="shared" ca="1" si="802"/>
        <v>3.2901718573117287</v>
      </c>
      <c r="F772">
        <f t="shared" ca="1" si="802"/>
        <v>3.2240183786000065</v>
      </c>
      <c r="G772">
        <f t="shared" ca="1" si="802"/>
        <v>3.2351986786039055</v>
      </c>
      <c r="H772">
        <f t="shared" ca="1" si="802"/>
        <v>3.1194471555514776</v>
      </c>
      <c r="I772">
        <f t="shared" ca="1" si="802"/>
        <v>3.1134882273392677</v>
      </c>
      <c r="J772">
        <f t="shared" ca="1" si="802"/>
        <v>3.0498549181248085</v>
      </c>
      <c r="K772">
        <f t="shared" ca="1" si="802"/>
        <v>3.1043965525894466</v>
      </c>
      <c r="L772">
        <f t="shared" ca="1" si="802"/>
        <v>3.1432955022637161</v>
      </c>
      <c r="M772">
        <f t="shared" ca="1" si="802"/>
        <v>3.1723208178538629</v>
      </c>
      <c r="N772">
        <f t="shared" ca="1" si="758"/>
        <v>23.862801356690532</v>
      </c>
      <c r="O772">
        <f t="shared" ca="1" si="759"/>
        <v>22.582140502843124</v>
      </c>
      <c r="P772" s="2">
        <f t="shared" ca="1" si="752"/>
        <v>0</v>
      </c>
      <c r="Q772" s="2">
        <f ca="1">AVERAGE(P771:P772)</f>
        <v>0</v>
      </c>
    </row>
    <row r="773" spans="1:17" x14ac:dyDescent="0.25">
      <c r="A773">
        <v>377</v>
      </c>
      <c r="C773" s="3">
        <f t="shared" si="753"/>
        <v>3.2921262866077932</v>
      </c>
      <c r="D773">
        <f t="shared" ref="D773:M773" ca="1" si="803">C773+$D$6*($H$5-C773)*$H$7+$D$9*($H$7^0.5)*(NORMINV(RAND(),0,1))</f>
        <v>3.1993080144509061</v>
      </c>
      <c r="E773">
        <f t="shared" ca="1" si="803"/>
        <v>3.2167572506774635</v>
      </c>
      <c r="F773">
        <f t="shared" ca="1" si="803"/>
        <v>3.2048141634319474</v>
      </c>
      <c r="G773">
        <f t="shared" ca="1" si="803"/>
        <v>3.0923134185604804</v>
      </c>
      <c r="H773">
        <f t="shared" ca="1" si="803"/>
        <v>3.0631264491091561</v>
      </c>
      <c r="I773">
        <f t="shared" ca="1" si="803"/>
        <v>3.0181501442544074</v>
      </c>
      <c r="J773">
        <f t="shared" ca="1" si="803"/>
        <v>3.0205541402699119</v>
      </c>
      <c r="K773">
        <f t="shared" ca="1" si="803"/>
        <v>3.0051904544240085</v>
      </c>
      <c r="L773">
        <f t="shared" ca="1" si="803"/>
        <v>3.0802056183510467</v>
      </c>
      <c r="M773">
        <f t="shared" ca="1" si="803"/>
        <v>3.135478566375296</v>
      </c>
      <c r="N773">
        <f t="shared" ca="1" si="758"/>
        <v>22.999640063077798</v>
      </c>
      <c r="O773">
        <f t="shared" ca="1" si="759"/>
        <v>21.93452879331808</v>
      </c>
      <c r="P773" s="2">
        <f t="shared" ca="1" si="752"/>
        <v>0</v>
      </c>
    </row>
    <row r="774" spans="1:17" x14ac:dyDescent="0.25">
      <c r="C774" s="3">
        <f t="shared" si="753"/>
        <v>3.2921262866077932</v>
      </c>
      <c r="D774">
        <f t="shared" ref="D774:M774" ca="1" si="804">C774+$D$6*($H$5-C774)*$H$7+(C773+$D$6*($H$5-C773)*$H$7-D773)</f>
        <v>3.3608449980367925</v>
      </c>
      <c r="E774">
        <f t="shared" ca="1" si="804"/>
        <v>3.3198649507155253</v>
      </c>
      <c r="F774">
        <f t="shared" ca="1" si="804"/>
        <v>3.3088325540081671</v>
      </c>
      <c r="G774">
        <f t="shared" ca="1" si="804"/>
        <v>3.3989000363480475</v>
      </c>
      <c r="H774">
        <f t="shared" ca="1" si="804"/>
        <v>3.4061831682635306</v>
      </c>
      <c r="I774">
        <f t="shared" ca="1" si="804"/>
        <v>3.4297725661482841</v>
      </c>
      <c r="J774">
        <f t="shared" ca="1" si="804"/>
        <v>3.4064863941672763</v>
      </c>
      <c r="K774">
        <f t="shared" ca="1" si="804"/>
        <v>3.4014607234004619</v>
      </c>
      <c r="L774">
        <f t="shared" ca="1" si="804"/>
        <v>3.3065373916767662</v>
      </c>
      <c r="M774">
        <f t="shared" ca="1" si="804"/>
        <v>3.2318261086158606</v>
      </c>
      <c r="N774">
        <f t="shared" ca="1" si="758"/>
        <v>25.325862545722615</v>
      </c>
      <c r="O774">
        <f t="shared" ca="1" si="759"/>
        <v>23.668746842755521</v>
      </c>
      <c r="P774" s="2">
        <f t="shared" ca="1" si="752"/>
        <v>0.4458857894708616</v>
      </c>
      <c r="Q774" s="2">
        <f ca="1">AVERAGE(P773:P774)</f>
        <v>0.2229428947354308</v>
      </c>
    </row>
    <row r="775" spans="1:17" x14ac:dyDescent="0.25">
      <c r="A775">
        <v>378</v>
      </c>
      <c r="C775" s="3">
        <f t="shared" si="753"/>
        <v>3.2921262866077932</v>
      </c>
      <c r="D775">
        <f t="shared" ref="D775:M775" ca="1" si="805">C775+$D$6*($H$5-C775)*$H$7+$D$9*($H$7^0.5)*(NORMINV(RAND(),0,1))</f>
        <v>3.3014667686526642</v>
      </c>
      <c r="E775">
        <f t="shared" ca="1" si="805"/>
        <v>3.367444625158504</v>
      </c>
      <c r="F775">
        <f t="shared" ca="1" si="805"/>
        <v>3.362645639095263</v>
      </c>
      <c r="G775">
        <f t="shared" ca="1" si="805"/>
        <v>3.3983322741710489</v>
      </c>
      <c r="H775">
        <f t="shared" ca="1" si="805"/>
        <v>3.4891902272714663</v>
      </c>
      <c r="I775">
        <f t="shared" ca="1" si="805"/>
        <v>3.416283876842896</v>
      </c>
      <c r="J775">
        <f t="shared" ca="1" si="805"/>
        <v>3.4830358453020223</v>
      </c>
      <c r="K775">
        <f t="shared" ca="1" si="805"/>
        <v>3.6166183489313246</v>
      </c>
      <c r="L775">
        <f t="shared" ca="1" si="805"/>
        <v>3.7418963291819427</v>
      </c>
      <c r="M775">
        <f t="shared" ca="1" si="805"/>
        <v>3.7903343377679093</v>
      </c>
      <c r="N775">
        <f t="shared" ca="1" si="758"/>
        <v>44.271199335871813</v>
      </c>
      <c r="O775">
        <f t="shared" ca="1" si="759"/>
        <v>36.791045431217157</v>
      </c>
      <c r="P775" s="2">
        <f t="shared" ca="1" si="752"/>
        <v>12.928202323899756</v>
      </c>
    </row>
    <row r="776" spans="1:17" x14ac:dyDescent="0.25">
      <c r="C776" s="3">
        <f t="shared" si="753"/>
        <v>3.2921262866077932</v>
      </c>
      <c r="D776">
        <f t="shared" ref="D776:M776" ca="1" si="806">C776+$D$6*($H$5-C776)*$H$7+(C775+$D$6*($H$5-C775)*$H$7-D775)</f>
        <v>3.2586862438350344</v>
      </c>
      <c r="E776">
        <f t="shared" ca="1" si="806"/>
        <v>3.1691775762344849</v>
      </c>
      <c r="F776">
        <f t="shared" ca="1" si="806"/>
        <v>3.151001078344851</v>
      </c>
      <c r="G776">
        <f t="shared" ca="1" si="806"/>
        <v>3.0928811807374785</v>
      </c>
      <c r="H776">
        <f t="shared" ca="1" si="806"/>
        <v>2.98011939010122</v>
      </c>
      <c r="I776">
        <f t="shared" ca="1" si="806"/>
        <v>3.0316388335597946</v>
      </c>
      <c r="J776">
        <f t="shared" ca="1" si="806"/>
        <v>2.9440046891351646</v>
      </c>
      <c r="K776">
        <f t="shared" ca="1" si="806"/>
        <v>2.7900328288931449</v>
      </c>
      <c r="L776">
        <f t="shared" ca="1" si="806"/>
        <v>2.6448466808458693</v>
      </c>
      <c r="M776">
        <f t="shared" ca="1" si="806"/>
        <v>2.5769703372232464</v>
      </c>
      <c r="N776">
        <f t="shared" ca="1" si="758"/>
        <v>13.157215787615442</v>
      </c>
      <c r="O776">
        <f t="shared" ca="1" si="759"/>
        <v>14.111118698564308</v>
      </c>
      <c r="P776" s="2">
        <f t="shared" ca="1" si="752"/>
        <v>0</v>
      </c>
      <c r="Q776" s="2">
        <f ca="1">AVERAGE(P775:P776)</f>
        <v>6.4641011619498778</v>
      </c>
    </row>
    <row r="777" spans="1:17" x14ac:dyDescent="0.25">
      <c r="A777">
        <v>379</v>
      </c>
      <c r="C777" s="3">
        <f t="shared" si="753"/>
        <v>3.2921262866077932</v>
      </c>
      <c r="D777">
        <f t="shared" ref="D777:M777" ca="1" si="807">C777+$D$6*($H$5-C777)*$H$7+$D$9*($H$7^0.5)*(NORMINV(RAND(),0,1))</f>
        <v>3.3085498941071054</v>
      </c>
      <c r="E777">
        <f t="shared" ca="1" si="807"/>
        <v>3.3856331563884985</v>
      </c>
      <c r="F777">
        <f t="shared" ca="1" si="807"/>
        <v>3.4351115524615294</v>
      </c>
      <c r="G777">
        <f t="shared" ca="1" si="807"/>
        <v>3.4025168096417038</v>
      </c>
      <c r="H777">
        <f t="shared" ca="1" si="807"/>
        <v>3.2561937935904415</v>
      </c>
      <c r="I777">
        <f t="shared" ca="1" si="807"/>
        <v>3.1977151161667177</v>
      </c>
      <c r="J777">
        <f t="shared" ca="1" si="807"/>
        <v>3.2134961571742613</v>
      </c>
      <c r="K777">
        <f t="shared" ca="1" si="807"/>
        <v>3.1748372665861448</v>
      </c>
      <c r="L777">
        <f t="shared" ca="1" si="807"/>
        <v>3.2988587774843734</v>
      </c>
      <c r="M777">
        <f t="shared" ca="1" si="807"/>
        <v>3.2749097936444462</v>
      </c>
      <c r="N777">
        <f t="shared" ca="1" si="758"/>
        <v>26.440840241146599</v>
      </c>
      <c r="O777">
        <f t="shared" ca="1" si="759"/>
        <v>24.487974028757964</v>
      </c>
      <c r="P777" s="2">
        <f t="shared" ca="1" si="752"/>
        <v>1.2251587941473052</v>
      </c>
    </row>
    <row r="778" spans="1:17" x14ac:dyDescent="0.25">
      <c r="C778" s="3">
        <f t="shared" si="753"/>
        <v>3.2921262866077932</v>
      </c>
      <c r="D778">
        <f t="shared" ref="D778:M778" ca="1" si="808">C778+$D$6*($H$5-C778)*$H$7+(C777+$D$6*($H$5-C777)*$H$7-D777)</f>
        <v>3.2516031183805931</v>
      </c>
      <c r="E778">
        <f t="shared" ca="1" si="808"/>
        <v>3.1509890450044904</v>
      </c>
      <c r="F778">
        <f t="shared" ca="1" si="808"/>
        <v>3.078535164978585</v>
      </c>
      <c r="G778">
        <f t="shared" ca="1" si="808"/>
        <v>3.0886966452668241</v>
      </c>
      <c r="H778">
        <f t="shared" ca="1" si="808"/>
        <v>3.2131158237822453</v>
      </c>
      <c r="I778">
        <f t="shared" ca="1" si="808"/>
        <v>3.2502075942359734</v>
      </c>
      <c r="J778">
        <f t="shared" ca="1" si="808"/>
        <v>3.2135443772629264</v>
      </c>
      <c r="K778">
        <f t="shared" ca="1" si="808"/>
        <v>3.2318139112383251</v>
      </c>
      <c r="L778">
        <f t="shared" ca="1" si="808"/>
        <v>3.087884232543439</v>
      </c>
      <c r="M778">
        <f t="shared" ca="1" si="808"/>
        <v>3.0923948813467099</v>
      </c>
      <c r="N778">
        <f t="shared" ca="1" si="758"/>
        <v>22.029773544493978</v>
      </c>
      <c r="O778">
        <f t="shared" ca="1" si="759"/>
        <v>21.200725242295999</v>
      </c>
      <c r="P778" s="2">
        <f t="shared" ca="1" si="752"/>
        <v>0</v>
      </c>
      <c r="Q778" s="2">
        <f ca="1">AVERAGE(P777:P778)</f>
        <v>0.61257939707365261</v>
      </c>
    </row>
    <row r="779" spans="1:17" x14ac:dyDescent="0.25">
      <c r="A779">
        <v>380</v>
      </c>
      <c r="C779" s="3">
        <f t="shared" si="753"/>
        <v>3.2921262866077932</v>
      </c>
      <c r="D779">
        <f t="shared" ref="D779:M779" ca="1" si="809">C779+$D$6*($H$5-C779)*$H$7+$D$9*($H$7^0.5)*(NORMINV(RAND(),0,1))</f>
        <v>3.2717795717321358</v>
      </c>
      <c r="E779">
        <f t="shared" ca="1" si="809"/>
        <v>3.2247282068365317</v>
      </c>
      <c r="F779">
        <f t="shared" ca="1" si="809"/>
        <v>3.1490015492598884</v>
      </c>
      <c r="G779">
        <f t="shared" ca="1" si="809"/>
        <v>3.1063537108741266</v>
      </c>
      <c r="H779">
        <f t="shared" ca="1" si="809"/>
        <v>3.1696241936526333</v>
      </c>
      <c r="I779">
        <f t="shared" ca="1" si="809"/>
        <v>3.2043781275548677</v>
      </c>
      <c r="J779">
        <f t="shared" ca="1" si="809"/>
        <v>3.1785103262475896</v>
      </c>
      <c r="K779">
        <f t="shared" ca="1" si="809"/>
        <v>3.2576761329123642</v>
      </c>
      <c r="L779">
        <f t="shared" ca="1" si="809"/>
        <v>3.2723451018273315</v>
      </c>
      <c r="M779">
        <f t="shared" ca="1" si="809"/>
        <v>3.157296418533496</v>
      </c>
      <c r="N779">
        <f t="shared" ca="1" si="758"/>
        <v>23.506956968080871</v>
      </c>
      <c r="O779">
        <f t="shared" ca="1" si="759"/>
        <v>22.31576480020583</v>
      </c>
      <c r="P779" s="2">
        <f t="shared" ca="1" si="752"/>
        <v>0</v>
      </c>
    </row>
    <row r="780" spans="1:17" x14ac:dyDescent="0.25">
      <c r="C780" s="3">
        <f t="shared" si="753"/>
        <v>3.2921262866077932</v>
      </c>
      <c r="D780">
        <f t="shared" ref="D780:M780" ca="1" si="810">C780+$D$6*($H$5-C780)*$H$7+(C779+$D$6*($H$5-C779)*$H$7-D779)</f>
        <v>3.2883734407555627</v>
      </c>
      <c r="E780">
        <f t="shared" ca="1" si="810"/>
        <v>3.3118939945564572</v>
      </c>
      <c r="F780">
        <f t="shared" ca="1" si="810"/>
        <v>3.3646451681802256</v>
      </c>
      <c r="G780">
        <f t="shared" ca="1" si="810"/>
        <v>3.3848597440344008</v>
      </c>
      <c r="H780">
        <f t="shared" ca="1" si="810"/>
        <v>3.299685423720053</v>
      </c>
      <c r="I780">
        <f t="shared" ca="1" si="810"/>
        <v>3.2435445828478233</v>
      </c>
      <c r="J780">
        <f t="shared" ca="1" si="810"/>
        <v>3.2485302081895981</v>
      </c>
      <c r="K780">
        <f t="shared" ca="1" si="810"/>
        <v>3.1489750449121057</v>
      </c>
      <c r="L780">
        <f t="shared" ca="1" si="810"/>
        <v>3.1143979082004809</v>
      </c>
      <c r="M780">
        <f t="shared" ca="1" si="810"/>
        <v>3.2100082564576597</v>
      </c>
      <c r="N780">
        <f t="shared" ca="1" si="758"/>
        <v>24.779290812908542</v>
      </c>
      <c r="O780">
        <f t="shared" ca="1" si="759"/>
        <v>23.264396885890683</v>
      </c>
      <c r="P780" s="2">
        <f t="shared" ca="1" si="752"/>
        <v>6.125621270543332E-2</v>
      </c>
      <c r="Q780" s="2">
        <f ca="1">AVERAGE(P779:P780)</f>
        <v>3.062810635271666E-2</v>
      </c>
    </row>
    <row r="781" spans="1:17" x14ac:dyDescent="0.25">
      <c r="A781">
        <v>381</v>
      </c>
      <c r="C781" s="3">
        <f t="shared" si="753"/>
        <v>3.2921262866077932</v>
      </c>
      <c r="D781">
        <f t="shared" ref="D781:M781" ca="1" si="811">C781+$D$6*($H$5-C781)*$H$7+$D$9*($H$7^0.5)*(NORMINV(RAND(),0,1))</f>
        <v>3.1609059959235708</v>
      </c>
      <c r="E781">
        <f t="shared" ca="1" si="811"/>
        <v>3.2139625199005422</v>
      </c>
      <c r="F781">
        <f t="shared" ca="1" si="811"/>
        <v>3.0738002243965661</v>
      </c>
      <c r="G781">
        <f t="shared" ca="1" si="811"/>
        <v>3.0254253763293959</v>
      </c>
      <c r="H781">
        <f t="shared" ca="1" si="811"/>
        <v>2.9863570168269473</v>
      </c>
      <c r="I781">
        <f t="shared" ca="1" si="811"/>
        <v>3.0657779239252947</v>
      </c>
      <c r="J781">
        <f t="shared" ca="1" si="811"/>
        <v>2.9870844925613227</v>
      </c>
      <c r="K781">
        <f t="shared" ca="1" si="811"/>
        <v>2.9707027463673659</v>
      </c>
      <c r="L781">
        <f t="shared" ca="1" si="811"/>
        <v>2.9602509981695388</v>
      </c>
      <c r="M781">
        <f t="shared" ca="1" si="811"/>
        <v>3.0487995451322369</v>
      </c>
      <c r="N781">
        <f t="shared" ca="1" si="758"/>
        <v>21.090011613033564</v>
      </c>
      <c r="O781">
        <f t="shared" ca="1" si="759"/>
        <v>20.483191779146292</v>
      </c>
      <c r="P781" s="2">
        <f t="shared" ca="1" si="752"/>
        <v>0</v>
      </c>
    </row>
    <row r="782" spans="1:17" x14ac:dyDescent="0.25">
      <c r="C782" s="3">
        <f t="shared" si="753"/>
        <v>3.2921262866077932</v>
      </c>
      <c r="D782">
        <f t="shared" ref="D782:M782" ca="1" si="812">C782+$D$6*($H$5-C782)*$H$7+(C781+$D$6*($H$5-C781)*$H$7-D781)</f>
        <v>3.3992470165641278</v>
      </c>
      <c r="E782">
        <f t="shared" ca="1" si="812"/>
        <v>3.3226596814924467</v>
      </c>
      <c r="F782">
        <f t="shared" ca="1" si="812"/>
        <v>3.4398464930435479</v>
      </c>
      <c r="G782">
        <f t="shared" ca="1" si="812"/>
        <v>3.4657880785791315</v>
      </c>
      <c r="H782">
        <f t="shared" ca="1" si="812"/>
        <v>3.482952600545739</v>
      </c>
      <c r="I782">
        <f t="shared" ca="1" si="812"/>
        <v>3.3821447864773964</v>
      </c>
      <c r="J782">
        <f t="shared" ca="1" si="812"/>
        <v>3.4399560418758646</v>
      </c>
      <c r="K782">
        <f t="shared" ca="1" si="812"/>
        <v>3.4359484314571036</v>
      </c>
      <c r="L782">
        <f t="shared" ca="1" si="812"/>
        <v>3.4264920118582731</v>
      </c>
      <c r="M782">
        <f t="shared" ca="1" si="812"/>
        <v>3.3185051298589188</v>
      </c>
      <c r="N782">
        <f t="shared" ca="1" si="758"/>
        <v>27.619032816398658</v>
      </c>
      <c r="O782">
        <f t="shared" ca="1" si="759"/>
        <v>25.34579643260145</v>
      </c>
      <c r="P782" s="2">
        <f t="shared" ca="1" si="752"/>
        <v>2.0411447056791627</v>
      </c>
      <c r="Q782" s="2">
        <f ca="1">AVERAGE(P781:P782)</f>
        <v>1.0205723528395814</v>
      </c>
    </row>
    <row r="783" spans="1:17" x14ac:dyDescent="0.25">
      <c r="A783">
        <v>382</v>
      </c>
      <c r="C783" s="3">
        <f t="shared" si="753"/>
        <v>3.2921262866077932</v>
      </c>
      <c r="D783">
        <f t="shared" ref="D783:M783" ca="1" si="813">C783+$D$6*($H$5-C783)*$H$7+$D$9*($H$7^0.5)*(NORMINV(RAND(),0,1))</f>
        <v>3.2545615382362523</v>
      </c>
      <c r="E783">
        <f t="shared" ca="1" si="813"/>
        <v>3.0985404888172923</v>
      </c>
      <c r="F783">
        <f t="shared" ca="1" si="813"/>
        <v>3.2007974012410467</v>
      </c>
      <c r="G783">
        <f t="shared" ca="1" si="813"/>
        <v>3.2767532882844814</v>
      </c>
      <c r="H783">
        <f t="shared" ca="1" si="813"/>
        <v>3.3142789476790844</v>
      </c>
      <c r="I783">
        <f t="shared" ca="1" si="813"/>
        <v>3.2841259189726664</v>
      </c>
      <c r="J783">
        <f t="shared" ca="1" si="813"/>
        <v>3.4221149375831743</v>
      </c>
      <c r="K783">
        <f t="shared" ca="1" si="813"/>
        <v>3.3777871451741395</v>
      </c>
      <c r="L783">
        <f t="shared" ca="1" si="813"/>
        <v>3.3773467273239093</v>
      </c>
      <c r="M783">
        <f t="shared" ca="1" si="813"/>
        <v>3.4256030289838346</v>
      </c>
      <c r="N783">
        <f t="shared" ca="1" si="758"/>
        <v>30.741177083983491</v>
      </c>
      <c r="O783">
        <f t="shared" ca="1" si="759"/>
        <v>27.582920150418456</v>
      </c>
      <c r="P783" s="2">
        <f t="shared" ca="1" si="752"/>
        <v>4.1691626123151311</v>
      </c>
    </row>
    <row r="784" spans="1:17" x14ac:dyDescent="0.25">
      <c r="C784" s="3">
        <f t="shared" si="753"/>
        <v>3.2921262866077932</v>
      </c>
      <c r="D784">
        <f t="shared" ref="D784:M784" ca="1" si="814">C784+$D$6*($H$5-C784)*$H$7+(C783+$D$6*($H$5-C783)*$H$7-D783)</f>
        <v>3.3055914742514463</v>
      </c>
      <c r="E784">
        <f t="shared" ca="1" si="814"/>
        <v>3.4380817125756966</v>
      </c>
      <c r="F784">
        <f t="shared" ca="1" si="814"/>
        <v>3.3128493161990673</v>
      </c>
      <c r="G784">
        <f t="shared" ca="1" si="814"/>
        <v>3.214460166624046</v>
      </c>
      <c r="H784">
        <f t="shared" ca="1" si="814"/>
        <v>3.1550306696936019</v>
      </c>
      <c r="I784">
        <f t="shared" ca="1" si="814"/>
        <v>3.1637967914300247</v>
      </c>
      <c r="J784">
        <f t="shared" ca="1" si="814"/>
        <v>3.0049255968540129</v>
      </c>
      <c r="K784">
        <f t="shared" ca="1" si="814"/>
        <v>3.0288640326503304</v>
      </c>
      <c r="L784">
        <f t="shared" ca="1" si="814"/>
        <v>3.0093962827039031</v>
      </c>
      <c r="M784">
        <f t="shared" ca="1" si="814"/>
        <v>2.9417016460073215</v>
      </c>
      <c r="N784">
        <f t="shared" ca="1" si="758"/>
        <v>18.94806178850207</v>
      </c>
      <c r="O784">
        <f t="shared" ca="1" si="759"/>
        <v>18.821894356834488</v>
      </c>
      <c r="P784" s="2">
        <f t="shared" ca="1" si="752"/>
        <v>0</v>
      </c>
      <c r="Q784" s="2">
        <f ca="1">AVERAGE(P783:P784)</f>
        <v>2.0845813061575655</v>
      </c>
    </row>
    <row r="785" spans="1:17" x14ac:dyDescent="0.25">
      <c r="A785">
        <v>383</v>
      </c>
      <c r="C785" s="3">
        <f t="shared" si="753"/>
        <v>3.2921262866077932</v>
      </c>
      <c r="D785">
        <f t="shared" ref="D785:M785" ca="1" si="815">C785+$D$6*($H$5-C785)*$H$7+$D$9*($H$7^0.5)*(NORMINV(RAND(),0,1))</f>
        <v>3.2941785819686631</v>
      </c>
      <c r="E785">
        <f t="shared" ca="1" si="815"/>
        <v>3.3846203371973007</v>
      </c>
      <c r="F785">
        <f t="shared" ca="1" si="815"/>
        <v>3.4021087610358234</v>
      </c>
      <c r="G785">
        <f t="shared" ca="1" si="815"/>
        <v>3.3836334641940886</v>
      </c>
      <c r="H785">
        <f t="shared" ca="1" si="815"/>
        <v>3.3521131859610378</v>
      </c>
      <c r="I785">
        <f t="shared" ca="1" si="815"/>
        <v>3.3412106994923643</v>
      </c>
      <c r="J785">
        <f t="shared" ca="1" si="815"/>
        <v>3.3773438885499223</v>
      </c>
      <c r="K785">
        <f t="shared" ca="1" si="815"/>
        <v>3.3712943932076347</v>
      </c>
      <c r="L785">
        <f t="shared" ca="1" si="815"/>
        <v>3.3706068110271183</v>
      </c>
      <c r="M785">
        <f t="shared" ca="1" si="815"/>
        <v>3.5061178157746924</v>
      </c>
      <c r="N785">
        <f t="shared" ca="1" si="758"/>
        <v>33.318667175879675</v>
      </c>
      <c r="O785">
        <f t="shared" ca="1" si="759"/>
        <v>29.39385881286179</v>
      </c>
      <c r="P785" s="2">
        <f t="shared" ca="1" si="752"/>
        <v>5.8917807539971969</v>
      </c>
    </row>
    <row r="786" spans="1:17" x14ac:dyDescent="0.25">
      <c r="C786" s="3">
        <f t="shared" si="753"/>
        <v>3.2921262866077932</v>
      </c>
      <c r="D786">
        <f t="shared" ref="D786:M786" ca="1" si="816">C786+$D$6*($H$5-C786)*$H$7+(C785+$D$6*($H$5-C785)*$H$7-D785)</f>
        <v>3.2659744305190355</v>
      </c>
      <c r="E786">
        <f t="shared" ca="1" si="816"/>
        <v>3.1520018641956882</v>
      </c>
      <c r="F786">
        <f t="shared" ca="1" si="816"/>
        <v>3.1115379564042911</v>
      </c>
      <c r="G786">
        <f t="shared" ca="1" si="816"/>
        <v>3.1075799907144392</v>
      </c>
      <c r="H786">
        <f t="shared" ca="1" si="816"/>
        <v>3.1171964314116485</v>
      </c>
      <c r="I786">
        <f t="shared" ca="1" si="816"/>
        <v>3.1067120109103263</v>
      </c>
      <c r="J786">
        <f t="shared" ca="1" si="816"/>
        <v>3.0496966458872645</v>
      </c>
      <c r="K786">
        <f t="shared" ca="1" si="816"/>
        <v>3.0353567846168348</v>
      </c>
      <c r="L786">
        <f t="shared" ca="1" si="816"/>
        <v>3.0161361990006936</v>
      </c>
      <c r="M786">
        <f t="shared" ca="1" si="816"/>
        <v>2.8611868592164633</v>
      </c>
      <c r="N786">
        <f t="shared" ca="1" si="758"/>
        <v>17.482263614082399</v>
      </c>
      <c r="O786">
        <f t="shared" ca="1" si="759"/>
        <v>17.66228831775598</v>
      </c>
      <c r="P786" s="2">
        <f t="shared" ca="1" si="752"/>
        <v>0</v>
      </c>
      <c r="Q786" s="2">
        <f ca="1">AVERAGE(P785:P786)</f>
        <v>2.9458903769985985</v>
      </c>
    </row>
    <row r="787" spans="1:17" x14ac:dyDescent="0.25">
      <c r="A787">
        <v>384</v>
      </c>
      <c r="C787" s="3">
        <f t="shared" si="753"/>
        <v>3.2921262866077932</v>
      </c>
      <c r="D787">
        <f t="shared" ref="D787:M787" ca="1" si="817">C787+$D$6*($H$5-C787)*$H$7+$D$9*($H$7^0.5)*(NORMINV(RAND(),0,1))</f>
        <v>3.1997514406498633</v>
      </c>
      <c r="E787">
        <f t="shared" ca="1" si="817"/>
        <v>3.2355193368568389</v>
      </c>
      <c r="F787">
        <f t="shared" ca="1" si="817"/>
        <v>3.1691841187861649</v>
      </c>
      <c r="G787">
        <f t="shared" ca="1" si="817"/>
        <v>3.284155069963183</v>
      </c>
      <c r="H787">
        <f t="shared" ca="1" si="817"/>
        <v>3.3093202463236335</v>
      </c>
      <c r="I787">
        <f t="shared" ca="1" si="817"/>
        <v>3.4533615814011296</v>
      </c>
      <c r="J787">
        <f t="shared" ca="1" si="817"/>
        <v>3.4099059865902399</v>
      </c>
      <c r="K787">
        <f t="shared" ca="1" si="817"/>
        <v>3.4558323559523672</v>
      </c>
      <c r="L787">
        <f t="shared" ca="1" si="817"/>
        <v>3.5295391020547373</v>
      </c>
      <c r="M787">
        <f t="shared" ca="1" si="817"/>
        <v>3.489864936127649</v>
      </c>
      <c r="N787">
        <f t="shared" ca="1" si="758"/>
        <v>32.781519808207243</v>
      </c>
      <c r="O787">
        <f t="shared" ca="1" si="759"/>
        <v>29.018964321149127</v>
      </c>
      <c r="P787" s="2">
        <f t="shared" ca="1" si="752"/>
        <v>5.5351700823968732</v>
      </c>
    </row>
    <row r="788" spans="1:17" x14ac:dyDescent="0.25">
      <c r="C788" s="3">
        <f t="shared" si="753"/>
        <v>3.2921262866077932</v>
      </c>
      <c r="D788">
        <f t="shared" ref="D788:M788" ca="1" si="818">C788+$D$6*($H$5-C788)*$H$7+(C787+$D$6*($H$5-C787)*$H$7-D787)</f>
        <v>3.3604015718378353</v>
      </c>
      <c r="E788">
        <f t="shared" ca="1" si="818"/>
        <v>3.3011028645361495</v>
      </c>
      <c r="F788">
        <f t="shared" ca="1" si="818"/>
        <v>3.3444625986539491</v>
      </c>
      <c r="G788">
        <f t="shared" ca="1" si="818"/>
        <v>3.2070583849453445</v>
      </c>
      <c r="H788">
        <f t="shared" ca="1" si="818"/>
        <v>3.1599893710490528</v>
      </c>
      <c r="I788">
        <f t="shared" ca="1" si="818"/>
        <v>2.994561129001561</v>
      </c>
      <c r="J788">
        <f t="shared" ca="1" si="818"/>
        <v>3.0171345478469473</v>
      </c>
      <c r="K788">
        <f t="shared" ca="1" si="818"/>
        <v>2.9508188218721023</v>
      </c>
      <c r="L788">
        <f t="shared" ca="1" si="818"/>
        <v>2.8572039079730747</v>
      </c>
      <c r="M788">
        <f t="shared" ca="1" si="818"/>
        <v>2.8774397388635067</v>
      </c>
      <c r="N788">
        <f t="shared" ca="1" si="758"/>
        <v>17.768722324239846</v>
      </c>
      <c r="O788">
        <f t="shared" ca="1" si="759"/>
        <v>17.890466502479885</v>
      </c>
      <c r="P788" s="2">
        <f t="shared" ca="1" si="752"/>
        <v>0</v>
      </c>
      <c r="Q788" s="2">
        <f ca="1">AVERAGE(P787:P788)</f>
        <v>2.7675850411984366</v>
      </c>
    </row>
    <row r="789" spans="1:17" x14ac:dyDescent="0.25">
      <c r="A789">
        <v>385</v>
      </c>
      <c r="C789" s="3">
        <f t="shared" si="753"/>
        <v>3.2921262866077932</v>
      </c>
      <c r="D789">
        <f t="shared" ref="D789:M789" ca="1" si="819">C789+$D$6*($H$5-C789)*$H$7+$D$9*($H$7^0.5)*(NORMINV(RAND(),0,1))</f>
        <v>3.234028005179769</v>
      </c>
      <c r="E789">
        <f t="shared" ca="1" si="819"/>
        <v>3.2069692365979425</v>
      </c>
      <c r="F789">
        <f t="shared" ca="1" si="819"/>
        <v>3.3084588969374558</v>
      </c>
      <c r="G789">
        <f t="shared" ca="1" si="819"/>
        <v>3.27586966557763</v>
      </c>
      <c r="H789">
        <f t="shared" ca="1" si="819"/>
        <v>3.2871138950827912</v>
      </c>
      <c r="I789">
        <f t="shared" ca="1" si="819"/>
        <v>3.3018334443141426</v>
      </c>
      <c r="J789">
        <f t="shared" ca="1" si="819"/>
        <v>3.3680035923113678</v>
      </c>
      <c r="K789">
        <f t="shared" ca="1" si="819"/>
        <v>3.3811534499251747</v>
      </c>
      <c r="L789">
        <f t="shared" ca="1" si="819"/>
        <v>3.2807160063824163</v>
      </c>
      <c r="M789">
        <f t="shared" ca="1" si="819"/>
        <v>3.3055953486563459</v>
      </c>
      <c r="N789">
        <f t="shared" ca="1" si="758"/>
        <v>27.264768801368671</v>
      </c>
      <c r="O789">
        <f t="shared" ca="1" si="759"/>
        <v>25.088686297188701</v>
      </c>
      <c r="P789" s="2">
        <f t="shared" ref="P789:P852" ca="1" si="820">(MAX(O789-$D$5,0))*$H$8</f>
        <v>1.7965739795371936</v>
      </c>
    </row>
    <row r="790" spans="1:17" x14ac:dyDescent="0.25">
      <c r="C790" s="3">
        <f t="shared" ref="C790:C853" si="821">$H$6</f>
        <v>3.2921262866077932</v>
      </c>
      <c r="D790">
        <f t="shared" ref="D790:M790" ca="1" si="822">C790+$D$6*($H$5-C790)*$H$7+(C789+$D$6*($H$5-C789)*$H$7-D789)</f>
        <v>3.3261250073079296</v>
      </c>
      <c r="E790">
        <f t="shared" ca="1" si="822"/>
        <v>3.3296529647950464</v>
      </c>
      <c r="F790">
        <f t="shared" ca="1" si="822"/>
        <v>3.2051878205026583</v>
      </c>
      <c r="G790">
        <f t="shared" ca="1" si="822"/>
        <v>3.2153437893308974</v>
      </c>
      <c r="H790">
        <f t="shared" ca="1" si="822"/>
        <v>3.1821957222898951</v>
      </c>
      <c r="I790">
        <f t="shared" ca="1" si="822"/>
        <v>3.1460892660885484</v>
      </c>
      <c r="J790">
        <f t="shared" ca="1" si="822"/>
        <v>3.0590369421258199</v>
      </c>
      <c r="K790">
        <f t="shared" ca="1" si="822"/>
        <v>3.0254977278992952</v>
      </c>
      <c r="L790">
        <f t="shared" ca="1" si="822"/>
        <v>3.1060270036453961</v>
      </c>
      <c r="M790">
        <f t="shared" ca="1" si="822"/>
        <v>3.0617093263348103</v>
      </c>
      <c r="N790">
        <f t="shared" ca="1" si="758"/>
        <v>21.364044092292566</v>
      </c>
      <c r="O790">
        <f t="shared" ca="1" si="759"/>
        <v>20.693104572093592</v>
      </c>
      <c r="P790" s="2">
        <f t="shared" ca="1" si="820"/>
        <v>0</v>
      </c>
      <c r="Q790" s="2">
        <f ca="1">AVERAGE(P789:P790)</f>
        <v>0.89828698976859678</v>
      </c>
    </row>
    <row r="791" spans="1:17" x14ac:dyDescent="0.25">
      <c r="A791">
        <v>386</v>
      </c>
      <c r="C791" s="3">
        <f t="shared" si="821"/>
        <v>3.2921262866077932</v>
      </c>
      <c r="D791">
        <f t="shared" ref="D791:M791" ca="1" si="823">C791+$D$6*($H$5-C791)*$H$7+$D$9*($H$7^0.5)*(NORMINV(RAND(),0,1))</f>
        <v>3.3280682243975375</v>
      </c>
      <c r="E791">
        <f t="shared" ca="1" si="823"/>
        <v>3.3335281524884186</v>
      </c>
      <c r="F791">
        <f t="shared" ca="1" si="823"/>
        <v>3.3422826823419332</v>
      </c>
      <c r="G791">
        <f t="shared" ca="1" si="823"/>
        <v>3.4048386066262686</v>
      </c>
      <c r="H791">
        <f t="shared" ca="1" si="823"/>
        <v>3.147384217224328</v>
      </c>
      <c r="I791">
        <f t="shared" ca="1" si="823"/>
        <v>3.2129123524252994</v>
      </c>
      <c r="J791">
        <f t="shared" ca="1" si="823"/>
        <v>3.2840086753830176</v>
      </c>
      <c r="K791">
        <f t="shared" ca="1" si="823"/>
        <v>3.3134182946942796</v>
      </c>
      <c r="L791">
        <f t="shared" ca="1" si="823"/>
        <v>3.2529312766328879</v>
      </c>
      <c r="M791">
        <f t="shared" ca="1" si="823"/>
        <v>3.1471656893715396</v>
      </c>
      <c r="N791">
        <f t="shared" ca="1" si="758"/>
        <v>23.270016569580182</v>
      </c>
      <c r="O791">
        <f t="shared" ca="1" si="759"/>
        <v>22.137927550090115</v>
      </c>
      <c r="P791" s="2">
        <f t="shared" ca="1" si="820"/>
        <v>0</v>
      </c>
    </row>
    <row r="792" spans="1:17" x14ac:dyDescent="0.25">
      <c r="C792" s="3">
        <f t="shared" si="821"/>
        <v>3.2921262866077932</v>
      </c>
      <c r="D792">
        <f t="shared" ref="D792:M792" ca="1" si="824">C792+$D$6*($H$5-C792)*$H$7+(C791+$D$6*($H$5-C791)*$H$7-D791)</f>
        <v>3.2320847880901611</v>
      </c>
      <c r="E792">
        <f t="shared" ca="1" si="824"/>
        <v>3.2030940489045703</v>
      </c>
      <c r="F792">
        <f t="shared" ca="1" si="824"/>
        <v>3.1713640350981809</v>
      </c>
      <c r="G792">
        <f t="shared" ca="1" si="824"/>
        <v>3.0863748482822584</v>
      </c>
      <c r="H792">
        <f t="shared" ca="1" si="824"/>
        <v>3.3219254001483578</v>
      </c>
      <c r="I792">
        <f t="shared" ca="1" si="824"/>
        <v>3.2350103579773908</v>
      </c>
      <c r="J792">
        <f t="shared" ca="1" si="824"/>
        <v>3.1430318590541693</v>
      </c>
      <c r="K792">
        <f t="shared" ca="1" si="824"/>
        <v>3.0932328831301894</v>
      </c>
      <c r="L792">
        <f t="shared" ca="1" si="824"/>
        <v>3.133811733394924</v>
      </c>
      <c r="M792">
        <f t="shared" ca="1" si="824"/>
        <v>3.2201389856196161</v>
      </c>
      <c r="N792">
        <f t="shared" ca="1" si="758"/>
        <v>25.031598971874367</v>
      </c>
      <c r="O792">
        <f t="shared" ca="1" si="759"/>
        <v>23.451283230984469</v>
      </c>
      <c r="P792" s="2">
        <f t="shared" ca="1" si="820"/>
        <v>0.23902800319603709</v>
      </c>
      <c r="Q792" s="2">
        <f ca="1">AVERAGE(P791:P792)</f>
        <v>0.11951400159801855</v>
      </c>
    </row>
    <row r="793" spans="1:17" x14ac:dyDescent="0.25">
      <c r="A793">
        <v>387</v>
      </c>
      <c r="C793" s="3">
        <f t="shared" si="821"/>
        <v>3.2921262866077932</v>
      </c>
      <c r="D793">
        <f t="shared" ref="D793:M793" ca="1" si="825">C793+$D$6*($H$5-C793)*$H$7+$D$9*($H$7^0.5)*(NORMINV(RAND(),0,1))</f>
        <v>3.2622575086335983</v>
      </c>
      <c r="E793">
        <f t="shared" ca="1" si="825"/>
        <v>3.3416280896537445</v>
      </c>
      <c r="F793">
        <f t="shared" ca="1" si="825"/>
        <v>3.1485369420759906</v>
      </c>
      <c r="G793">
        <f t="shared" ca="1" si="825"/>
        <v>3.1930424843983141</v>
      </c>
      <c r="H793">
        <f t="shared" ca="1" si="825"/>
        <v>3.1935813367495838</v>
      </c>
      <c r="I793">
        <f t="shared" ca="1" si="825"/>
        <v>3.1856114636332742</v>
      </c>
      <c r="J793">
        <f t="shared" ca="1" si="825"/>
        <v>3.115993989627746</v>
      </c>
      <c r="K793">
        <f t="shared" ca="1" si="825"/>
        <v>2.9922888600852833</v>
      </c>
      <c r="L793">
        <f t="shared" ca="1" si="825"/>
        <v>2.9832286121697069</v>
      </c>
      <c r="M793">
        <f t="shared" ca="1" si="825"/>
        <v>2.9118806085130915</v>
      </c>
      <c r="N793">
        <f t="shared" ref="N793:N856" ca="1" si="826">EXP(M793)</f>
        <v>18.391353000172721</v>
      </c>
      <c r="O793">
        <f t="shared" ref="O793:O856" ca="1" si="827">EXP(($H$9*LN(N793))+(1-$H$9)*$H$5+(($D$9^2)/(4*$D$6))*(1-$H$9^2))</f>
        <v>18.383779126311616</v>
      </c>
      <c r="P793" s="2">
        <f t="shared" ca="1" si="820"/>
        <v>0</v>
      </c>
    </row>
    <row r="794" spans="1:17" x14ac:dyDescent="0.25">
      <c r="C794" s="3">
        <f t="shared" si="821"/>
        <v>3.2921262866077932</v>
      </c>
      <c r="D794">
        <f t="shared" ref="D794:M794" ca="1" si="828">C794+$D$6*($H$5-C794)*$H$7+(C793+$D$6*($H$5-C793)*$H$7-D793)</f>
        <v>3.2978955038541002</v>
      </c>
      <c r="E794">
        <f t="shared" ca="1" si="828"/>
        <v>3.1949941117392444</v>
      </c>
      <c r="F794">
        <f t="shared" ca="1" si="828"/>
        <v>3.3651097753641235</v>
      </c>
      <c r="G794">
        <f t="shared" ca="1" si="828"/>
        <v>3.2981709705102134</v>
      </c>
      <c r="H794">
        <f t="shared" ca="1" si="828"/>
        <v>3.2757282806231025</v>
      </c>
      <c r="I794">
        <f t="shared" ca="1" si="828"/>
        <v>3.2623112467694169</v>
      </c>
      <c r="J794">
        <f t="shared" ca="1" si="828"/>
        <v>3.3110465448094413</v>
      </c>
      <c r="K794">
        <f t="shared" ca="1" si="828"/>
        <v>3.4143623177391862</v>
      </c>
      <c r="L794">
        <f t="shared" ca="1" si="828"/>
        <v>3.4035143978581051</v>
      </c>
      <c r="M794">
        <f t="shared" ca="1" si="828"/>
        <v>3.4554240664780642</v>
      </c>
      <c r="N794">
        <f t="shared" ca="1" si="826"/>
        <v>31.671716748252969</v>
      </c>
      <c r="O794">
        <f t="shared" ca="1" si="827"/>
        <v>28.240265810261526</v>
      </c>
      <c r="P794" s="2">
        <f t="shared" ca="1" si="820"/>
        <v>4.7944491460256975</v>
      </c>
      <c r="Q794" s="2">
        <f ca="1">AVERAGE(P793:P794)</f>
        <v>2.3972245730128487</v>
      </c>
    </row>
    <row r="795" spans="1:17" x14ac:dyDescent="0.25">
      <c r="A795">
        <v>388</v>
      </c>
      <c r="C795" s="3">
        <f t="shared" si="821"/>
        <v>3.2921262866077932</v>
      </c>
      <c r="D795">
        <f t="shared" ref="D795:M795" ca="1" si="829">C795+$D$6*($H$5-C795)*$H$7+$D$9*($H$7^0.5)*(NORMINV(RAND(),0,1))</f>
        <v>3.3261230427614787</v>
      </c>
      <c r="E795">
        <f t="shared" ca="1" si="829"/>
        <v>3.4301509752102932</v>
      </c>
      <c r="F795">
        <f t="shared" ca="1" si="829"/>
        <v>3.4476760608843704</v>
      </c>
      <c r="G795">
        <f t="shared" ca="1" si="829"/>
        <v>3.4269773322401331</v>
      </c>
      <c r="H795">
        <f t="shared" ca="1" si="829"/>
        <v>3.4915707637953544</v>
      </c>
      <c r="I795">
        <f t="shared" ca="1" si="829"/>
        <v>3.5833073876782922</v>
      </c>
      <c r="J795">
        <f t="shared" ca="1" si="829"/>
        <v>3.5076818129638574</v>
      </c>
      <c r="K795">
        <f t="shared" ca="1" si="829"/>
        <v>3.38533054984608</v>
      </c>
      <c r="L795">
        <f t="shared" ca="1" si="829"/>
        <v>3.3435757211078507</v>
      </c>
      <c r="M795">
        <f t="shared" ca="1" si="829"/>
        <v>3.2005083499775524</v>
      </c>
      <c r="N795">
        <f t="shared" ca="1" si="826"/>
        <v>24.545004478666094</v>
      </c>
      <c r="O795">
        <f t="shared" ca="1" si="827"/>
        <v>23.0905009518778</v>
      </c>
      <c r="P795" s="2">
        <f t="shared" ca="1" si="820"/>
        <v>0</v>
      </c>
    </row>
    <row r="796" spans="1:17" x14ac:dyDescent="0.25">
      <c r="C796" s="3">
        <f t="shared" si="821"/>
        <v>3.2921262866077932</v>
      </c>
      <c r="D796">
        <f t="shared" ref="D796:M796" ca="1" si="830">C796+$D$6*($H$5-C796)*$H$7+(C795+$D$6*($H$5-C795)*$H$7-D795)</f>
        <v>3.2340299697262198</v>
      </c>
      <c r="E796">
        <f t="shared" ca="1" si="830"/>
        <v>3.1064712261826957</v>
      </c>
      <c r="F796">
        <f t="shared" ca="1" si="830"/>
        <v>3.0659706565557441</v>
      </c>
      <c r="G796">
        <f t="shared" ca="1" si="830"/>
        <v>3.0642361226683947</v>
      </c>
      <c r="H796">
        <f t="shared" ca="1" si="830"/>
        <v>2.9777388535773324</v>
      </c>
      <c r="I796">
        <f t="shared" ca="1" si="830"/>
        <v>2.8646153227243989</v>
      </c>
      <c r="J796">
        <f t="shared" ca="1" si="830"/>
        <v>2.9193587214733299</v>
      </c>
      <c r="K796">
        <f t="shared" ca="1" si="830"/>
        <v>3.0213206279783895</v>
      </c>
      <c r="L796">
        <f t="shared" ca="1" si="830"/>
        <v>3.0431672889199612</v>
      </c>
      <c r="M796">
        <f t="shared" ca="1" si="830"/>
        <v>3.1667963250136033</v>
      </c>
      <c r="N796">
        <f t="shared" ca="1" si="826"/>
        <v>23.731334958397944</v>
      </c>
      <c r="O796">
        <f t="shared" ca="1" si="827"/>
        <v>22.483826150248909</v>
      </c>
      <c r="P796" s="2">
        <f t="shared" ca="1" si="820"/>
        <v>0</v>
      </c>
      <c r="Q796" s="2">
        <f ca="1">AVERAGE(P795:P796)</f>
        <v>0</v>
      </c>
    </row>
    <row r="797" spans="1:17" x14ac:dyDescent="0.25">
      <c r="A797">
        <v>389</v>
      </c>
      <c r="C797" s="3">
        <f t="shared" si="821"/>
        <v>3.2921262866077932</v>
      </c>
      <c r="D797">
        <f t="shared" ref="D797:M797" ca="1" si="831">C797+$D$6*($H$5-C797)*$H$7+$D$9*($H$7^0.5)*(NORMINV(RAND(),0,1))</f>
        <v>3.2725112249604154</v>
      </c>
      <c r="E797">
        <f t="shared" ca="1" si="831"/>
        <v>3.0590872318670632</v>
      </c>
      <c r="F797">
        <f t="shared" ca="1" si="831"/>
        <v>3.1246620348025309</v>
      </c>
      <c r="G797">
        <f t="shared" ca="1" si="831"/>
        <v>3.1161572819166632</v>
      </c>
      <c r="H797">
        <f t="shared" ca="1" si="831"/>
        <v>3.0710781477825515</v>
      </c>
      <c r="I797">
        <f t="shared" ca="1" si="831"/>
        <v>3.1244444197457306</v>
      </c>
      <c r="J797">
        <f t="shared" ca="1" si="831"/>
        <v>3.145679429260051</v>
      </c>
      <c r="K797">
        <f t="shared" ca="1" si="831"/>
        <v>3.0291839228526105</v>
      </c>
      <c r="L797">
        <f t="shared" ca="1" si="831"/>
        <v>2.8786625234302035</v>
      </c>
      <c r="M797">
        <f t="shared" ca="1" si="831"/>
        <v>2.9287930066767647</v>
      </c>
      <c r="N797">
        <f t="shared" ca="1" si="826"/>
        <v>18.70504000773062</v>
      </c>
      <c r="O797">
        <f t="shared" ca="1" si="827"/>
        <v>18.630980097694191</v>
      </c>
      <c r="P797" s="2">
        <f t="shared" ca="1" si="820"/>
        <v>0</v>
      </c>
    </row>
    <row r="798" spans="1:17" x14ac:dyDescent="0.25">
      <c r="C798" s="3">
        <f t="shared" si="821"/>
        <v>3.2921262866077932</v>
      </c>
      <c r="D798">
        <f t="shared" ref="D798:M798" ca="1" si="832">C798+$D$6*($H$5-C798)*$H$7+(C797+$D$6*($H$5-C797)*$H$7-D797)</f>
        <v>3.2876417875272832</v>
      </c>
      <c r="E798">
        <f t="shared" ca="1" si="832"/>
        <v>3.4775349695259252</v>
      </c>
      <c r="F798">
        <f t="shared" ca="1" si="832"/>
        <v>3.3889846826375831</v>
      </c>
      <c r="G798">
        <f t="shared" ca="1" si="832"/>
        <v>3.3750561729918642</v>
      </c>
      <c r="H798">
        <f t="shared" ca="1" si="832"/>
        <v>3.3982314695901348</v>
      </c>
      <c r="I798">
        <f t="shared" ca="1" si="832"/>
        <v>3.3234782906569604</v>
      </c>
      <c r="J798">
        <f t="shared" ca="1" si="832"/>
        <v>3.2813611051771367</v>
      </c>
      <c r="K798">
        <f t="shared" ca="1" si="832"/>
        <v>3.3774672549718594</v>
      </c>
      <c r="L798">
        <f t="shared" ca="1" si="832"/>
        <v>3.508080486597609</v>
      </c>
      <c r="M798">
        <f t="shared" ca="1" si="832"/>
        <v>3.4385116683143915</v>
      </c>
      <c r="N798">
        <f t="shared" ca="1" si="826"/>
        <v>31.140576154761877</v>
      </c>
      <c r="O798">
        <f t="shared" ca="1" si="827"/>
        <v>27.865566191465689</v>
      </c>
      <c r="P798" s="2">
        <f t="shared" ca="1" si="820"/>
        <v>4.4380238432778958</v>
      </c>
      <c r="Q798" s="2">
        <f ca="1">AVERAGE(P797:P798)</f>
        <v>2.2190119216389479</v>
      </c>
    </row>
    <row r="799" spans="1:17" x14ac:dyDescent="0.25">
      <c r="A799">
        <v>390</v>
      </c>
      <c r="C799" s="3">
        <f t="shared" si="821"/>
        <v>3.2921262866077932</v>
      </c>
      <c r="D799">
        <f t="shared" ref="D799:M799" ca="1" si="833">C799+$D$6*($H$5-C799)*$H$7+$D$9*($H$7^0.5)*(NORMINV(RAND(),0,1))</f>
        <v>3.3854510358863581</v>
      </c>
      <c r="E799">
        <f t="shared" ca="1" si="833"/>
        <v>3.3532330141443443</v>
      </c>
      <c r="F799">
        <f t="shared" ca="1" si="833"/>
        <v>3.195688969038557</v>
      </c>
      <c r="G799">
        <f t="shared" ca="1" si="833"/>
        <v>3.0907206723365555</v>
      </c>
      <c r="H799">
        <f t="shared" ca="1" si="833"/>
        <v>3.1347743151059633</v>
      </c>
      <c r="I799">
        <f t="shared" ca="1" si="833"/>
        <v>3.2151779141622265</v>
      </c>
      <c r="J799">
        <f t="shared" ca="1" si="833"/>
        <v>3.1007977079269051</v>
      </c>
      <c r="K799">
        <f t="shared" ca="1" si="833"/>
        <v>2.907191919754927</v>
      </c>
      <c r="L799">
        <f t="shared" ca="1" si="833"/>
        <v>2.9750468061130642</v>
      </c>
      <c r="M799">
        <f t="shared" ca="1" si="833"/>
        <v>3.0757616425992871</v>
      </c>
      <c r="N799">
        <f t="shared" ca="1" si="826"/>
        <v>21.666377664982239</v>
      </c>
      <c r="O799">
        <f t="shared" ca="1" si="827"/>
        <v>20.924040898490187</v>
      </c>
      <c r="P799" s="2">
        <f t="shared" ca="1" si="820"/>
        <v>0</v>
      </c>
    </row>
    <row r="800" spans="1:17" x14ac:dyDescent="0.25">
      <c r="C800" s="3">
        <f t="shared" si="821"/>
        <v>3.2921262866077932</v>
      </c>
      <c r="D800">
        <f t="shared" ref="D800:M800" ca="1" si="834">C800+$D$6*($H$5-C800)*$H$7+(C799+$D$6*($H$5-C799)*$H$7-D799)</f>
        <v>3.1747019766013405</v>
      </c>
      <c r="E800">
        <f t="shared" ca="1" si="834"/>
        <v>3.1833891872486446</v>
      </c>
      <c r="F800">
        <f t="shared" ca="1" si="834"/>
        <v>3.317957748401557</v>
      </c>
      <c r="G800">
        <f t="shared" ca="1" si="834"/>
        <v>3.400492782571972</v>
      </c>
      <c r="H800">
        <f t="shared" ca="1" si="834"/>
        <v>3.334535302266723</v>
      </c>
      <c r="I800">
        <f t="shared" ca="1" si="834"/>
        <v>3.2327447962404641</v>
      </c>
      <c r="J800">
        <f t="shared" ca="1" si="834"/>
        <v>3.3262428265102821</v>
      </c>
      <c r="K800">
        <f t="shared" ca="1" si="834"/>
        <v>3.4994592580695425</v>
      </c>
      <c r="L800">
        <f t="shared" ca="1" si="834"/>
        <v>3.4116962039147478</v>
      </c>
      <c r="M800">
        <f t="shared" ca="1" si="834"/>
        <v>3.2915430323918686</v>
      </c>
      <c r="N800">
        <f t="shared" ca="1" si="826"/>
        <v>26.884315036196906</v>
      </c>
      <c r="O800">
        <f t="shared" ca="1" si="827"/>
        <v>24.81178523989783</v>
      </c>
      <c r="P800" s="2">
        <f t="shared" ca="1" si="820"/>
        <v>1.5331775461667587</v>
      </c>
      <c r="Q800" s="2">
        <f ca="1">AVERAGE(P799:P800)</f>
        <v>0.76658877308337936</v>
      </c>
    </row>
    <row r="801" spans="1:17" x14ac:dyDescent="0.25">
      <c r="A801">
        <v>391</v>
      </c>
      <c r="C801" s="3">
        <f t="shared" si="821"/>
        <v>3.2921262866077932</v>
      </c>
      <c r="D801">
        <f t="shared" ref="D801:M801" ca="1" si="835">C801+$D$6*($H$5-C801)*$H$7+$D$9*($H$7^0.5)*(NORMINV(RAND(),0,1))</f>
        <v>3.329663342565981</v>
      </c>
      <c r="E801">
        <f t="shared" ca="1" si="835"/>
        <v>3.2724101391404039</v>
      </c>
      <c r="F801">
        <f t="shared" ca="1" si="835"/>
        <v>3.2182612351486788</v>
      </c>
      <c r="G801">
        <f t="shared" ca="1" si="835"/>
        <v>3.3218789057967641</v>
      </c>
      <c r="H801">
        <f t="shared" ca="1" si="835"/>
        <v>3.1228670048957543</v>
      </c>
      <c r="I801">
        <f t="shared" ca="1" si="835"/>
        <v>3.0145229569503877</v>
      </c>
      <c r="J801">
        <f t="shared" ca="1" si="835"/>
        <v>3.1290527903372785</v>
      </c>
      <c r="K801">
        <f t="shared" ca="1" si="835"/>
        <v>3.2043312974804095</v>
      </c>
      <c r="L801">
        <f t="shared" ca="1" si="835"/>
        <v>3.137582109066491</v>
      </c>
      <c r="M801">
        <f t="shared" ca="1" si="835"/>
        <v>3.1431113863249092</v>
      </c>
      <c r="N801">
        <f t="shared" ca="1" si="826"/>
        <v>23.175863861281609</v>
      </c>
      <c r="O801">
        <f t="shared" ca="1" si="827"/>
        <v>22.067155048038881</v>
      </c>
      <c r="P801" s="2">
        <f t="shared" ca="1" si="820"/>
        <v>0</v>
      </c>
    </row>
    <row r="802" spans="1:17" x14ac:dyDescent="0.25">
      <c r="C802" s="3">
        <f t="shared" si="821"/>
        <v>3.2921262866077932</v>
      </c>
      <c r="D802">
        <f t="shared" ref="D802:M802" ca="1" si="836">C802+$D$6*($H$5-C802)*$H$7+(C801+$D$6*($H$5-C801)*$H$7-D801)</f>
        <v>3.2304896699217176</v>
      </c>
      <c r="E802">
        <f t="shared" ca="1" si="836"/>
        <v>3.264212062252585</v>
      </c>
      <c r="F802">
        <f t="shared" ca="1" si="836"/>
        <v>3.2953854822914352</v>
      </c>
      <c r="G802">
        <f t="shared" ca="1" si="836"/>
        <v>3.1693345491117633</v>
      </c>
      <c r="H802">
        <f t="shared" ca="1" si="836"/>
        <v>3.346442612476932</v>
      </c>
      <c r="I802">
        <f t="shared" ca="1" si="836"/>
        <v>3.4333997534523029</v>
      </c>
      <c r="J802">
        <f t="shared" ca="1" si="836"/>
        <v>3.2979877440999084</v>
      </c>
      <c r="K802">
        <f t="shared" ca="1" si="836"/>
        <v>3.2023198803440596</v>
      </c>
      <c r="L802">
        <f t="shared" ca="1" si="836"/>
        <v>3.2491609009613205</v>
      </c>
      <c r="M802">
        <f t="shared" ca="1" si="836"/>
        <v>3.2241932886662461</v>
      </c>
      <c r="N802">
        <f t="shared" ca="1" si="826"/>
        <v>25.133290665023413</v>
      </c>
      <c r="O802">
        <f t="shared" ca="1" si="827"/>
        <v>23.526494828807362</v>
      </c>
      <c r="P802" s="2">
        <f t="shared" ca="1" si="820"/>
        <v>0.31057148810888663</v>
      </c>
      <c r="Q802" s="2">
        <f ca="1">AVERAGE(P801:P802)</f>
        <v>0.15528574405444331</v>
      </c>
    </row>
    <row r="803" spans="1:17" x14ac:dyDescent="0.25">
      <c r="A803">
        <v>392</v>
      </c>
      <c r="C803" s="3">
        <f t="shared" si="821"/>
        <v>3.2921262866077932</v>
      </c>
      <c r="D803">
        <f t="shared" ref="D803:M803" ca="1" si="837">C803+$D$6*($H$5-C803)*$H$7+$D$9*($H$7^0.5)*(NORMINV(RAND(),0,1))</f>
        <v>3.2746668937162324</v>
      </c>
      <c r="E803">
        <f t="shared" ca="1" si="837"/>
        <v>3.2255669380994565</v>
      </c>
      <c r="F803">
        <f t="shared" ca="1" si="837"/>
        <v>3.2675445292983087</v>
      </c>
      <c r="G803">
        <f t="shared" ca="1" si="837"/>
        <v>3.1091997727345215</v>
      </c>
      <c r="H803">
        <f t="shared" ca="1" si="837"/>
        <v>3.2334306949076761</v>
      </c>
      <c r="I803">
        <f t="shared" ca="1" si="837"/>
        <v>3.0809393479157889</v>
      </c>
      <c r="J803">
        <f t="shared" ca="1" si="837"/>
        <v>3.0863020485531347</v>
      </c>
      <c r="K803">
        <f t="shared" ca="1" si="837"/>
        <v>3.0192161248041534</v>
      </c>
      <c r="L803">
        <f t="shared" ca="1" si="837"/>
        <v>3.1410716625958375</v>
      </c>
      <c r="M803">
        <f t="shared" ca="1" si="837"/>
        <v>3.0602087639083493</v>
      </c>
      <c r="N803">
        <f t="shared" ca="1" si="826"/>
        <v>21.332010051000669</v>
      </c>
      <c r="O803">
        <f t="shared" ca="1" si="827"/>
        <v>20.668595385211571</v>
      </c>
      <c r="P803" s="2">
        <f t="shared" ca="1" si="820"/>
        <v>0</v>
      </c>
    </row>
    <row r="804" spans="1:17" x14ac:dyDescent="0.25">
      <c r="C804" s="3">
        <f t="shared" si="821"/>
        <v>3.2921262866077932</v>
      </c>
      <c r="D804">
        <f t="shared" ref="D804:M804" ca="1" si="838">C804+$D$6*($H$5-C804)*$H$7+(C803+$D$6*($H$5-C803)*$H$7-D803)</f>
        <v>3.2854861187714661</v>
      </c>
      <c r="E804">
        <f t="shared" ca="1" si="838"/>
        <v>3.3110552632935324</v>
      </c>
      <c r="F804">
        <f t="shared" ca="1" si="838"/>
        <v>3.2461021881418057</v>
      </c>
      <c r="G804">
        <f t="shared" ca="1" si="838"/>
        <v>3.3820136821740059</v>
      </c>
      <c r="H804">
        <f t="shared" ca="1" si="838"/>
        <v>3.2358789224650102</v>
      </c>
      <c r="I804">
        <f t="shared" ca="1" si="838"/>
        <v>3.3669833624869017</v>
      </c>
      <c r="J804">
        <f t="shared" ca="1" si="838"/>
        <v>3.3407384858840525</v>
      </c>
      <c r="K804">
        <f t="shared" ca="1" si="838"/>
        <v>3.3874350530203166</v>
      </c>
      <c r="L804">
        <f t="shared" ca="1" si="838"/>
        <v>3.2456713474319749</v>
      </c>
      <c r="M804">
        <f t="shared" ca="1" si="838"/>
        <v>3.3070959110828064</v>
      </c>
      <c r="N804">
        <f t="shared" ca="1" si="826"/>
        <v>27.305712000228446</v>
      </c>
      <c r="O804">
        <f t="shared" ca="1" si="827"/>
        <v>25.118436906246643</v>
      </c>
      <c r="P804" s="2">
        <f t="shared" ca="1" si="820"/>
        <v>1.8248736342699252</v>
      </c>
      <c r="Q804" s="2">
        <f ca="1">AVERAGE(P803:P804)</f>
        <v>0.91243681713496261</v>
      </c>
    </row>
    <row r="805" spans="1:17" x14ac:dyDescent="0.25">
      <c r="A805">
        <v>393</v>
      </c>
      <c r="C805" s="3">
        <f t="shared" si="821"/>
        <v>3.2921262866077932</v>
      </c>
      <c r="D805">
        <f t="shared" ref="D805:M805" ca="1" si="839">C805+$D$6*($H$5-C805)*$H$7+$D$9*($H$7^0.5)*(NORMINV(RAND(),0,1))</f>
        <v>3.2678305527159788</v>
      </c>
      <c r="E805">
        <f t="shared" ca="1" si="839"/>
        <v>3.3197405235653612</v>
      </c>
      <c r="F805">
        <f t="shared" ca="1" si="839"/>
        <v>3.2004427567738025</v>
      </c>
      <c r="G805">
        <f t="shared" ca="1" si="839"/>
        <v>3.2170509553524838</v>
      </c>
      <c r="H805">
        <f t="shared" ca="1" si="839"/>
        <v>3.2609409243525449</v>
      </c>
      <c r="I805">
        <f t="shared" ca="1" si="839"/>
        <v>3.1406483010064075</v>
      </c>
      <c r="J805">
        <f t="shared" ca="1" si="839"/>
        <v>3.1370097402658828</v>
      </c>
      <c r="K805">
        <f t="shared" ca="1" si="839"/>
        <v>3.2159857749719425</v>
      </c>
      <c r="L805">
        <f t="shared" ca="1" si="839"/>
        <v>3.130163170098196</v>
      </c>
      <c r="M805">
        <f t="shared" ca="1" si="839"/>
        <v>3.0725589023323501</v>
      </c>
      <c r="N805">
        <f t="shared" ca="1" si="826"/>
        <v>21.597096888183607</v>
      </c>
      <c r="O805">
        <f t="shared" ca="1" si="827"/>
        <v>20.871181205968622</v>
      </c>
      <c r="P805" s="2">
        <f t="shared" ca="1" si="820"/>
        <v>0</v>
      </c>
    </row>
    <row r="806" spans="1:17" x14ac:dyDescent="0.25">
      <c r="C806" s="3">
        <f t="shared" si="821"/>
        <v>3.2921262866077932</v>
      </c>
      <c r="D806">
        <f t="shared" ref="D806:M806" ca="1" si="840">C806+$D$6*($H$5-C806)*$H$7+(C805+$D$6*($H$5-C805)*$H$7-D805)</f>
        <v>3.2923224597717198</v>
      </c>
      <c r="E806">
        <f t="shared" ca="1" si="840"/>
        <v>3.2168816778276277</v>
      </c>
      <c r="F806">
        <f t="shared" ca="1" si="840"/>
        <v>3.313203960666312</v>
      </c>
      <c r="G806">
        <f t="shared" ca="1" si="840"/>
        <v>3.2741624995560441</v>
      </c>
      <c r="H806">
        <f t="shared" ca="1" si="840"/>
        <v>3.2083686930201414</v>
      </c>
      <c r="I806">
        <f t="shared" ca="1" si="840"/>
        <v>3.3072744093962831</v>
      </c>
      <c r="J806">
        <f t="shared" ca="1" si="840"/>
        <v>3.2900307941713045</v>
      </c>
      <c r="K806">
        <f t="shared" ca="1" si="840"/>
        <v>3.190665402852527</v>
      </c>
      <c r="L806">
        <f t="shared" ca="1" si="840"/>
        <v>3.256579839929616</v>
      </c>
      <c r="M806">
        <f t="shared" ca="1" si="840"/>
        <v>3.2947457726588052</v>
      </c>
      <c r="N806">
        <f t="shared" ca="1" si="826"/>
        <v>26.970556545370563</v>
      </c>
      <c r="O806">
        <f t="shared" ca="1" si="827"/>
        <v>24.874625159006818</v>
      </c>
      <c r="P806" s="2">
        <f t="shared" ca="1" si="820"/>
        <v>1.5929527262564731</v>
      </c>
      <c r="Q806" s="2">
        <f ca="1">AVERAGE(P805:P806)</f>
        <v>0.79647636312823655</v>
      </c>
    </row>
    <row r="807" spans="1:17" x14ac:dyDescent="0.25">
      <c r="A807">
        <v>394</v>
      </c>
      <c r="C807" s="3">
        <f t="shared" si="821"/>
        <v>3.2921262866077932</v>
      </c>
      <c r="D807">
        <f t="shared" ref="D807:M807" ca="1" si="841">C807+$D$6*($H$5-C807)*$H$7+$D$9*($H$7^0.5)*(NORMINV(RAND(),0,1))</f>
        <v>3.1322273597310923</v>
      </c>
      <c r="E807">
        <f t="shared" ca="1" si="841"/>
        <v>3.1486313233571588</v>
      </c>
      <c r="F807">
        <f t="shared" ca="1" si="841"/>
        <v>3.1282742017006426</v>
      </c>
      <c r="G807">
        <f t="shared" ca="1" si="841"/>
        <v>3.1873660076098225</v>
      </c>
      <c r="H807">
        <f t="shared" ca="1" si="841"/>
        <v>3.1026156676289394</v>
      </c>
      <c r="I807">
        <f t="shared" ca="1" si="841"/>
        <v>3.1372326794494576</v>
      </c>
      <c r="J807">
        <f t="shared" ca="1" si="841"/>
        <v>3.0098355191913302</v>
      </c>
      <c r="K807">
        <f t="shared" ca="1" si="841"/>
        <v>3.0200267478452836</v>
      </c>
      <c r="L807">
        <f t="shared" ca="1" si="841"/>
        <v>2.896407856744474</v>
      </c>
      <c r="M807">
        <f t="shared" ca="1" si="841"/>
        <v>2.9285398529822753</v>
      </c>
      <c r="N807">
        <f t="shared" ca="1" si="826"/>
        <v>18.700305357069531</v>
      </c>
      <c r="O807">
        <f t="shared" ca="1" si="827"/>
        <v>18.627255468361348</v>
      </c>
      <c r="P807" s="2">
        <f t="shared" ca="1" si="820"/>
        <v>0</v>
      </c>
    </row>
    <row r="808" spans="1:17" x14ac:dyDescent="0.25">
      <c r="C808" s="3">
        <f t="shared" si="821"/>
        <v>3.2921262866077932</v>
      </c>
      <c r="D808">
        <f t="shared" ref="D808:M808" ca="1" si="842">C808+$D$6*($H$5-C808)*$H$7+(C807+$D$6*($H$5-C807)*$H$7-D807)</f>
        <v>3.4279256527566062</v>
      </c>
      <c r="E808">
        <f t="shared" ca="1" si="842"/>
        <v>3.3879908780358301</v>
      </c>
      <c r="F808">
        <f t="shared" ca="1" si="842"/>
        <v>3.3853725157394718</v>
      </c>
      <c r="G808">
        <f t="shared" ca="1" si="842"/>
        <v>3.3038474472987054</v>
      </c>
      <c r="H808">
        <f t="shared" ca="1" si="842"/>
        <v>3.3666939497437474</v>
      </c>
      <c r="I808">
        <f t="shared" ca="1" si="842"/>
        <v>3.3106900309532339</v>
      </c>
      <c r="J808">
        <f t="shared" ca="1" si="842"/>
        <v>3.417205015245858</v>
      </c>
      <c r="K808">
        <f t="shared" ca="1" si="842"/>
        <v>3.3866244299791872</v>
      </c>
      <c r="L808">
        <f t="shared" ca="1" si="842"/>
        <v>3.4903351532833389</v>
      </c>
      <c r="M808">
        <f t="shared" ca="1" si="842"/>
        <v>3.4387648220088813</v>
      </c>
      <c r="N808">
        <f t="shared" ca="1" si="826"/>
        <v>31.148460504598035</v>
      </c>
      <c r="O808">
        <f t="shared" ca="1" si="827"/>
        <v>27.871138075385453</v>
      </c>
      <c r="P808" s="2">
        <f t="shared" ca="1" si="820"/>
        <v>4.4433239832122782</v>
      </c>
      <c r="Q808" s="2">
        <f ca="1">AVERAGE(P807:P808)</f>
        <v>2.2216619916061391</v>
      </c>
    </row>
    <row r="809" spans="1:17" x14ac:dyDescent="0.25">
      <c r="A809">
        <v>395</v>
      </c>
      <c r="C809" s="3">
        <f t="shared" si="821"/>
        <v>3.2921262866077932</v>
      </c>
      <c r="D809">
        <f t="shared" ref="D809:M809" ca="1" si="843">C809+$D$6*($H$5-C809)*$H$7+$D$9*($H$7^0.5)*(NORMINV(RAND(),0,1))</f>
        <v>3.2760164435782908</v>
      </c>
      <c r="E809">
        <f t="shared" ca="1" si="843"/>
        <v>3.2594986355180793</v>
      </c>
      <c r="F809">
        <f t="shared" ca="1" si="843"/>
        <v>3.0065759122441906</v>
      </c>
      <c r="G809">
        <f t="shared" ca="1" si="843"/>
        <v>3.0028838134410836</v>
      </c>
      <c r="H809">
        <f t="shared" ca="1" si="843"/>
        <v>3.0608851538788722</v>
      </c>
      <c r="I809">
        <f t="shared" ca="1" si="843"/>
        <v>3.0299575467083519</v>
      </c>
      <c r="J809">
        <f t="shared" ca="1" si="843"/>
        <v>3.0658432445883705</v>
      </c>
      <c r="K809">
        <f t="shared" ca="1" si="843"/>
        <v>3.0433880913103679</v>
      </c>
      <c r="L809">
        <f t="shared" ca="1" si="843"/>
        <v>3.0475050009550291</v>
      </c>
      <c r="M809">
        <f t="shared" ca="1" si="843"/>
        <v>3.0822523161231961</v>
      </c>
      <c r="N809">
        <f t="shared" ca="1" si="826"/>
        <v>21.807464427590514</v>
      </c>
      <c r="O809">
        <f t="shared" ca="1" si="827"/>
        <v>21.031577286494308</v>
      </c>
      <c r="P809" s="2">
        <f t="shared" ca="1" si="820"/>
        <v>0</v>
      </c>
    </row>
    <row r="810" spans="1:17" x14ac:dyDescent="0.25">
      <c r="C810" s="3">
        <f t="shared" si="821"/>
        <v>3.2921262866077932</v>
      </c>
      <c r="D810">
        <f t="shared" ref="D810:M810" ca="1" si="844">C810+$D$6*($H$5-C810)*$H$7+(C809+$D$6*($H$5-C809)*$H$7-D809)</f>
        <v>3.2841365689094077</v>
      </c>
      <c r="E810">
        <f t="shared" ca="1" si="844"/>
        <v>3.2771235658749096</v>
      </c>
      <c r="F810">
        <f t="shared" ca="1" si="844"/>
        <v>3.5070708051959234</v>
      </c>
      <c r="G810">
        <f t="shared" ca="1" si="844"/>
        <v>3.4883296414674438</v>
      </c>
      <c r="H810">
        <f t="shared" ca="1" si="844"/>
        <v>3.4084244634938141</v>
      </c>
      <c r="I810">
        <f t="shared" ca="1" si="844"/>
        <v>3.4179651636943387</v>
      </c>
      <c r="J810">
        <f t="shared" ca="1" si="844"/>
        <v>3.3611972898488167</v>
      </c>
      <c r="K810">
        <f t="shared" ca="1" si="844"/>
        <v>3.3632630865141016</v>
      </c>
      <c r="L810">
        <f t="shared" ca="1" si="844"/>
        <v>3.3392380090727829</v>
      </c>
      <c r="M810">
        <f t="shared" ca="1" si="844"/>
        <v>3.2850523588679597</v>
      </c>
      <c r="N810">
        <f t="shared" ca="1" si="826"/>
        <v>26.710382803681185</v>
      </c>
      <c r="O810">
        <f t="shared" ca="1" si="827"/>
        <v>24.68492030113045</v>
      </c>
      <c r="P810" s="2">
        <f t="shared" ca="1" si="820"/>
        <v>1.4124998834737459</v>
      </c>
      <c r="Q810" s="2">
        <f ca="1">AVERAGE(P809:P810)</f>
        <v>0.70624994173687294</v>
      </c>
    </row>
    <row r="811" spans="1:17" x14ac:dyDescent="0.25">
      <c r="A811">
        <v>396</v>
      </c>
      <c r="C811" s="3">
        <f t="shared" si="821"/>
        <v>3.2921262866077932</v>
      </c>
      <c r="D811">
        <f t="shared" ref="D811:M811" ca="1" si="845">C811+$D$6*($H$5-C811)*$H$7+$D$9*($H$7^0.5)*(NORMINV(RAND(),0,1))</f>
        <v>3.1984537173941807</v>
      </c>
      <c r="E811">
        <f t="shared" ca="1" si="845"/>
        <v>3.2160665269222055</v>
      </c>
      <c r="F811">
        <f t="shared" ca="1" si="845"/>
        <v>3.3455437716630736</v>
      </c>
      <c r="G811">
        <f t="shared" ca="1" si="845"/>
        <v>3.394593843098519</v>
      </c>
      <c r="H811">
        <f t="shared" ca="1" si="845"/>
        <v>3.4055746566784708</v>
      </c>
      <c r="I811">
        <f t="shared" ca="1" si="845"/>
        <v>3.3666251047882394</v>
      </c>
      <c r="J811">
        <f t="shared" ca="1" si="845"/>
        <v>3.4325141243438644</v>
      </c>
      <c r="K811">
        <f t="shared" ca="1" si="845"/>
        <v>3.2989599603200168</v>
      </c>
      <c r="L811">
        <f t="shared" ca="1" si="845"/>
        <v>3.2322568770954874</v>
      </c>
      <c r="M811">
        <f t="shared" ca="1" si="845"/>
        <v>3.3378029177133799</v>
      </c>
      <c r="N811">
        <f t="shared" ca="1" si="826"/>
        <v>28.157195021396131</v>
      </c>
      <c r="O811">
        <f t="shared" ca="1" si="827"/>
        <v>25.735051003747131</v>
      </c>
      <c r="P811" s="2">
        <f t="shared" ca="1" si="820"/>
        <v>2.4114151073743413</v>
      </c>
    </row>
    <row r="812" spans="1:17" x14ac:dyDescent="0.25">
      <c r="C812" s="3">
        <f t="shared" si="821"/>
        <v>3.2921262866077932</v>
      </c>
      <c r="D812">
        <f t="shared" ref="D812:M812" ca="1" si="846">C812+$D$6*($H$5-C812)*$H$7+(C811+$D$6*($H$5-C811)*$H$7-D811)</f>
        <v>3.3616992950935178</v>
      </c>
      <c r="E812">
        <f t="shared" ca="1" si="846"/>
        <v>3.3205556744707834</v>
      </c>
      <c r="F812">
        <f t="shared" ca="1" si="846"/>
        <v>3.1681029457770409</v>
      </c>
      <c r="G812">
        <f t="shared" ca="1" si="846"/>
        <v>3.0966196118100089</v>
      </c>
      <c r="H812">
        <f t="shared" ca="1" si="846"/>
        <v>3.0637349606942155</v>
      </c>
      <c r="I812">
        <f t="shared" ca="1" si="846"/>
        <v>3.0812976056144517</v>
      </c>
      <c r="J812">
        <f t="shared" ca="1" si="846"/>
        <v>2.9945264100933229</v>
      </c>
      <c r="K812">
        <f t="shared" ca="1" si="846"/>
        <v>3.1076912175044531</v>
      </c>
      <c r="L812">
        <f t="shared" ca="1" si="846"/>
        <v>3.154486132932325</v>
      </c>
      <c r="M812">
        <f t="shared" ca="1" si="846"/>
        <v>3.0295017572777763</v>
      </c>
      <c r="N812">
        <f t="shared" ca="1" si="826"/>
        <v>20.686922912455696</v>
      </c>
      <c r="O812">
        <f t="shared" ca="1" si="827"/>
        <v>20.173374012298851</v>
      </c>
      <c r="P812" s="2">
        <f t="shared" ca="1" si="820"/>
        <v>0</v>
      </c>
      <c r="Q812" s="2">
        <f ca="1">AVERAGE(P811:P812)</f>
        <v>1.2057075536871706</v>
      </c>
    </row>
    <row r="813" spans="1:17" x14ac:dyDescent="0.25">
      <c r="A813">
        <v>397</v>
      </c>
      <c r="C813" s="3">
        <f t="shared" si="821"/>
        <v>3.2921262866077932</v>
      </c>
      <c r="D813">
        <f t="shared" ref="D813:M813" ca="1" si="847">C813+$D$6*($H$5-C813)*$H$7+$D$9*($H$7^0.5)*(NORMINV(RAND(),0,1))</f>
        <v>3.2384992193525881</v>
      </c>
      <c r="E813">
        <f t="shared" ca="1" si="847"/>
        <v>3.1454839879250129</v>
      </c>
      <c r="F813">
        <f t="shared" ca="1" si="847"/>
        <v>3.3367024368608131</v>
      </c>
      <c r="G813">
        <f t="shared" ca="1" si="847"/>
        <v>3.3650931900952696</v>
      </c>
      <c r="H813">
        <f t="shared" ca="1" si="847"/>
        <v>3.3961123014949197</v>
      </c>
      <c r="I813">
        <f t="shared" ca="1" si="847"/>
        <v>3.3991072277183649</v>
      </c>
      <c r="J813">
        <f t="shared" ca="1" si="847"/>
        <v>3.4177476581918875</v>
      </c>
      <c r="K813">
        <f t="shared" ca="1" si="847"/>
        <v>3.3561169584701172</v>
      </c>
      <c r="L813">
        <f t="shared" ca="1" si="847"/>
        <v>3.3104598641332093</v>
      </c>
      <c r="M813">
        <f t="shared" ca="1" si="847"/>
        <v>3.2619635328981911</v>
      </c>
      <c r="N813">
        <f t="shared" ca="1" si="826"/>
        <v>26.100736515056735</v>
      </c>
      <c r="O813">
        <f t="shared" ca="1" si="827"/>
        <v>24.238867372082922</v>
      </c>
      <c r="P813" s="2">
        <f t="shared" ca="1" si="820"/>
        <v>0.9882012124790075</v>
      </c>
    </row>
    <row r="814" spans="1:17" x14ac:dyDescent="0.25">
      <c r="C814" s="3">
        <f t="shared" si="821"/>
        <v>3.2921262866077932</v>
      </c>
      <c r="D814">
        <f t="shared" ref="D814:M814" ca="1" si="848">C814+$D$6*($H$5-C814)*$H$7+(C813+$D$6*($H$5-C813)*$H$7-D813)</f>
        <v>3.3216537931351104</v>
      </c>
      <c r="E814">
        <f t="shared" ca="1" si="848"/>
        <v>3.3911382134679759</v>
      </c>
      <c r="F814">
        <f t="shared" ca="1" si="848"/>
        <v>3.1769442805793009</v>
      </c>
      <c r="G814">
        <f t="shared" ca="1" si="848"/>
        <v>3.1261202648132573</v>
      </c>
      <c r="H814">
        <f t="shared" ca="1" si="848"/>
        <v>3.0731973158777657</v>
      </c>
      <c r="I814">
        <f t="shared" ca="1" si="848"/>
        <v>3.0488154826843252</v>
      </c>
      <c r="J814">
        <f t="shared" ca="1" si="848"/>
        <v>3.0092928762452988</v>
      </c>
      <c r="K814">
        <f t="shared" ca="1" si="848"/>
        <v>3.0505342193543514</v>
      </c>
      <c r="L814">
        <f t="shared" ca="1" si="848"/>
        <v>3.0762831458946018</v>
      </c>
      <c r="M814">
        <f t="shared" ca="1" si="848"/>
        <v>3.1053411420929637</v>
      </c>
      <c r="N814">
        <f t="shared" ca="1" si="826"/>
        <v>22.316830887227407</v>
      </c>
      <c r="O814">
        <f t="shared" ca="1" si="827"/>
        <v>21.418608433912301</v>
      </c>
      <c r="P814" s="2">
        <f t="shared" ca="1" si="820"/>
        <v>0</v>
      </c>
      <c r="Q814" s="2">
        <f ca="1">AVERAGE(P813:P814)</f>
        <v>0.49410060623950375</v>
      </c>
    </row>
    <row r="815" spans="1:17" x14ac:dyDescent="0.25">
      <c r="A815">
        <v>398</v>
      </c>
      <c r="C815" s="3">
        <f t="shared" si="821"/>
        <v>3.2921262866077932</v>
      </c>
      <c r="D815">
        <f t="shared" ref="D815:M815" ca="1" si="849">C815+$D$6*($H$5-C815)*$H$7+$D$9*($H$7^0.5)*(NORMINV(RAND(),0,1))</f>
        <v>3.1878756638032741</v>
      </c>
      <c r="E815">
        <f t="shared" ca="1" si="849"/>
        <v>3.1296799511439657</v>
      </c>
      <c r="F815">
        <f t="shared" ca="1" si="849"/>
        <v>3.0531891795342241</v>
      </c>
      <c r="G815">
        <f t="shared" ca="1" si="849"/>
        <v>3.0078744950763774</v>
      </c>
      <c r="H815">
        <f t="shared" ca="1" si="849"/>
        <v>2.900953656894222</v>
      </c>
      <c r="I815">
        <f t="shared" ca="1" si="849"/>
        <v>3.0528811906458642</v>
      </c>
      <c r="J815">
        <f t="shared" ca="1" si="849"/>
        <v>3.0300657734943277</v>
      </c>
      <c r="K815">
        <f t="shared" ca="1" si="849"/>
        <v>3.0102783482902371</v>
      </c>
      <c r="L815">
        <f t="shared" ca="1" si="849"/>
        <v>3.1587958452242693</v>
      </c>
      <c r="M815">
        <f t="shared" ca="1" si="849"/>
        <v>3.173167299931698</v>
      </c>
      <c r="N815">
        <f t="shared" ca="1" si="826"/>
        <v>23.883009342007973</v>
      </c>
      <c r="O815">
        <f t="shared" ca="1" si="827"/>
        <v>22.597242505890051</v>
      </c>
      <c r="P815" s="2">
        <f t="shared" ca="1" si="820"/>
        <v>0</v>
      </c>
    </row>
    <row r="816" spans="1:17" x14ac:dyDescent="0.25">
      <c r="C816" s="3">
        <f t="shared" si="821"/>
        <v>3.2921262866077932</v>
      </c>
      <c r="D816">
        <f t="shared" ref="D816:M816" ca="1" si="850">C816+$D$6*($H$5-C816)*$H$7+(C815+$D$6*($H$5-C815)*$H$7-D815)</f>
        <v>3.3722773486844244</v>
      </c>
      <c r="E816">
        <f t="shared" ca="1" si="850"/>
        <v>3.4069422502490232</v>
      </c>
      <c r="F816">
        <f t="shared" ca="1" si="850"/>
        <v>3.4604575379058904</v>
      </c>
      <c r="G816">
        <f t="shared" ca="1" si="850"/>
        <v>3.4833389598321505</v>
      </c>
      <c r="H816">
        <f t="shared" ca="1" si="850"/>
        <v>3.5683559604784643</v>
      </c>
      <c r="I816">
        <f t="shared" ca="1" si="850"/>
        <v>3.3950415197568269</v>
      </c>
      <c r="J816">
        <f t="shared" ca="1" si="850"/>
        <v>3.3969747609428596</v>
      </c>
      <c r="K816">
        <f t="shared" ca="1" si="850"/>
        <v>3.3963728295342328</v>
      </c>
      <c r="L816">
        <f t="shared" ca="1" si="850"/>
        <v>3.2279471648035432</v>
      </c>
      <c r="M816">
        <f t="shared" ca="1" si="850"/>
        <v>3.1941373750594577</v>
      </c>
      <c r="N816">
        <f t="shared" ca="1" si="826"/>
        <v>24.389125947125311</v>
      </c>
      <c r="O816">
        <f t="shared" ca="1" si="827"/>
        <v>22.974608914731778</v>
      </c>
      <c r="P816" s="2">
        <f t="shared" ca="1" si="820"/>
        <v>0</v>
      </c>
      <c r="Q816" s="2">
        <f ca="1">AVERAGE(P815:P816)</f>
        <v>0</v>
      </c>
    </row>
    <row r="817" spans="1:17" x14ac:dyDescent="0.25">
      <c r="A817">
        <v>399</v>
      </c>
      <c r="C817" s="3">
        <f t="shared" si="821"/>
        <v>3.2921262866077932</v>
      </c>
      <c r="D817">
        <f t="shared" ref="D817:M817" ca="1" si="851">C817+$D$6*($H$5-C817)*$H$7+$D$9*($H$7^0.5)*(NORMINV(RAND(),0,1))</f>
        <v>3.098931103880274</v>
      </c>
      <c r="E817">
        <f t="shared" ca="1" si="851"/>
        <v>3.0432997996945605</v>
      </c>
      <c r="F817">
        <f t="shared" ca="1" si="851"/>
        <v>3.1214498259854153</v>
      </c>
      <c r="G817">
        <f t="shared" ca="1" si="851"/>
        <v>3.0575980322481686</v>
      </c>
      <c r="H817">
        <f t="shared" ca="1" si="851"/>
        <v>2.9042031484235529</v>
      </c>
      <c r="I817">
        <f t="shared" ca="1" si="851"/>
        <v>3.0058274641085685</v>
      </c>
      <c r="J817">
        <f t="shared" ca="1" si="851"/>
        <v>2.9695715870893431</v>
      </c>
      <c r="K817">
        <f t="shared" ca="1" si="851"/>
        <v>2.9696660256471752</v>
      </c>
      <c r="L817">
        <f t="shared" ca="1" si="851"/>
        <v>2.9417898295795442</v>
      </c>
      <c r="M817">
        <f t="shared" ca="1" si="851"/>
        <v>2.9846750421481434</v>
      </c>
      <c r="N817">
        <f t="shared" ca="1" si="826"/>
        <v>19.780073501698325</v>
      </c>
      <c r="O817">
        <f t="shared" ca="1" si="827"/>
        <v>19.471665224515625</v>
      </c>
      <c r="P817" s="2">
        <f t="shared" ca="1" si="820"/>
        <v>0</v>
      </c>
    </row>
    <row r="818" spans="1:17" x14ac:dyDescent="0.25">
      <c r="C818" s="3">
        <f t="shared" si="821"/>
        <v>3.2921262866077932</v>
      </c>
      <c r="D818">
        <f t="shared" ref="D818:M818" ca="1" si="852">C818+$D$6*($H$5-C818)*$H$7+(C817+$D$6*($H$5-C817)*$H$7-D817)</f>
        <v>3.4612219086074245</v>
      </c>
      <c r="E818">
        <f t="shared" ca="1" si="852"/>
        <v>3.4933224016984283</v>
      </c>
      <c r="F818">
        <f t="shared" ca="1" si="852"/>
        <v>3.3921968914546992</v>
      </c>
      <c r="G818">
        <f t="shared" ca="1" si="852"/>
        <v>3.4336154226603592</v>
      </c>
      <c r="H818">
        <f t="shared" ca="1" si="852"/>
        <v>3.5651064689491339</v>
      </c>
      <c r="I818">
        <f t="shared" ca="1" si="852"/>
        <v>3.4420952462941226</v>
      </c>
      <c r="J818">
        <f t="shared" ca="1" si="852"/>
        <v>3.4574689473478446</v>
      </c>
      <c r="K818">
        <f t="shared" ca="1" si="852"/>
        <v>3.4369851521772947</v>
      </c>
      <c r="L818">
        <f t="shared" ca="1" si="852"/>
        <v>3.4449531804482687</v>
      </c>
      <c r="M818">
        <f t="shared" ca="1" si="852"/>
        <v>3.3826296328430128</v>
      </c>
      <c r="N818">
        <f t="shared" ca="1" si="826"/>
        <v>29.448107095688531</v>
      </c>
      <c r="O818">
        <f t="shared" ca="1" si="827"/>
        <v>26.662476123024678</v>
      </c>
      <c r="P818" s="2">
        <f t="shared" ca="1" si="820"/>
        <v>3.2936091698522287</v>
      </c>
      <c r="Q818" s="2">
        <f ca="1">AVERAGE(P817:P818)</f>
        <v>1.6468045849261144</v>
      </c>
    </row>
    <row r="819" spans="1:17" x14ac:dyDescent="0.25">
      <c r="A819">
        <v>400</v>
      </c>
      <c r="C819" s="3">
        <f t="shared" si="821"/>
        <v>3.2921262866077932</v>
      </c>
      <c r="D819">
        <f t="shared" ref="D819:M819" ca="1" si="853">C819+$D$6*($H$5-C819)*$H$7+$D$9*($H$7^0.5)*(NORMINV(RAND(),0,1))</f>
        <v>3.4174338521098848</v>
      </c>
      <c r="E819">
        <f t="shared" ca="1" si="853"/>
        <v>3.3761593303519013</v>
      </c>
      <c r="F819">
        <f t="shared" ca="1" si="853"/>
        <v>3.4862161047893707</v>
      </c>
      <c r="G819">
        <f t="shared" ca="1" si="853"/>
        <v>3.405770039098555</v>
      </c>
      <c r="H819">
        <f t="shared" ca="1" si="853"/>
        <v>3.3082343171599082</v>
      </c>
      <c r="I819">
        <f t="shared" ca="1" si="853"/>
        <v>3.2938588314395516</v>
      </c>
      <c r="J819">
        <f t="shared" ca="1" si="853"/>
        <v>3.1692024578658189</v>
      </c>
      <c r="K819">
        <f t="shared" ca="1" si="853"/>
        <v>3.160553610157069</v>
      </c>
      <c r="L819">
        <f t="shared" ca="1" si="853"/>
        <v>3.1545898167724622</v>
      </c>
      <c r="M819">
        <f t="shared" ca="1" si="853"/>
        <v>3.1689449061602333</v>
      </c>
      <c r="N819">
        <f t="shared" ca="1" si="826"/>
        <v>23.782378473204265</v>
      </c>
      <c r="O819">
        <f t="shared" ca="1" si="827"/>
        <v>22.522011521065853</v>
      </c>
      <c r="P819" s="2">
        <f t="shared" ca="1" si="820"/>
        <v>0</v>
      </c>
    </row>
    <row r="820" spans="1:17" x14ac:dyDescent="0.25">
      <c r="C820" s="3">
        <f t="shared" si="821"/>
        <v>3.2921262866077932</v>
      </c>
      <c r="D820">
        <f t="shared" ref="D820:M820" ca="1" si="854">C820+$D$6*($H$5-C820)*$H$7+(C819+$D$6*($H$5-C819)*$H$7-D819)</f>
        <v>3.1427191603778137</v>
      </c>
      <c r="E820">
        <f t="shared" ca="1" si="854"/>
        <v>3.1604628710410876</v>
      </c>
      <c r="F820">
        <f t="shared" ca="1" si="854"/>
        <v>3.0274306126507438</v>
      </c>
      <c r="G820">
        <f t="shared" ca="1" si="854"/>
        <v>3.0854434158099728</v>
      </c>
      <c r="H820">
        <f t="shared" ca="1" si="854"/>
        <v>3.161075300212778</v>
      </c>
      <c r="I820">
        <f t="shared" ca="1" si="854"/>
        <v>3.154063878963139</v>
      </c>
      <c r="J820">
        <f t="shared" ca="1" si="854"/>
        <v>3.2578380765713684</v>
      </c>
      <c r="K820">
        <f t="shared" ca="1" si="854"/>
        <v>3.2460975676674004</v>
      </c>
      <c r="L820">
        <f t="shared" ca="1" si="854"/>
        <v>3.2321531932553498</v>
      </c>
      <c r="M820">
        <f t="shared" ca="1" si="854"/>
        <v>3.1983597688309224</v>
      </c>
      <c r="N820">
        <f t="shared" ca="1" si="826"/>
        <v>24.492324159036183</v>
      </c>
      <c r="O820">
        <f t="shared" ca="1" si="827"/>
        <v>23.051351724892825</v>
      </c>
      <c r="P820" s="2">
        <f t="shared" ca="1" si="820"/>
        <v>0</v>
      </c>
      <c r="Q820" s="2">
        <f ca="1">AVERAGE(P819:P820)</f>
        <v>0</v>
      </c>
    </row>
    <row r="821" spans="1:17" x14ac:dyDescent="0.25">
      <c r="A821">
        <v>401</v>
      </c>
      <c r="C821" s="3">
        <f t="shared" si="821"/>
        <v>3.2921262866077932</v>
      </c>
      <c r="D821">
        <f t="shared" ref="D821:M821" ca="1" si="855">C821+$D$6*($H$5-C821)*$H$7+$D$9*($H$7^0.5)*(NORMINV(RAND(),0,1))</f>
        <v>3.4506395517242918</v>
      </c>
      <c r="E821">
        <f t="shared" ca="1" si="855"/>
        <v>3.4694060723265148</v>
      </c>
      <c r="F821">
        <f t="shared" ca="1" si="855"/>
        <v>3.7422339828344002</v>
      </c>
      <c r="G821">
        <f t="shared" ca="1" si="855"/>
        <v>3.5676090445396076</v>
      </c>
      <c r="H821">
        <f t="shared" ca="1" si="855"/>
        <v>3.5339616413095833</v>
      </c>
      <c r="I821">
        <f t="shared" ca="1" si="855"/>
        <v>3.6393917124389286</v>
      </c>
      <c r="J821">
        <f t="shared" ca="1" si="855"/>
        <v>3.5804142185945915</v>
      </c>
      <c r="K821">
        <f t="shared" ca="1" si="855"/>
        <v>3.543912948066414</v>
      </c>
      <c r="L821">
        <f t="shared" ca="1" si="855"/>
        <v>3.6034189921931024</v>
      </c>
      <c r="M821">
        <f t="shared" ca="1" si="855"/>
        <v>3.6332237407964176</v>
      </c>
      <c r="N821">
        <f t="shared" ca="1" si="826"/>
        <v>37.83458913872105</v>
      </c>
      <c r="O821">
        <f t="shared" ca="1" si="827"/>
        <v>32.497773254218423</v>
      </c>
      <c r="P821" s="2">
        <f t="shared" ca="1" si="820"/>
        <v>8.8443155017483228</v>
      </c>
    </row>
    <row r="822" spans="1:17" x14ac:dyDescent="0.25">
      <c r="C822" s="3">
        <f t="shared" si="821"/>
        <v>3.2921262866077932</v>
      </c>
      <c r="D822">
        <f t="shared" ref="D822:M822" ca="1" si="856">C822+$D$6*($H$5-C822)*$H$7+(C821+$D$6*($H$5-C821)*$H$7-D821)</f>
        <v>3.1095134607634067</v>
      </c>
      <c r="E822">
        <f t="shared" ca="1" si="856"/>
        <v>3.0672161290664741</v>
      </c>
      <c r="F822">
        <f t="shared" ca="1" si="856"/>
        <v>2.7714127346057142</v>
      </c>
      <c r="G822">
        <f t="shared" ca="1" si="856"/>
        <v>2.9236044103689203</v>
      </c>
      <c r="H822">
        <f t="shared" ca="1" si="856"/>
        <v>2.9353479760631034</v>
      </c>
      <c r="I822">
        <f t="shared" ca="1" si="856"/>
        <v>2.8085309979637629</v>
      </c>
      <c r="J822">
        <f t="shared" ca="1" si="856"/>
        <v>2.8466263158425962</v>
      </c>
      <c r="K822">
        <f t="shared" ca="1" si="856"/>
        <v>2.8627382297580559</v>
      </c>
      <c r="L822">
        <f t="shared" ca="1" si="856"/>
        <v>2.7833240178347101</v>
      </c>
      <c r="M822">
        <f t="shared" ca="1" si="856"/>
        <v>2.7340809341947385</v>
      </c>
      <c r="N822">
        <f t="shared" ca="1" si="826"/>
        <v>15.395587373842254</v>
      </c>
      <c r="O822">
        <f t="shared" ca="1" si="827"/>
        <v>15.975334834880933</v>
      </c>
      <c r="P822" s="2">
        <f t="shared" ca="1" si="820"/>
        <v>0</v>
      </c>
      <c r="Q822" s="2">
        <f ca="1">AVERAGE(P821:P822)</f>
        <v>4.4221577508741614</v>
      </c>
    </row>
    <row r="823" spans="1:17" x14ac:dyDescent="0.25">
      <c r="A823">
        <v>402</v>
      </c>
      <c r="C823" s="3">
        <f t="shared" si="821"/>
        <v>3.2921262866077932</v>
      </c>
      <c r="D823">
        <f t="shared" ref="D823:M823" ca="1" si="857">C823+$D$6*($H$5-C823)*$H$7+$D$9*($H$7^0.5)*(NORMINV(RAND(),0,1))</f>
        <v>3.194209174461883</v>
      </c>
      <c r="E823">
        <f t="shared" ca="1" si="857"/>
        <v>3.1218882074980723</v>
      </c>
      <c r="F823">
        <f t="shared" ca="1" si="857"/>
        <v>3.2175768015311439</v>
      </c>
      <c r="G823">
        <f t="shared" ca="1" si="857"/>
        <v>3.1602948121045809</v>
      </c>
      <c r="H823">
        <f t="shared" ca="1" si="857"/>
        <v>3.0663254453457816</v>
      </c>
      <c r="I823">
        <f t="shared" ca="1" si="857"/>
        <v>3.05011103443554</v>
      </c>
      <c r="J823">
        <f t="shared" ca="1" si="857"/>
        <v>3.0844398610584571</v>
      </c>
      <c r="K823">
        <f t="shared" ca="1" si="857"/>
        <v>2.8881427028318782</v>
      </c>
      <c r="L823">
        <f t="shared" ca="1" si="857"/>
        <v>2.9967173593618774</v>
      </c>
      <c r="M823">
        <f t="shared" ca="1" si="857"/>
        <v>2.8237255154145178</v>
      </c>
      <c r="N823">
        <f t="shared" ca="1" si="826"/>
        <v>16.839469659500832</v>
      </c>
      <c r="O823">
        <f t="shared" ca="1" si="827"/>
        <v>17.147382151685953</v>
      </c>
      <c r="P823" s="2">
        <f t="shared" ca="1" si="820"/>
        <v>0</v>
      </c>
    </row>
    <row r="824" spans="1:17" x14ac:dyDescent="0.25">
      <c r="C824" s="3">
        <f t="shared" si="821"/>
        <v>3.2921262866077932</v>
      </c>
      <c r="D824">
        <f t="shared" ref="D824:M824" ca="1" si="858">C824+$D$6*($H$5-C824)*$H$7+(C823+$D$6*($H$5-C823)*$H$7-D823)</f>
        <v>3.3659438380258155</v>
      </c>
      <c r="E824">
        <f t="shared" ca="1" si="858"/>
        <v>3.4147339938949166</v>
      </c>
      <c r="F824">
        <f t="shared" ca="1" si="858"/>
        <v>3.2960699159089706</v>
      </c>
      <c r="G824">
        <f t="shared" ca="1" si="858"/>
        <v>3.330918642803947</v>
      </c>
      <c r="H824">
        <f t="shared" ca="1" si="858"/>
        <v>3.4029841720269052</v>
      </c>
      <c r="I824">
        <f t="shared" ca="1" si="858"/>
        <v>3.3978116759671515</v>
      </c>
      <c r="J824">
        <f t="shared" ca="1" si="858"/>
        <v>3.342600673378731</v>
      </c>
      <c r="K824">
        <f t="shared" ca="1" si="858"/>
        <v>3.5185084749925921</v>
      </c>
      <c r="L824">
        <f t="shared" ca="1" si="858"/>
        <v>3.3900256506659354</v>
      </c>
      <c r="M824">
        <f t="shared" ca="1" si="858"/>
        <v>3.5435791595766388</v>
      </c>
      <c r="N824">
        <f t="shared" ca="1" si="826"/>
        <v>34.590502825602037</v>
      </c>
      <c r="O824">
        <f t="shared" ca="1" si="827"/>
        <v>30.276505447400503</v>
      </c>
      <c r="P824" s="2">
        <f t="shared" ca="1" si="820"/>
        <v>6.7313802042069488</v>
      </c>
      <c r="Q824" s="2">
        <f ca="1">AVERAGE(P823:P824)</f>
        <v>3.3656901021034744</v>
      </c>
    </row>
    <row r="825" spans="1:17" x14ac:dyDescent="0.25">
      <c r="A825">
        <v>403</v>
      </c>
      <c r="C825" s="3">
        <f t="shared" si="821"/>
        <v>3.2921262866077932</v>
      </c>
      <c r="D825">
        <f t="shared" ref="D825:M825" ca="1" si="859">C825+$D$6*($H$5-C825)*$H$7+$D$9*($H$7^0.5)*(NORMINV(RAND(),0,1))</f>
        <v>3.2415549310324914</v>
      </c>
      <c r="E825">
        <f t="shared" ca="1" si="859"/>
        <v>3.2096809812281974</v>
      </c>
      <c r="F825">
        <f t="shared" ca="1" si="859"/>
        <v>3.2568361422332766</v>
      </c>
      <c r="G825">
        <f t="shared" ca="1" si="859"/>
        <v>3.15290234596818</v>
      </c>
      <c r="H825">
        <f t="shared" ca="1" si="859"/>
        <v>3.0764628060579962</v>
      </c>
      <c r="I825">
        <f t="shared" ca="1" si="859"/>
        <v>3.0912959589158064</v>
      </c>
      <c r="J825">
        <f t="shared" ca="1" si="859"/>
        <v>3.0562068068176771</v>
      </c>
      <c r="K825">
        <f t="shared" ca="1" si="859"/>
        <v>3.1046147153188461</v>
      </c>
      <c r="L825">
        <f t="shared" ca="1" si="859"/>
        <v>3.1384899421186807</v>
      </c>
      <c r="M825">
        <f t="shared" ca="1" si="859"/>
        <v>2.9369402115634533</v>
      </c>
      <c r="N825">
        <f t="shared" ca="1" si="826"/>
        <v>18.858056282161538</v>
      </c>
      <c r="O825">
        <f t="shared" ca="1" si="827"/>
        <v>18.751247748100884</v>
      </c>
      <c r="P825" s="2">
        <f t="shared" ca="1" si="820"/>
        <v>0</v>
      </c>
    </row>
    <row r="826" spans="1:17" x14ac:dyDescent="0.25">
      <c r="C826" s="3">
        <f t="shared" si="821"/>
        <v>3.2921262866077932</v>
      </c>
      <c r="D826">
        <f t="shared" ref="D826:M826" ca="1" si="860">C826+$D$6*($H$5-C826)*$H$7+(C825+$D$6*($H$5-C825)*$H$7-D825)</f>
        <v>3.3185980814552072</v>
      </c>
      <c r="E826">
        <f t="shared" ca="1" si="860"/>
        <v>3.3269412201647914</v>
      </c>
      <c r="F826">
        <f t="shared" ca="1" si="860"/>
        <v>3.2568105752068379</v>
      </c>
      <c r="G826">
        <f t="shared" ca="1" si="860"/>
        <v>3.3383111089403479</v>
      </c>
      <c r="H826">
        <f t="shared" ca="1" si="860"/>
        <v>3.3928468113146906</v>
      </c>
      <c r="I826">
        <f t="shared" ca="1" si="860"/>
        <v>3.3566267514868851</v>
      </c>
      <c r="J826">
        <f t="shared" ca="1" si="860"/>
        <v>3.3708337276195106</v>
      </c>
      <c r="K826">
        <f t="shared" ca="1" si="860"/>
        <v>3.3020364625056238</v>
      </c>
      <c r="L826">
        <f t="shared" ca="1" si="860"/>
        <v>3.2482530679091317</v>
      </c>
      <c r="M826">
        <f t="shared" ca="1" si="860"/>
        <v>3.4303644634277024</v>
      </c>
      <c r="N826">
        <f t="shared" ca="1" si="826"/>
        <v>30.887898207706346</v>
      </c>
      <c r="O826">
        <f t="shared" ca="1" si="827"/>
        <v>27.686840689135366</v>
      </c>
      <c r="P826" s="2">
        <f t="shared" ca="1" si="820"/>
        <v>4.2680148865526215</v>
      </c>
      <c r="Q826" s="2">
        <f ca="1">AVERAGE(P825:P826)</f>
        <v>2.1340074432763108</v>
      </c>
    </row>
    <row r="827" spans="1:17" x14ac:dyDescent="0.25">
      <c r="A827">
        <v>404</v>
      </c>
      <c r="C827" s="3">
        <f t="shared" si="821"/>
        <v>3.2921262866077932</v>
      </c>
      <c r="D827">
        <f t="shared" ref="D827:M827" ca="1" si="861">C827+$D$6*($H$5-C827)*$H$7+$D$9*($H$7^0.5)*(NORMINV(RAND(),0,1))</f>
        <v>3.2154859609256907</v>
      </c>
      <c r="E827">
        <f t="shared" ca="1" si="861"/>
        <v>3.3414369814188989</v>
      </c>
      <c r="F827">
        <f t="shared" ca="1" si="861"/>
        <v>3.3142604079814704</v>
      </c>
      <c r="G827">
        <f t="shared" ca="1" si="861"/>
        <v>3.1695734490165162</v>
      </c>
      <c r="H827">
        <f t="shared" ca="1" si="861"/>
        <v>3.1391142449008718</v>
      </c>
      <c r="I827">
        <f t="shared" ca="1" si="861"/>
        <v>3.1682213056453703</v>
      </c>
      <c r="J827">
        <f t="shared" ca="1" si="861"/>
        <v>3.1080578886311416</v>
      </c>
      <c r="K827">
        <f t="shared" ca="1" si="861"/>
        <v>3.1766057123084916</v>
      </c>
      <c r="L827">
        <f t="shared" ca="1" si="861"/>
        <v>3.1520990799261193</v>
      </c>
      <c r="M827">
        <f t="shared" ca="1" si="861"/>
        <v>3.2333902280906752</v>
      </c>
      <c r="N827">
        <f t="shared" ca="1" si="826"/>
        <v>25.365506216183114</v>
      </c>
      <c r="O827">
        <f t="shared" ca="1" si="827"/>
        <v>23.698003180589065</v>
      </c>
      <c r="P827" s="2">
        <f t="shared" ca="1" si="820"/>
        <v>0.47371527887126252</v>
      </c>
    </row>
    <row r="828" spans="1:17" x14ac:dyDescent="0.25">
      <c r="C828" s="3">
        <f t="shared" si="821"/>
        <v>3.2921262866077932</v>
      </c>
      <c r="D828">
        <f t="shared" ref="D828:M828" ca="1" si="862">C828+$D$6*($H$5-C828)*$H$7+(C827+$D$6*($H$5-C827)*$H$7-D827)</f>
        <v>3.3446670515620078</v>
      </c>
      <c r="E828">
        <f t="shared" ca="1" si="862"/>
        <v>3.19518521997409</v>
      </c>
      <c r="F828">
        <f t="shared" ca="1" si="862"/>
        <v>3.1993863094586441</v>
      </c>
      <c r="G828">
        <f t="shared" ca="1" si="862"/>
        <v>3.3216400058920117</v>
      </c>
      <c r="H828">
        <f t="shared" ca="1" si="862"/>
        <v>3.3301953724718145</v>
      </c>
      <c r="I828">
        <f t="shared" ca="1" si="862"/>
        <v>3.2797014047573207</v>
      </c>
      <c r="J828">
        <f t="shared" ca="1" si="862"/>
        <v>3.3189826458060456</v>
      </c>
      <c r="K828">
        <f t="shared" ca="1" si="862"/>
        <v>3.2300454655159778</v>
      </c>
      <c r="L828">
        <f t="shared" ca="1" si="862"/>
        <v>3.2346439301016927</v>
      </c>
      <c r="M828">
        <f t="shared" ca="1" si="862"/>
        <v>3.1339144469004805</v>
      </c>
      <c r="N828">
        <f t="shared" ca="1" si="826"/>
        <v>22.963693997440458</v>
      </c>
      <c r="O828">
        <f t="shared" ca="1" si="827"/>
        <v>21.907449550408597</v>
      </c>
      <c r="P828" s="2">
        <f t="shared" ca="1" si="820"/>
        <v>0</v>
      </c>
      <c r="Q828" s="2">
        <f ca="1">AVERAGE(P827:P828)</f>
        <v>0.23685763943563126</v>
      </c>
    </row>
    <row r="829" spans="1:17" x14ac:dyDescent="0.25">
      <c r="A829">
        <v>405</v>
      </c>
      <c r="C829" s="3">
        <f t="shared" si="821"/>
        <v>3.2921262866077932</v>
      </c>
      <c r="D829">
        <f t="shared" ref="D829:M829" ca="1" si="863">C829+$D$6*($H$5-C829)*$H$7+$D$9*($H$7^0.5)*(NORMINV(RAND(),0,1))</f>
        <v>3.2531244257323744</v>
      </c>
      <c r="E829">
        <f t="shared" ca="1" si="863"/>
        <v>2.9295117113815783</v>
      </c>
      <c r="F829">
        <f t="shared" ca="1" si="863"/>
        <v>3.047890741834665</v>
      </c>
      <c r="G829">
        <f t="shared" ca="1" si="863"/>
        <v>3.0709035112499059</v>
      </c>
      <c r="H829">
        <f t="shared" ca="1" si="863"/>
        <v>3.1349015396365938</v>
      </c>
      <c r="I829">
        <f t="shared" ca="1" si="863"/>
        <v>3.02966783873948</v>
      </c>
      <c r="J829">
        <f t="shared" ca="1" si="863"/>
        <v>3.0851773990897051</v>
      </c>
      <c r="K829">
        <f t="shared" ca="1" si="863"/>
        <v>3.1836802627823722</v>
      </c>
      <c r="L829">
        <f t="shared" ca="1" si="863"/>
        <v>3.1885933954108467</v>
      </c>
      <c r="M829">
        <f t="shared" ca="1" si="863"/>
        <v>3.0304575503953357</v>
      </c>
      <c r="N829">
        <f t="shared" ca="1" si="826"/>
        <v>20.706704783180889</v>
      </c>
      <c r="O829">
        <f t="shared" ca="1" si="827"/>
        <v>20.188607974341931</v>
      </c>
      <c r="P829" s="2">
        <f t="shared" ca="1" si="820"/>
        <v>0</v>
      </c>
    </row>
    <row r="830" spans="1:17" x14ac:dyDescent="0.25">
      <c r="C830" s="3">
        <f t="shared" si="821"/>
        <v>3.2921262866077932</v>
      </c>
      <c r="D830">
        <f t="shared" ref="D830:M830" ca="1" si="864">C830+$D$6*($H$5-C830)*$H$7+(C829+$D$6*($H$5-C829)*$H$7-D829)</f>
        <v>3.3070285867553242</v>
      </c>
      <c r="E830">
        <f t="shared" ca="1" si="864"/>
        <v>3.6071104900114106</v>
      </c>
      <c r="F830">
        <f t="shared" ca="1" si="864"/>
        <v>3.4657559756054495</v>
      </c>
      <c r="G830">
        <f t="shared" ca="1" si="864"/>
        <v>3.4203099436586215</v>
      </c>
      <c r="H830">
        <f t="shared" ca="1" si="864"/>
        <v>3.3344080777360925</v>
      </c>
      <c r="I830">
        <f t="shared" ca="1" si="864"/>
        <v>3.4182548716632106</v>
      </c>
      <c r="J830">
        <f t="shared" ca="1" si="864"/>
        <v>3.3418631353474821</v>
      </c>
      <c r="K830">
        <f t="shared" ca="1" si="864"/>
        <v>3.2229709150420973</v>
      </c>
      <c r="L830">
        <f t="shared" ca="1" si="864"/>
        <v>3.1981496146169652</v>
      </c>
      <c r="M830">
        <f t="shared" ca="1" si="864"/>
        <v>3.33684712459582</v>
      </c>
      <c r="N830">
        <f t="shared" ca="1" si="826"/>
        <v>28.130295425457042</v>
      </c>
      <c r="O830">
        <f t="shared" ca="1" si="827"/>
        <v>25.715631795118853</v>
      </c>
      <c r="P830" s="2">
        <f t="shared" ca="1" si="820"/>
        <v>2.3929429847266048</v>
      </c>
      <c r="Q830" s="2">
        <f ca="1">AVERAGE(P829:P830)</f>
        <v>1.1964714923633024</v>
      </c>
    </row>
    <row r="831" spans="1:17" x14ac:dyDescent="0.25">
      <c r="A831">
        <v>406</v>
      </c>
      <c r="C831" s="3">
        <f t="shared" si="821"/>
        <v>3.2921262866077932</v>
      </c>
      <c r="D831">
        <f t="shared" ref="D831:M831" ca="1" si="865">C831+$D$6*($H$5-C831)*$H$7+$D$9*($H$7^0.5)*(NORMINV(RAND(),0,1))</f>
        <v>3.2442499145640444</v>
      </c>
      <c r="E831">
        <f t="shared" ca="1" si="865"/>
        <v>3.1819975404116736</v>
      </c>
      <c r="F831">
        <f t="shared" ca="1" si="865"/>
        <v>3.1191657680899807</v>
      </c>
      <c r="G831">
        <f t="shared" ca="1" si="865"/>
        <v>3.1302234592935929</v>
      </c>
      <c r="H831">
        <f t="shared" ca="1" si="865"/>
        <v>3.1398882360296558</v>
      </c>
      <c r="I831">
        <f t="shared" ca="1" si="865"/>
        <v>2.9751948234981365</v>
      </c>
      <c r="J831">
        <f t="shared" ca="1" si="865"/>
        <v>2.8629846933134875</v>
      </c>
      <c r="K831">
        <f t="shared" ca="1" si="865"/>
        <v>2.8249333356183564</v>
      </c>
      <c r="L831">
        <f t="shared" ca="1" si="865"/>
        <v>2.7436132437513883</v>
      </c>
      <c r="M831">
        <f t="shared" ca="1" si="865"/>
        <v>2.7577263074708536</v>
      </c>
      <c r="N831">
        <f t="shared" ca="1" si="826"/>
        <v>15.763959772500279</v>
      </c>
      <c r="O831">
        <f t="shared" ca="1" si="827"/>
        <v>16.276471826526915</v>
      </c>
      <c r="P831" s="2">
        <f t="shared" ca="1" si="820"/>
        <v>0</v>
      </c>
    </row>
    <row r="832" spans="1:17" x14ac:dyDescent="0.25">
      <c r="C832" s="3">
        <f t="shared" si="821"/>
        <v>3.2921262866077932</v>
      </c>
      <c r="D832">
        <f t="shared" ref="D832:M832" ca="1" si="866">C832+$D$6*($H$5-C832)*$H$7+(C831+$D$6*($H$5-C831)*$H$7-D831)</f>
        <v>3.3159030979236541</v>
      </c>
      <c r="E832">
        <f t="shared" ca="1" si="866"/>
        <v>3.3546246609813153</v>
      </c>
      <c r="F832">
        <f t="shared" ca="1" si="866"/>
        <v>3.3944809493501338</v>
      </c>
      <c r="G832">
        <f t="shared" ca="1" si="866"/>
        <v>3.3609899956149349</v>
      </c>
      <c r="H832">
        <f t="shared" ca="1" si="866"/>
        <v>3.3294213813430309</v>
      </c>
      <c r="I832">
        <f t="shared" ca="1" si="866"/>
        <v>3.472727886904555</v>
      </c>
      <c r="J832">
        <f t="shared" ca="1" si="866"/>
        <v>3.5640558411237007</v>
      </c>
      <c r="K832">
        <f t="shared" ca="1" si="866"/>
        <v>3.581717842206114</v>
      </c>
      <c r="L832">
        <f t="shared" ca="1" si="866"/>
        <v>3.6431297662764242</v>
      </c>
      <c r="M832">
        <f t="shared" ca="1" si="866"/>
        <v>3.6095783675203021</v>
      </c>
      <c r="N832">
        <f t="shared" ca="1" si="826"/>
        <v>36.95047001164837</v>
      </c>
      <c r="O832">
        <f t="shared" ca="1" si="827"/>
        <v>31.896519998766628</v>
      </c>
      <c r="P832" s="2">
        <f t="shared" ca="1" si="820"/>
        <v>8.2723857135857308</v>
      </c>
      <c r="Q832" s="2">
        <f ca="1">AVERAGE(P831:P832)</f>
        <v>4.1361928567928654</v>
      </c>
    </row>
    <row r="833" spans="1:17" x14ac:dyDescent="0.25">
      <c r="A833">
        <v>407</v>
      </c>
      <c r="C833" s="3">
        <f t="shared" si="821"/>
        <v>3.2921262866077932</v>
      </c>
      <c r="D833">
        <f t="shared" ref="D833:M833" ca="1" si="867">C833+$D$6*($H$5-C833)*$H$7+$D$9*($H$7^0.5)*(NORMINV(RAND(),0,1))</f>
        <v>3.4382864836399221</v>
      </c>
      <c r="E833">
        <f t="shared" ca="1" si="867"/>
        <v>3.4168552342922474</v>
      </c>
      <c r="F833">
        <f t="shared" ca="1" si="867"/>
        <v>3.4028607758584068</v>
      </c>
      <c r="G833">
        <f t="shared" ca="1" si="867"/>
        <v>3.3381903187356556</v>
      </c>
      <c r="H833">
        <f t="shared" ca="1" si="867"/>
        <v>3.3162192360223264</v>
      </c>
      <c r="I833">
        <f t="shared" ca="1" si="867"/>
        <v>3.4041207167646048</v>
      </c>
      <c r="J833">
        <f t="shared" ca="1" si="867"/>
        <v>3.437561781745774</v>
      </c>
      <c r="K833">
        <f t="shared" ca="1" si="867"/>
        <v>3.3782001754643129</v>
      </c>
      <c r="L833">
        <f t="shared" ca="1" si="867"/>
        <v>3.3371606094233717</v>
      </c>
      <c r="M833">
        <f t="shared" ca="1" si="867"/>
        <v>3.3704981295295595</v>
      </c>
      <c r="N833">
        <f t="shared" ca="1" si="826"/>
        <v>29.093015539071249</v>
      </c>
      <c r="O833">
        <f t="shared" ca="1" si="827"/>
        <v>26.40823679782023</v>
      </c>
      <c r="P833" s="2">
        <f t="shared" ca="1" si="820"/>
        <v>3.0517692428525516</v>
      </c>
    </row>
    <row r="834" spans="1:17" x14ac:dyDescent="0.25">
      <c r="C834" s="3">
        <f t="shared" si="821"/>
        <v>3.2921262866077932</v>
      </c>
      <c r="D834">
        <f t="shared" ref="D834:M834" ca="1" si="868">C834+$D$6*($H$5-C834)*$H$7+(C833+$D$6*($H$5-C833)*$H$7-D833)</f>
        <v>3.1218665288477765</v>
      </c>
      <c r="E834">
        <f t="shared" ca="1" si="868"/>
        <v>3.1197669671007415</v>
      </c>
      <c r="F834">
        <f t="shared" ca="1" si="868"/>
        <v>3.1107859415817072</v>
      </c>
      <c r="G834">
        <f t="shared" ca="1" si="868"/>
        <v>3.1530231361728718</v>
      </c>
      <c r="H834">
        <f t="shared" ca="1" si="868"/>
        <v>3.1530903813503595</v>
      </c>
      <c r="I834">
        <f t="shared" ca="1" si="868"/>
        <v>3.0438019936380853</v>
      </c>
      <c r="J834">
        <f t="shared" ca="1" si="868"/>
        <v>2.9894787526914128</v>
      </c>
      <c r="K834">
        <f t="shared" ca="1" si="868"/>
        <v>3.0284510023601565</v>
      </c>
      <c r="L834">
        <f t="shared" ca="1" si="868"/>
        <v>3.0495824006044403</v>
      </c>
      <c r="M834">
        <f t="shared" ca="1" si="868"/>
        <v>2.9968065454615962</v>
      </c>
      <c r="N834">
        <f t="shared" ca="1" si="826"/>
        <v>20.021496982887111</v>
      </c>
      <c r="O834">
        <f t="shared" ca="1" si="827"/>
        <v>19.659124276219373</v>
      </c>
      <c r="P834" s="2">
        <f t="shared" ca="1" si="820"/>
        <v>0</v>
      </c>
      <c r="Q834" s="2">
        <f ca="1">AVERAGE(P833:P834)</f>
        <v>1.5258846214262758</v>
      </c>
    </row>
    <row r="835" spans="1:17" x14ac:dyDescent="0.25">
      <c r="A835">
        <v>408</v>
      </c>
      <c r="C835" s="3">
        <f t="shared" si="821"/>
        <v>3.2921262866077932</v>
      </c>
      <c r="D835">
        <f t="shared" ref="D835:M835" ca="1" si="869">C835+$D$6*($H$5-C835)*$H$7+$D$9*($H$7^0.5)*(NORMINV(RAND(),0,1))</f>
        <v>3.3195930774577622</v>
      </c>
      <c r="E835">
        <f t="shared" ca="1" si="869"/>
        <v>3.2775468149469571</v>
      </c>
      <c r="F835">
        <f t="shared" ca="1" si="869"/>
        <v>3.2441562592875632</v>
      </c>
      <c r="G835">
        <f t="shared" ca="1" si="869"/>
        <v>3.0916074952227701</v>
      </c>
      <c r="H835">
        <f t="shared" ca="1" si="869"/>
        <v>3.1220410571387247</v>
      </c>
      <c r="I835">
        <f t="shared" ca="1" si="869"/>
        <v>2.9956722359571168</v>
      </c>
      <c r="J835">
        <f t="shared" ca="1" si="869"/>
        <v>3.0772208433431976</v>
      </c>
      <c r="K835">
        <f t="shared" ca="1" si="869"/>
        <v>3.04992418234563</v>
      </c>
      <c r="L835">
        <f t="shared" ca="1" si="869"/>
        <v>2.841190447674669</v>
      </c>
      <c r="M835">
        <f t="shared" ca="1" si="869"/>
        <v>2.8390111541034289</v>
      </c>
      <c r="N835">
        <f t="shared" ca="1" si="826"/>
        <v>17.098849047906715</v>
      </c>
      <c r="O835">
        <f t="shared" ca="1" si="827"/>
        <v>17.355645105245323</v>
      </c>
      <c r="P835" s="2">
        <f t="shared" ca="1" si="820"/>
        <v>0</v>
      </c>
    </row>
    <row r="836" spans="1:17" x14ac:dyDescent="0.25">
      <c r="C836" s="3">
        <f t="shared" si="821"/>
        <v>3.2921262866077932</v>
      </c>
      <c r="D836">
        <f t="shared" ref="D836:M836" ca="1" si="870">C836+$D$6*($H$5-C836)*$H$7+(C835+$D$6*($H$5-C835)*$H$7-D835)</f>
        <v>3.2405599350299363</v>
      </c>
      <c r="E836">
        <f t="shared" ca="1" si="870"/>
        <v>3.2590753864460318</v>
      </c>
      <c r="F836">
        <f t="shared" ca="1" si="870"/>
        <v>3.2694904581525512</v>
      </c>
      <c r="G836">
        <f t="shared" ca="1" si="870"/>
        <v>3.3996059596857577</v>
      </c>
      <c r="H836">
        <f t="shared" ca="1" si="870"/>
        <v>3.347268560233962</v>
      </c>
      <c r="I836">
        <f t="shared" ca="1" si="870"/>
        <v>3.4522504744455746</v>
      </c>
      <c r="J836">
        <f t="shared" ca="1" si="870"/>
        <v>3.3498196910939906</v>
      </c>
      <c r="K836">
        <f t="shared" ca="1" si="870"/>
        <v>3.3567269954788408</v>
      </c>
      <c r="L836">
        <f t="shared" ca="1" si="870"/>
        <v>3.5455525623531443</v>
      </c>
      <c r="M836">
        <f t="shared" ca="1" si="870"/>
        <v>3.5282935208877282</v>
      </c>
      <c r="N836">
        <f t="shared" ca="1" si="826"/>
        <v>34.065785434249037</v>
      </c>
      <c r="O836">
        <f t="shared" ca="1" si="827"/>
        <v>29.913195734065425</v>
      </c>
      <c r="P836" s="2">
        <f t="shared" ca="1" si="820"/>
        <v>6.3857893146757032</v>
      </c>
      <c r="Q836" s="2">
        <f ca="1">AVERAGE(P835:P836)</f>
        <v>3.1928946573378516</v>
      </c>
    </row>
    <row r="837" spans="1:17" x14ac:dyDescent="0.25">
      <c r="A837">
        <v>409</v>
      </c>
      <c r="C837" s="3">
        <f t="shared" si="821"/>
        <v>3.2921262866077932</v>
      </c>
      <c r="D837">
        <f t="shared" ref="D837:M837" ca="1" si="871">C837+$D$6*($H$5-C837)*$H$7+$D$9*($H$7^0.5)*(NORMINV(RAND(),0,1))</f>
        <v>3.1101204120669586</v>
      </c>
      <c r="E837">
        <f t="shared" ca="1" si="871"/>
        <v>3.0194456453364893</v>
      </c>
      <c r="F837">
        <f t="shared" ca="1" si="871"/>
        <v>2.929904394018922</v>
      </c>
      <c r="G837">
        <f t="shared" ca="1" si="871"/>
        <v>2.924937405117741</v>
      </c>
      <c r="H837">
        <f t="shared" ca="1" si="871"/>
        <v>3.0426924553208821</v>
      </c>
      <c r="I837">
        <f t="shared" ca="1" si="871"/>
        <v>3.1552021385946483</v>
      </c>
      <c r="J837">
        <f t="shared" ca="1" si="871"/>
        <v>3.1045478159498283</v>
      </c>
      <c r="K837">
        <f t="shared" ca="1" si="871"/>
        <v>3.0608390692318963</v>
      </c>
      <c r="L837">
        <f t="shared" ca="1" si="871"/>
        <v>2.9167971457003081</v>
      </c>
      <c r="M837">
        <f t="shared" ca="1" si="871"/>
        <v>3.04859342300748</v>
      </c>
      <c r="N837">
        <f t="shared" ca="1" si="826"/>
        <v>21.085664943016557</v>
      </c>
      <c r="O837">
        <f t="shared" ca="1" si="827"/>
        <v>20.479857565728338</v>
      </c>
      <c r="P837" s="2">
        <f t="shared" ca="1" si="820"/>
        <v>0</v>
      </c>
    </row>
    <row r="838" spans="1:17" x14ac:dyDescent="0.25">
      <c r="C838" s="3">
        <f t="shared" si="821"/>
        <v>3.2921262866077932</v>
      </c>
      <c r="D838">
        <f t="shared" ref="D838:M838" ca="1" si="872">C838+$D$6*($H$5-C838)*$H$7+(C837+$D$6*($H$5-C837)*$H$7-D837)</f>
        <v>3.45003260042074</v>
      </c>
      <c r="E838">
        <f t="shared" ca="1" si="872"/>
        <v>3.5171765560564996</v>
      </c>
      <c r="F838">
        <f t="shared" ca="1" si="872"/>
        <v>3.5837423234211925</v>
      </c>
      <c r="G838">
        <f t="shared" ca="1" si="872"/>
        <v>3.5662760497907868</v>
      </c>
      <c r="H838">
        <f t="shared" ca="1" si="872"/>
        <v>3.4266171620518047</v>
      </c>
      <c r="I838">
        <f t="shared" ca="1" si="872"/>
        <v>3.2927205718080428</v>
      </c>
      <c r="J838">
        <f t="shared" ca="1" si="872"/>
        <v>3.3224927184873589</v>
      </c>
      <c r="K838">
        <f t="shared" ca="1" si="872"/>
        <v>3.3458121085925736</v>
      </c>
      <c r="L838">
        <f t="shared" ca="1" si="872"/>
        <v>3.4699458643275043</v>
      </c>
      <c r="M838">
        <f t="shared" ca="1" si="872"/>
        <v>3.3187112519836757</v>
      </c>
      <c r="N838">
        <f t="shared" ca="1" si="826"/>
        <v>27.624726296882493</v>
      </c>
      <c r="O838">
        <f t="shared" ca="1" si="827"/>
        <v>25.349922842869834</v>
      </c>
      <c r="P838" s="2">
        <f t="shared" ca="1" si="820"/>
        <v>2.0450698685440116</v>
      </c>
      <c r="Q838" s="2">
        <f ca="1">AVERAGE(P837:P838)</f>
        <v>1.0225349342720058</v>
      </c>
    </row>
    <row r="839" spans="1:17" x14ac:dyDescent="0.25">
      <c r="A839">
        <v>410</v>
      </c>
      <c r="C839" s="3">
        <f t="shared" si="821"/>
        <v>3.2921262866077932</v>
      </c>
      <c r="D839">
        <f t="shared" ref="D839:M839" ca="1" si="873">C839+$D$6*($H$5-C839)*$H$7+$D$9*($H$7^0.5)*(NORMINV(RAND(),0,1))</f>
        <v>3.4099274136701525</v>
      </c>
      <c r="E839">
        <f t="shared" ca="1" si="873"/>
        <v>3.4291274003330856</v>
      </c>
      <c r="F839">
        <f t="shared" ca="1" si="873"/>
        <v>3.5779248100764387</v>
      </c>
      <c r="G839">
        <f t="shared" ca="1" si="873"/>
        <v>3.5751621932970536</v>
      </c>
      <c r="H839">
        <f t="shared" ca="1" si="873"/>
        <v>3.5026833359327734</v>
      </c>
      <c r="I839">
        <f t="shared" ca="1" si="873"/>
        <v>3.4648549041468155</v>
      </c>
      <c r="J839">
        <f t="shared" ca="1" si="873"/>
        <v>3.4172608104552675</v>
      </c>
      <c r="K839">
        <f t="shared" ca="1" si="873"/>
        <v>3.3116370695335999</v>
      </c>
      <c r="L839">
        <f t="shared" ca="1" si="873"/>
        <v>3.3908513213937113</v>
      </c>
      <c r="M839">
        <f t="shared" ca="1" si="873"/>
        <v>3.1435400349962173</v>
      </c>
      <c r="N839">
        <f t="shared" ca="1" si="826"/>
        <v>23.185800293999364</v>
      </c>
      <c r="O839">
        <f t="shared" ca="1" si="827"/>
        <v>22.074626892888958</v>
      </c>
      <c r="P839" s="2">
        <f t="shared" ca="1" si="820"/>
        <v>0</v>
      </c>
    </row>
    <row r="840" spans="1:17" x14ac:dyDescent="0.25">
      <c r="C840" s="3">
        <f t="shared" si="821"/>
        <v>3.2921262866077932</v>
      </c>
      <c r="D840">
        <f t="shared" ref="D840:M840" ca="1" si="874">C840+$D$6*($H$5-C840)*$H$7+(C839+$D$6*($H$5-C839)*$H$7-D839)</f>
        <v>3.150225598817546</v>
      </c>
      <c r="E840">
        <f t="shared" ca="1" si="874"/>
        <v>3.1074948010599033</v>
      </c>
      <c r="F840">
        <f t="shared" ca="1" si="874"/>
        <v>2.9357219073636758</v>
      </c>
      <c r="G840">
        <f t="shared" ca="1" si="874"/>
        <v>2.9160512616114742</v>
      </c>
      <c r="H840">
        <f t="shared" ca="1" si="874"/>
        <v>2.9666262814399134</v>
      </c>
      <c r="I840">
        <f t="shared" ca="1" si="874"/>
        <v>2.9830678062558755</v>
      </c>
      <c r="J840">
        <f t="shared" ca="1" si="874"/>
        <v>3.0097797239819197</v>
      </c>
      <c r="K840">
        <f t="shared" ca="1" si="874"/>
        <v>3.0950141082908695</v>
      </c>
      <c r="L840">
        <f t="shared" ca="1" si="874"/>
        <v>2.9958916886341007</v>
      </c>
      <c r="M840">
        <f t="shared" ca="1" si="874"/>
        <v>3.2237646399949385</v>
      </c>
      <c r="N840">
        <f t="shared" ca="1" si="826"/>
        <v>25.122519622035817</v>
      </c>
      <c r="O840">
        <f t="shared" ca="1" si="827"/>
        <v>23.518531554044912</v>
      </c>
      <c r="P840" s="2">
        <f t="shared" ca="1" si="820"/>
        <v>0.30299658683946085</v>
      </c>
      <c r="Q840" s="2">
        <f ca="1">AVERAGE(P839:P840)</f>
        <v>0.15149829341973042</v>
      </c>
    </row>
    <row r="841" spans="1:17" x14ac:dyDescent="0.25">
      <c r="A841">
        <v>411</v>
      </c>
      <c r="C841" s="3">
        <f t="shared" si="821"/>
        <v>3.2921262866077932</v>
      </c>
      <c r="D841">
        <f t="shared" ref="D841:M841" ca="1" si="875">C841+$D$6*($H$5-C841)*$H$7+$D$9*($H$7^0.5)*(NORMINV(RAND(),0,1))</f>
        <v>3.2239445495453785</v>
      </c>
      <c r="E841">
        <f t="shared" ca="1" si="875"/>
        <v>3.2401736052976138</v>
      </c>
      <c r="F841">
        <f t="shared" ca="1" si="875"/>
        <v>3.2665898507391979</v>
      </c>
      <c r="G841">
        <f t="shared" ca="1" si="875"/>
        <v>3.1640691632847719</v>
      </c>
      <c r="H841">
        <f t="shared" ca="1" si="875"/>
        <v>3.0679702129242683</v>
      </c>
      <c r="I841">
        <f t="shared" ca="1" si="875"/>
        <v>2.9969174590436887</v>
      </c>
      <c r="J841">
        <f t="shared" ca="1" si="875"/>
        <v>2.9647279821779646</v>
      </c>
      <c r="K841">
        <f t="shared" ca="1" si="875"/>
        <v>2.8082134463299422</v>
      </c>
      <c r="L841">
        <f t="shared" ca="1" si="875"/>
        <v>2.7798934461191376</v>
      </c>
      <c r="M841">
        <f t="shared" ca="1" si="875"/>
        <v>2.828506800841736</v>
      </c>
      <c r="N841">
        <f t="shared" ca="1" si="826"/>
        <v>16.920176758472373</v>
      </c>
      <c r="O841">
        <f t="shared" ca="1" si="827"/>
        <v>17.212255937366692</v>
      </c>
      <c r="P841" s="2">
        <f t="shared" ca="1" si="820"/>
        <v>0</v>
      </c>
    </row>
    <row r="842" spans="1:17" x14ac:dyDescent="0.25">
      <c r="C842" s="3">
        <f t="shared" si="821"/>
        <v>3.2921262866077932</v>
      </c>
      <c r="D842">
        <f t="shared" ref="D842:M842" ca="1" si="876">C842+$D$6*($H$5-C842)*$H$7+(C841+$D$6*($H$5-C841)*$H$7-D841)</f>
        <v>3.3362084629423201</v>
      </c>
      <c r="E842">
        <f t="shared" ca="1" si="876"/>
        <v>3.2964485960953751</v>
      </c>
      <c r="F842">
        <f t="shared" ca="1" si="876"/>
        <v>3.2470568667009165</v>
      </c>
      <c r="G842">
        <f t="shared" ca="1" si="876"/>
        <v>3.3271442916237559</v>
      </c>
      <c r="H842">
        <f t="shared" ca="1" si="876"/>
        <v>3.401339404448418</v>
      </c>
      <c r="I842">
        <f t="shared" ca="1" si="876"/>
        <v>3.4510052513590024</v>
      </c>
      <c r="J842">
        <f t="shared" ca="1" si="876"/>
        <v>3.4623125522592226</v>
      </c>
      <c r="K842">
        <f t="shared" ca="1" si="876"/>
        <v>3.5984377314945273</v>
      </c>
      <c r="L842">
        <f t="shared" ca="1" si="876"/>
        <v>3.6068495639086744</v>
      </c>
      <c r="M842">
        <f t="shared" ca="1" si="876"/>
        <v>3.5387978741494193</v>
      </c>
      <c r="N842">
        <f t="shared" ca="1" si="826"/>
        <v>34.425510510517377</v>
      </c>
      <c r="O842">
        <f t="shared" ca="1" si="827"/>
        <v>30.162391903382556</v>
      </c>
      <c r="P842" s="2">
        <f t="shared" ca="1" si="820"/>
        <v>6.6228320434030197</v>
      </c>
      <c r="Q842" s="2">
        <f ca="1">AVERAGE(P841:P842)</f>
        <v>3.3114160217015098</v>
      </c>
    </row>
    <row r="843" spans="1:17" x14ac:dyDescent="0.25">
      <c r="A843">
        <v>412</v>
      </c>
      <c r="C843" s="3">
        <f t="shared" si="821"/>
        <v>3.2921262866077932</v>
      </c>
      <c r="D843">
        <f t="shared" ref="D843:M843" ca="1" si="877">C843+$D$6*($H$5-C843)*$H$7+$D$9*($H$7^0.5)*(NORMINV(RAND(),0,1))</f>
        <v>3.3085661717777</v>
      </c>
      <c r="E843">
        <f t="shared" ca="1" si="877"/>
        <v>3.3148475442079137</v>
      </c>
      <c r="F843">
        <f t="shared" ca="1" si="877"/>
        <v>3.2748540610758066</v>
      </c>
      <c r="G843">
        <f t="shared" ca="1" si="877"/>
        <v>3.2570932785376243</v>
      </c>
      <c r="H843">
        <f t="shared" ca="1" si="877"/>
        <v>3.277349233997878</v>
      </c>
      <c r="I843">
        <f t="shared" ca="1" si="877"/>
        <v>3.3283513695531881</v>
      </c>
      <c r="J843">
        <f t="shared" ca="1" si="877"/>
        <v>3.3985367016308627</v>
      </c>
      <c r="K843">
        <f t="shared" ca="1" si="877"/>
        <v>3.2904046622069196</v>
      </c>
      <c r="L843">
        <f t="shared" ca="1" si="877"/>
        <v>3.3409045737571637</v>
      </c>
      <c r="M843">
        <f t="shared" ca="1" si="877"/>
        <v>3.4437027968657499</v>
      </c>
      <c r="N843">
        <f t="shared" ca="1" si="826"/>
        <v>31.30265120098068</v>
      </c>
      <c r="O843">
        <f t="shared" ca="1" si="827"/>
        <v>27.980045430444306</v>
      </c>
      <c r="P843" s="2">
        <f t="shared" ca="1" si="820"/>
        <v>4.5469198638888058</v>
      </c>
    </row>
    <row r="844" spans="1:17" x14ac:dyDescent="0.25">
      <c r="C844" s="3">
        <f t="shared" si="821"/>
        <v>3.2921262866077932</v>
      </c>
      <c r="D844">
        <f t="shared" ref="D844:M844" ca="1" si="878">C844+$D$6*($H$5-C844)*$H$7+(C843+$D$6*($H$5-C843)*$H$7-D843)</f>
        <v>3.2515868407099986</v>
      </c>
      <c r="E844">
        <f t="shared" ca="1" si="878"/>
        <v>3.2217746571850747</v>
      </c>
      <c r="F844">
        <f t="shared" ca="1" si="878"/>
        <v>3.2387926563643075</v>
      </c>
      <c r="G844">
        <f t="shared" ca="1" si="878"/>
        <v>3.2341201763709031</v>
      </c>
      <c r="H844">
        <f t="shared" ca="1" si="878"/>
        <v>3.1919603833748083</v>
      </c>
      <c r="I844">
        <f t="shared" ca="1" si="878"/>
        <v>3.1195713408495025</v>
      </c>
      <c r="J844">
        <f t="shared" ca="1" si="878"/>
        <v>3.0285038328063245</v>
      </c>
      <c r="K844">
        <f t="shared" ca="1" si="878"/>
        <v>3.1162465156175498</v>
      </c>
      <c r="L844">
        <f t="shared" ca="1" si="878"/>
        <v>3.0458384362706483</v>
      </c>
      <c r="M844">
        <f t="shared" ca="1" si="878"/>
        <v>2.9236018781254058</v>
      </c>
      <c r="N844">
        <f t="shared" ca="1" si="826"/>
        <v>18.608191334935686</v>
      </c>
      <c r="O844">
        <f t="shared" ca="1" si="827"/>
        <v>18.554752186331008</v>
      </c>
      <c r="P844" s="2">
        <f t="shared" ca="1" si="820"/>
        <v>0</v>
      </c>
      <c r="Q844" s="2">
        <f ca="1">AVERAGE(P843:P844)</f>
        <v>2.2734599319444029</v>
      </c>
    </row>
    <row r="845" spans="1:17" x14ac:dyDescent="0.25">
      <c r="A845">
        <v>413</v>
      </c>
      <c r="C845" s="3">
        <f t="shared" si="821"/>
        <v>3.2921262866077932</v>
      </c>
      <c r="D845">
        <f t="shared" ref="D845:M845" ca="1" si="879">C845+$D$6*($H$5-C845)*$H$7+$D$9*($H$7^0.5)*(NORMINV(RAND(),0,1))</f>
        <v>3.2543757482718791</v>
      </c>
      <c r="E845">
        <f t="shared" ca="1" si="879"/>
        <v>3.2664644813662242</v>
      </c>
      <c r="F845">
        <f t="shared" ca="1" si="879"/>
        <v>3.1317957338093287</v>
      </c>
      <c r="G845">
        <f t="shared" ca="1" si="879"/>
        <v>3.1284885503834388</v>
      </c>
      <c r="H845">
        <f t="shared" ca="1" si="879"/>
        <v>3.1576731232315298</v>
      </c>
      <c r="I845">
        <f t="shared" ca="1" si="879"/>
        <v>3.2278393091335156</v>
      </c>
      <c r="J845">
        <f t="shared" ca="1" si="879"/>
        <v>3.2201783070504528</v>
      </c>
      <c r="K845">
        <f t="shared" ca="1" si="879"/>
        <v>3.1910664836437457</v>
      </c>
      <c r="L845">
        <f t="shared" ca="1" si="879"/>
        <v>3.0972702935118908</v>
      </c>
      <c r="M845">
        <f t="shared" ca="1" si="879"/>
        <v>3.1338580717293012</v>
      </c>
      <c r="N845">
        <f t="shared" ca="1" si="826"/>
        <v>22.962399451750905</v>
      </c>
      <c r="O845">
        <f t="shared" ca="1" si="827"/>
        <v>21.906474164385823</v>
      </c>
      <c r="P845" s="2">
        <f t="shared" ca="1" si="820"/>
        <v>0</v>
      </c>
    </row>
    <row r="846" spans="1:17" x14ac:dyDescent="0.25">
      <c r="C846" s="3">
        <f t="shared" si="821"/>
        <v>3.2921262866077932</v>
      </c>
      <c r="D846">
        <f t="shared" ref="D846:M846" ca="1" si="880">C846+$D$6*($H$5-C846)*$H$7+(C845+$D$6*($H$5-C845)*$H$7-D845)</f>
        <v>3.3057772642158194</v>
      </c>
      <c r="E846">
        <f t="shared" ca="1" si="880"/>
        <v>3.2701577200267646</v>
      </c>
      <c r="F846">
        <f t="shared" ca="1" si="880"/>
        <v>3.3818509836307857</v>
      </c>
      <c r="G846">
        <f t="shared" ca="1" si="880"/>
        <v>3.3627249045250891</v>
      </c>
      <c r="H846">
        <f t="shared" ca="1" si="880"/>
        <v>3.3116364941411565</v>
      </c>
      <c r="I846">
        <f t="shared" ca="1" si="880"/>
        <v>3.220083401269175</v>
      </c>
      <c r="J846">
        <f t="shared" ca="1" si="880"/>
        <v>3.2068622273867344</v>
      </c>
      <c r="K846">
        <f t="shared" ca="1" si="880"/>
        <v>3.2155846941807238</v>
      </c>
      <c r="L846">
        <f t="shared" ca="1" si="880"/>
        <v>3.2894727165159212</v>
      </c>
      <c r="M846">
        <f t="shared" ca="1" si="880"/>
        <v>3.2334466032618545</v>
      </c>
      <c r="N846">
        <f t="shared" ca="1" si="826"/>
        <v>25.366936241246677</v>
      </c>
      <c r="O846">
        <f t="shared" ca="1" si="827"/>
        <v>23.699058334462595</v>
      </c>
      <c r="P846" s="2">
        <f t="shared" ca="1" si="820"/>
        <v>0.47471897228314008</v>
      </c>
      <c r="Q846" s="2">
        <f ca="1">AVERAGE(P845:P846)</f>
        <v>0.23735948614157004</v>
      </c>
    </row>
    <row r="847" spans="1:17" x14ac:dyDescent="0.25">
      <c r="A847">
        <v>414</v>
      </c>
      <c r="C847" s="3">
        <f t="shared" si="821"/>
        <v>3.2921262866077932</v>
      </c>
      <c r="D847">
        <f t="shared" ref="D847:M847" ca="1" si="881">C847+$D$6*($H$5-C847)*$H$7+$D$9*($H$7^0.5)*(NORMINV(RAND(),0,1))</f>
        <v>3.1393786830123354</v>
      </c>
      <c r="E847">
        <f t="shared" ca="1" si="881"/>
        <v>3.2269727510002371</v>
      </c>
      <c r="F847">
        <f t="shared" ca="1" si="881"/>
        <v>3.134656505654478</v>
      </c>
      <c r="G847">
        <f t="shared" ca="1" si="881"/>
        <v>3.0975218256499395</v>
      </c>
      <c r="H847">
        <f t="shared" ca="1" si="881"/>
        <v>3.1829318149015839</v>
      </c>
      <c r="I847">
        <f t="shared" ca="1" si="881"/>
        <v>2.9583243487074382</v>
      </c>
      <c r="J847">
        <f t="shared" ca="1" si="881"/>
        <v>2.8491568283506608</v>
      </c>
      <c r="K847">
        <f t="shared" ca="1" si="881"/>
        <v>3.0207061480177284</v>
      </c>
      <c r="L847">
        <f t="shared" ca="1" si="881"/>
        <v>3.0259714771164936</v>
      </c>
      <c r="M847">
        <f t="shared" ca="1" si="881"/>
        <v>3.0494919055464904</v>
      </c>
      <c r="N847">
        <f t="shared" ca="1" si="826"/>
        <v>21.104618558262398</v>
      </c>
      <c r="O847">
        <f t="shared" ca="1" si="827"/>
        <v>20.494395314963128</v>
      </c>
      <c r="P847" s="2">
        <f t="shared" ca="1" si="820"/>
        <v>0</v>
      </c>
    </row>
    <row r="848" spans="1:17" x14ac:dyDescent="0.25">
      <c r="C848" s="3">
        <f t="shared" si="821"/>
        <v>3.2921262866077932</v>
      </c>
      <c r="D848">
        <f t="shared" ref="D848:M848" ca="1" si="882">C848+$D$6*($H$5-C848)*$H$7+(C847+$D$6*($H$5-C847)*$H$7-D847)</f>
        <v>3.4207743294753632</v>
      </c>
      <c r="E848">
        <f t="shared" ca="1" si="882"/>
        <v>3.3096494503927518</v>
      </c>
      <c r="F848">
        <f t="shared" ca="1" si="882"/>
        <v>3.3789902117856365</v>
      </c>
      <c r="G848">
        <f t="shared" ca="1" si="882"/>
        <v>3.3936916292585884</v>
      </c>
      <c r="H848">
        <f t="shared" ca="1" si="882"/>
        <v>3.2863778024711028</v>
      </c>
      <c r="I848">
        <f t="shared" ca="1" si="882"/>
        <v>3.4895983616952533</v>
      </c>
      <c r="J848">
        <f t="shared" ca="1" si="882"/>
        <v>3.5778837060865269</v>
      </c>
      <c r="K848">
        <f t="shared" ca="1" si="882"/>
        <v>3.3859450298067415</v>
      </c>
      <c r="L848">
        <f t="shared" ca="1" si="882"/>
        <v>3.3607715329113188</v>
      </c>
      <c r="M848">
        <f t="shared" ca="1" si="882"/>
        <v>3.3178127694446657</v>
      </c>
      <c r="N848">
        <f t="shared" ca="1" si="826"/>
        <v>27.599917109639566</v>
      </c>
      <c r="O848">
        <f t="shared" ca="1" si="827"/>
        <v>25.331940813356532</v>
      </c>
      <c r="P848" s="2">
        <f t="shared" ca="1" si="820"/>
        <v>2.0279648329587188</v>
      </c>
      <c r="Q848" s="2">
        <f ca="1">AVERAGE(P847:P848)</f>
        <v>1.0139824164793594</v>
      </c>
    </row>
    <row r="849" spans="1:17" x14ac:dyDescent="0.25">
      <c r="A849">
        <v>415</v>
      </c>
      <c r="C849" s="3">
        <f t="shared" si="821"/>
        <v>3.2921262866077932</v>
      </c>
      <c r="D849">
        <f t="shared" ref="D849:M849" ca="1" si="883">C849+$D$6*($H$5-C849)*$H$7+$D$9*($H$7^0.5)*(NORMINV(RAND(),0,1))</f>
        <v>3.2178864495892445</v>
      </c>
      <c r="E849">
        <f t="shared" ca="1" si="883"/>
        <v>3.3120331866016088</v>
      </c>
      <c r="F849">
        <f t="shared" ca="1" si="883"/>
        <v>3.3600689703054583</v>
      </c>
      <c r="G849">
        <f t="shared" ca="1" si="883"/>
        <v>3.3647786389339553</v>
      </c>
      <c r="H849">
        <f t="shared" ca="1" si="883"/>
        <v>3.4317664771774625</v>
      </c>
      <c r="I849">
        <f t="shared" ca="1" si="883"/>
        <v>3.376832770831951</v>
      </c>
      <c r="J849">
        <f t="shared" ca="1" si="883"/>
        <v>3.1764940227701892</v>
      </c>
      <c r="K849">
        <f t="shared" ca="1" si="883"/>
        <v>2.9356006605650315</v>
      </c>
      <c r="L849">
        <f t="shared" ca="1" si="883"/>
        <v>2.8701250788883699</v>
      </c>
      <c r="M849">
        <f t="shared" ca="1" si="883"/>
        <v>2.8586330496602308</v>
      </c>
      <c r="N849">
        <f t="shared" ca="1" si="826"/>
        <v>17.437674202866546</v>
      </c>
      <c r="O849">
        <f t="shared" ca="1" si="827"/>
        <v>17.626700277062124</v>
      </c>
      <c r="P849" s="2">
        <f t="shared" ca="1" si="820"/>
        <v>0</v>
      </c>
    </row>
    <row r="850" spans="1:17" x14ac:dyDescent="0.25">
      <c r="C850" s="3">
        <f t="shared" si="821"/>
        <v>3.2921262866077932</v>
      </c>
      <c r="D850">
        <f t="shared" ref="D850:M850" ca="1" si="884">C850+$D$6*($H$5-C850)*$H$7+(C849+$D$6*($H$5-C849)*$H$7-D849)</f>
        <v>3.342266562898454</v>
      </c>
      <c r="E850">
        <f t="shared" ca="1" si="884"/>
        <v>3.22458901479138</v>
      </c>
      <c r="F850">
        <f t="shared" ca="1" si="884"/>
        <v>3.1535777471346562</v>
      </c>
      <c r="G850">
        <f t="shared" ca="1" si="884"/>
        <v>3.1264348159745721</v>
      </c>
      <c r="H850">
        <f t="shared" ca="1" si="884"/>
        <v>3.0375431401952233</v>
      </c>
      <c r="I850">
        <f t="shared" ca="1" si="884"/>
        <v>3.0710899395707396</v>
      </c>
      <c r="J850">
        <f t="shared" ca="1" si="884"/>
        <v>3.250546511666998</v>
      </c>
      <c r="K850">
        <f t="shared" ca="1" si="884"/>
        <v>3.4710505172594379</v>
      </c>
      <c r="L850">
        <f t="shared" ca="1" si="884"/>
        <v>3.5166179311394421</v>
      </c>
      <c r="M850">
        <f t="shared" ca="1" si="884"/>
        <v>3.5086716253309249</v>
      </c>
      <c r="N850">
        <f t="shared" ca="1" si="826"/>
        <v>33.403865450293203</v>
      </c>
      <c r="O850">
        <f t="shared" ca="1" si="827"/>
        <v>29.453204568286178</v>
      </c>
      <c r="P850" s="2">
        <f t="shared" ca="1" si="820"/>
        <v>5.9482321827760982</v>
      </c>
      <c r="Q850" s="2">
        <f ca="1">AVERAGE(P849:P850)</f>
        <v>2.9741160913880491</v>
      </c>
    </row>
    <row r="851" spans="1:17" x14ac:dyDescent="0.25">
      <c r="A851">
        <v>416</v>
      </c>
      <c r="C851" s="3">
        <f t="shared" si="821"/>
        <v>3.2921262866077932</v>
      </c>
      <c r="D851">
        <f t="shared" ref="D851:M851" ca="1" si="885">C851+$D$6*($H$5-C851)*$H$7+$D$9*($H$7^0.5)*(NORMINV(RAND(),0,1))</f>
        <v>3.1609886939741778</v>
      </c>
      <c r="E851">
        <f t="shared" ca="1" si="885"/>
        <v>3.0685324913401653</v>
      </c>
      <c r="F851">
        <f t="shared" ca="1" si="885"/>
        <v>3.0751277953949585</v>
      </c>
      <c r="G851">
        <f t="shared" ca="1" si="885"/>
        <v>3.0552124047840494</v>
      </c>
      <c r="H851">
        <f t="shared" ca="1" si="885"/>
        <v>3.1638825754527429</v>
      </c>
      <c r="I851">
        <f t="shared" ca="1" si="885"/>
        <v>3.2201478672793349</v>
      </c>
      <c r="J851">
        <f t="shared" ca="1" si="885"/>
        <v>3.2836169492565208</v>
      </c>
      <c r="K851">
        <f t="shared" ca="1" si="885"/>
        <v>3.4329491092828155</v>
      </c>
      <c r="L851">
        <f t="shared" ca="1" si="885"/>
        <v>3.6572071702135007</v>
      </c>
      <c r="M851">
        <f t="shared" ca="1" si="885"/>
        <v>3.6533655761539889</v>
      </c>
      <c r="N851">
        <f t="shared" ca="1" si="826"/>
        <v>38.604373615531614</v>
      </c>
      <c r="O851">
        <f t="shared" ca="1" si="827"/>
        <v>33.018869597630875</v>
      </c>
      <c r="P851" s="2">
        <f t="shared" ca="1" si="820"/>
        <v>9.3399976766019748</v>
      </c>
    </row>
    <row r="852" spans="1:17" x14ac:dyDescent="0.25">
      <c r="C852" s="3">
        <f t="shared" si="821"/>
        <v>3.2921262866077932</v>
      </c>
      <c r="D852">
        <f t="shared" ref="D852:M852" ca="1" si="886">C852+$D$6*($H$5-C852)*$H$7+(C851+$D$6*($H$5-C851)*$H$7-D851)</f>
        <v>3.3991643185135207</v>
      </c>
      <c r="E852">
        <f t="shared" ca="1" si="886"/>
        <v>3.4680897100528236</v>
      </c>
      <c r="F852">
        <f t="shared" ca="1" si="886"/>
        <v>3.438518922045156</v>
      </c>
      <c r="G852">
        <f t="shared" ca="1" si="886"/>
        <v>3.4360010501244784</v>
      </c>
      <c r="H852">
        <f t="shared" ca="1" si="886"/>
        <v>3.3054270419199439</v>
      </c>
      <c r="I852">
        <f t="shared" ca="1" si="886"/>
        <v>3.2277748431233566</v>
      </c>
      <c r="J852">
        <f t="shared" ca="1" si="886"/>
        <v>3.1434235851806673</v>
      </c>
      <c r="K852">
        <f t="shared" ca="1" si="886"/>
        <v>2.9737020685416549</v>
      </c>
      <c r="L852">
        <f t="shared" ca="1" si="886"/>
        <v>2.7295358398143121</v>
      </c>
      <c r="M852">
        <f t="shared" ca="1" si="886"/>
        <v>2.7139390988371677</v>
      </c>
      <c r="N852">
        <f t="shared" ca="1" si="826"/>
        <v>15.088594070705323</v>
      </c>
      <c r="O852">
        <f t="shared" ca="1" si="827"/>
        <v>15.723215708190937</v>
      </c>
      <c r="P852" s="2">
        <f t="shared" ca="1" si="820"/>
        <v>0</v>
      </c>
      <c r="Q852" s="2">
        <f ca="1">AVERAGE(P851:P852)</f>
        <v>4.6699988383009874</v>
      </c>
    </row>
    <row r="853" spans="1:17" x14ac:dyDescent="0.25">
      <c r="A853">
        <v>417</v>
      </c>
      <c r="C853" s="3">
        <f t="shared" si="821"/>
        <v>3.2921262866077932</v>
      </c>
      <c r="D853">
        <f t="shared" ref="D853:M853" ca="1" si="887">C853+$D$6*($H$5-C853)*$H$7+$D$9*($H$7^0.5)*(NORMINV(RAND(),0,1))</f>
        <v>3.3466114847994186</v>
      </c>
      <c r="E853">
        <f t="shared" ca="1" si="887"/>
        <v>3.4284085479023814</v>
      </c>
      <c r="F853">
        <f t="shared" ca="1" si="887"/>
        <v>3.3381924396680445</v>
      </c>
      <c r="G853">
        <f t="shared" ca="1" si="887"/>
        <v>3.366400220103265</v>
      </c>
      <c r="H853">
        <f t="shared" ca="1" si="887"/>
        <v>3.3539845447032879</v>
      </c>
      <c r="I853">
        <f t="shared" ca="1" si="887"/>
        <v>3.3951723730381511</v>
      </c>
      <c r="J853">
        <f t="shared" ca="1" si="887"/>
        <v>3.3488266970962983</v>
      </c>
      <c r="K853">
        <f t="shared" ca="1" si="887"/>
        <v>3.3608334499697516</v>
      </c>
      <c r="L853">
        <f t="shared" ca="1" si="887"/>
        <v>3.4658286443812965</v>
      </c>
      <c r="M853">
        <f t="shared" ca="1" si="887"/>
        <v>3.3801448344871967</v>
      </c>
      <c r="N853">
        <f t="shared" ca="1" si="826"/>
        <v>29.375025321932828</v>
      </c>
      <c r="O853">
        <f t="shared" ca="1" si="827"/>
        <v>26.610203768476421</v>
      </c>
      <c r="P853" s="2">
        <f t="shared" ref="P853:P916" ca="1" si="888">(MAX(O853-$D$5,0))*$H$8</f>
        <v>3.2438861681179922</v>
      </c>
    </row>
    <row r="854" spans="1:17" x14ac:dyDescent="0.25">
      <c r="C854" s="3">
        <f t="shared" ref="C854:C917" si="889">$H$6</f>
        <v>3.2921262866077932</v>
      </c>
      <c r="D854">
        <f t="shared" ref="D854:M854" ca="1" si="890">C854+$D$6*($H$5-C854)*$H$7+(C853+$D$6*($H$5-C853)*$H$7-D853)</f>
        <v>3.2135415276882799</v>
      </c>
      <c r="E854">
        <f t="shared" ca="1" si="890"/>
        <v>3.1082136534906075</v>
      </c>
      <c r="F854">
        <f t="shared" ca="1" si="890"/>
        <v>3.1754542777720696</v>
      </c>
      <c r="G854">
        <f t="shared" ca="1" si="890"/>
        <v>3.1248132348052624</v>
      </c>
      <c r="H854">
        <f t="shared" ca="1" si="890"/>
        <v>3.1153250726693984</v>
      </c>
      <c r="I854">
        <f t="shared" ca="1" si="890"/>
        <v>3.0527503373645399</v>
      </c>
      <c r="J854">
        <f t="shared" ca="1" si="890"/>
        <v>3.0782138373408894</v>
      </c>
      <c r="K854">
        <f t="shared" ca="1" si="890"/>
        <v>3.0458177278547183</v>
      </c>
      <c r="L854">
        <f t="shared" ca="1" si="890"/>
        <v>2.920914365646516</v>
      </c>
      <c r="M854">
        <f t="shared" ca="1" si="890"/>
        <v>2.9871598405039594</v>
      </c>
      <c r="N854">
        <f t="shared" ca="1" si="826"/>
        <v>19.829284109712436</v>
      </c>
      <c r="O854">
        <f t="shared" ca="1" si="827"/>
        <v>19.509914829709036</v>
      </c>
      <c r="P854" s="2">
        <f t="shared" ca="1" si="888"/>
        <v>0</v>
      </c>
      <c r="Q854" s="2">
        <f ca="1">AVERAGE(P853:P854)</f>
        <v>1.6219430840589961</v>
      </c>
    </row>
    <row r="855" spans="1:17" x14ac:dyDescent="0.25">
      <c r="A855">
        <v>418</v>
      </c>
      <c r="C855" s="3">
        <f t="shared" si="889"/>
        <v>3.2921262866077932</v>
      </c>
      <c r="D855">
        <f t="shared" ref="D855:M855" ca="1" si="891">C855+$D$6*($H$5-C855)*$H$7+$D$9*($H$7^0.5)*(NORMINV(RAND(),0,1))</f>
        <v>3.2061601653725993</v>
      </c>
      <c r="E855">
        <f t="shared" ca="1" si="891"/>
        <v>3.1716445654689656</v>
      </c>
      <c r="F855">
        <f t="shared" ca="1" si="891"/>
        <v>3.1472361190861431</v>
      </c>
      <c r="G855">
        <f t="shared" ca="1" si="891"/>
        <v>3.3090655131427247</v>
      </c>
      <c r="H855">
        <f t="shared" ca="1" si="891"/>
        <v>3.1848575969223587</v>
      </c>
      <c r="I855">
        <f t="shared" ca="1" si="891"/>
        <v>3.2155160164564656</v>
      </c>
      <c r="J855">
        <f t="shared" ca="1" si="891"/>
        <v>3.1650677372505283</v>
      </c>
      <c r="K855">
        <f t="shared" ca="1" si="891"/>
        <v>3.2409300363564686</v>
      </c>
      <c r="L855">
        <f t="shared" ca="1" si="891"/>
        <v>3.2714554743696209</v>
      </c>
      <c r="M855">
        <f t="shared" ca="1" si="891"/>
        <v>3.2485178657244544</v>
      </c>
      <c r="N855">
        <f t="shared" ca="1" si="826"/>
        <v>25.752143483537825</v>
      </c>
      <c r="O855">
        <f t="shared" ca="1" si="827"/>
        <v>23.982833568758057</v>
      </c>
      <c r="P855" s="2">
        <f t="shared" ca="1" si="888"/>
        <v>0.7446543250895673</v>
      </c>
    </row>
    <row r="856" spans="1:17" x14ac:dyDescent="0.25">
      <c r="C856" s="3">
        <f t="shared" si="889"/>
        <v>3.2921262866077932</v>
      </c>
      <c r="D856">
        <f t="shared" ref="D856:M856" ca="1" si="892">C856+$D$6*($H$5-C856)*$H$7+(C855+$D$6*($H$5-C855)*$H$7-D855)</f>
        <v>3.3539928471150993</v>
      </c>
      <c r="E856">
        <f t="shared" ca="1" si="892"/>
        <v>3.3649776359240233</v>
      </c>
      <c r="F856">
        <f t="shared" ca="1" si="892"/>
        <v>3.3664105983539714</v>
      </c>
      <c r="G856">
        <f t="shared" ca="1" si="892"/>
        <v>3.1821479417658032</v>
      </c>
      <c r="H856">
        <f t="shared" ca="1" si="892"/>
        <v>3.284452020450328</v>
      </c>
      <c r="I856">
        <f t="shared" ca="1" si="892"/>
        <v>3.2324066939462259</v>
      </c>
      <c r="J856">
        <f t="shared" ca="1" si="892"/>
        <v>3.2619727971866599</v>
      </c>
      <c r="K856">
        <f t="shared" ca="1" si="892"/>
        <v>3.1657211414680018</v>
      </c>
      <c r="L856">
        <f t="shared" ca="1" si="892"/>
        <v>3.1152875356581919</v>
      </c>
      <c r="M856">
        <f t="shared" ca="1" si="892"/>
        <v>3.1187868092667022</v>
      </c>
      <c r="N856">
        <f t="shared" ca="1" si="826"/>
        <v>22.618921924342335</v>
      </c>
      <c r="O856">
        <f t="shared" ca="1" si="827"/>
        <v>21.647267310418254</v>
      </c>
      <c r="P856" s="2">
        <f t="shared" ca="1" si="888"/>
        <v>0</v>
      </c>
      <c r="Q856" s="2">
        <f ca="1">AVERAGE(P855:P856)</f>
        <v>0.37232716254478365</v>
      </c>
    </row>
    <row r="857" spans="1:17" x14ac:dyDescent="0.25">
      <c r="A857">
        <v>419</v>
      </c>
      <c r="C857" s="3">
        <f t="shared" si="889"/>
        <v>3.2921262866077932</v>
      </c>
      <c r="D857">
        <f t="shared" ref="D857:M857" ca="1" si="893">C857+$D$6*($H$5-C857)*$H$7+$D$9*($H$7^0.5)*(NORMINV(RAND(),0,1))</f>
        <v>3.3172973646049324</v>
      </c>
      <c r="E857">
        <f t="shared" ca="1" si="893"/>
        <v>3.2657318589616953</v>
      </c>
      <c r="F857">
        <f t="shared" ca="1" si="893"/>
        <v>3.221365156095505</v>
      </c>
      <c r="G857">
        <f t="shared" ca="1" si="893"/>
        <v>3.1477557560349338</v>
      </c>
      <c r="H857">
        <f t="shared" ca="1" si="893"/>
        <v>3.2345116829564509</v>
      </c>
      <c r="I857">
        <f t="shared" ca="1" si="893"/>
        <v>3.2577620472257878</v>
      </c>
      <c r="J857">
        <f t="shared" ca="1" si="893"/>
        <v>3.1235299322968477</v>
      </c>
      <c r="K857">
        <f t="shared" ca="1" si="893"/>
        <v>3.0165766674241246</v>
      </c>
      <c r="L857">
        <f t="shared" ca="1" si="893"/>
        <v>2.9165022442356174</v>
      </c>
      <c r="M857">
        <f t="shared" ca="1" si="893"/>
        <v>2.792775988827513</v>
      </c>
      <c r="N857">
        <f t="shared" ref="N857:N920" ca="1" si="894">EXP(M857)</f>
        <v>16.326278520643587</v>
      </c>
      <c r="O857">
        <f t="shared" ref="O857:O920" ca="1" si="895">EXP(($H$9*LN(N857))+(1-$H$9)*$H$5+(($D$9^2)/(4*$D$6))*(1-$H$9^2))</f>
        <v>16.733323991931066</v>
      </c>
      <c r="P857" s="2">
        <f t="shared" ca="1" si="888"/>
        <v>0</v>
      </c>
    </row>
    <row r="858" spans="1:17" x14ac:dyDescent="0.25">
      <c r="C858" s="3">
        <f t="shared" si="889"/>
        <v>3.2921262866077932</v>
      </c>
      <c r="D858">
        <f t="shared" ref="D858:M858" ca="1" si="896">C858+$D$6*($H$5-C858)*$H$7+(C857+$D$6*($H$5-C857)*$H$7-D857)</f>
        <v>3.2428556478827661</v>
      </c>
      <c r="E858">
        <f t="shared" ca="1" si="896"/>
        <v>3.2708903424312936</v>
      </c>
      <c r="F858">
        <f t="shared" ca="1" si="896"/>
        <v>3.2922815613446095</v>
      </c>
      <c r="G858">
        <f t="shared" ca="1" si="896"/>
        <v>3.343457698873594</v>
      </c>
      <c r="H858">
        <f t="shared" ca="1" si="896"/>
        <v>3.2347979344162359</v>
      </c>
      <c r="I858">
        <f t="shared" ca="1" si="896"/>
        <v>3.1901606631769033</v>
      </c>
      <c r="J858">
        <f t="shared" ca="1" si="896"/>
        <v>3.30351060214034</v>
      </c>
      <c r="K858">
        <f t="shared" ca="1" si="896"/>
        <v>3.3900745104003454</v>
      </c>
      <c r="L858">
        <f t="shared" ca="1" si="896"/>
        <v>3.470240765792195</v>
      </c>
      <c r="M858">
        <f t="shared" ca="1" si="896"/>
        <v>3.5745286861636432</v>
      </c>
      <c r="N858">
        <f t="shared" ca="1" si="894"/>
        <v>35.677801410902383</v>
      </c>
      <c r="O858">
        <f t="shared" ca="1" si="895"/>
        <v>31.02568320403774</v>
      </c>
      <c r="P858" s="2">
        <f t="shared" ca="1" si="888"/>
        <v>7.4440201305017242</v>
      </c>
      <c r="Q858" s="2">
        <f ca="1">AVERAGE(P857:P858)</f>
        <v>3.7220100652508621</v>
      </c>
    </row>
    <row r="859" spans="1:17" x14ac:dyDescent="0.25">
      <c r="A859">
        <v>420</v>
      </c>
      <c r="C859" s="3">
        <f t="shared" si="889"/>
        <v>3.2921262866077932</v>
      </c>
      <c r="D859">
        <f t="shared" ref="D859:M859" ca="1" si="897">C859+$D$6*($H$5-C859)*$H$7+$D$9*($H$7^0.5)*(NORMINV(RAND(),0,1))</f>
        <v>3.2386013757680443</v>
      </c>
      <c r="E859">
        <f t="shared" ca="1" si="897"/>
        <v>3.2165238799967644</v>
      </c>
      <c r="F859">
        <f t="shared" ca="1" si="897"/>
        <v>3.2723232070836166</v>
      </c>
      <c r="G859">
        <f t="shared" ca="1" si="897"/>
        <v>3.3039064488683154</v>
      </c>
      <c r="H859">
        <f t="shared" ca="1" si="897"/>
        <v>3.2914049346388494</v>
      </c>
      <c r="I859">
        <f t="shared" ca="1" si="897"/>
        <v>3.2667740095397737</v>
      </c>
      <c r="J859">
        <f t="shared" ca="1" si="897"/>
        <v>3.1864938160526872</v>
      </c>
      <c r="K859">
        <f t="shared" ca="1" si="897"/>
        <v>3.2149946235932547</v>
      </c>
      <c r="L859">
        <f t="shared" ca="1" si="897"/>
        <v>3.1361341879572482</v>
      </c>
      <c r="M859">
        <f t="shared" ca="1" si="897"/>
        <v>3.0890631334372762</v>
      </c>
      <c r="N859">
        <f t="shared" ca="1" si="894"/>
        <v>21.956498028099254</v>
      </c>
      <c r="O859">
        <f t="shared" ca="1" si="895"/>
        <v>21.145012044224178</v>
      </c>
      <c r="P859" s="2">
        <f t="shared" ca="1" si="888"/>
        <v>0</v>
      </c>
    </row>
    <row r="860" spans="1:17" x14ac:dyDescent="0.25">
      <c r="C860" s="3">
        <f t="shared" si="889"/>
        <v>3.2921262866077932</v>
      </c>
      <c r="D860">
        <f t="shared" ref="D860:M860" ca="1" si="898">C860+$D$6*($H$5-C860)*$H$7+(C859+$D$6*($H$5-C859)*$H$7-D859)</f>
        <v>3.3215516367196543</v>
      </c>
      <c r="E860">
        <f t="shared" ca="1" si="898"/>
        <v>3.3200983213962245</v>
      </c>
      <c r="F860">
        <f t="shared" ca="1" si="898"/>
        <v>3.2413235103564975</v>
      </c>
      <c r="G860">
        <f t="shared" ca="1" si="898"/>
        <v>3.187307006040212</v>
      </c>
      <c r="H860">
        <f t="shared" ca="1" si="898"/>
        <v>3.1779046827338369</v>
      </c>
      <c r="I860">
        <f t="shared" ca="1" si="898"/>
        <v>3.1811487008629173</v>
      </c>
      <c r="J860">
        <f t="shared" ca="1" si="898"/>
        <v>3.2405467183845005</v>
      </c>
      <c r="K860">
        <f t="shared" ca="1" si="898"/>
        <v>3.1916565542312152</v>
      </c>
      <c r="L860">
        <f t="shared" ca="1" si="898"/>
        <v>3.2506088220705642</v>
      </c>
      <c r="M860">
        <f t="shared" ca="1" si="898"/>
        <v>3.2782415415538799</v>
      </c>
      <c r="N860">
        <f t="shared" ca="1" si="894"/>
        <v>26.529081372318831</v>
      </c>
      <c r="O860">
        <f t="shared" ca="1" si="895"/>
        <v>24.552495313711052</v>
      </c>
      <c r="P860" s="2">
        <f t="shared" ca="1" si="888"/>
        <v>1.2865333389012776</v>
      </c>
      <c r="Q860" s="2">
        <f ca="1">AVERAGE(P859:P860)</f>
        <v>0.64326666945063882</v>
      </c>
    </row>
    <row r="861" spans="1:17" x14ac:dyDescent="0.25">
      <c r="A861">
        <v>421</v>
      </c>
      <c r="C861" s="3">
        <f t="shared" si="889"/>
        <v>3.2921262866077932</v>
      </c>
      <c r="D861">
        <f t="shared" ref="D861:M861" ca="1" si="899">C861+$D$6*($H$5-C861)*$H$7+$D$9*($H$7^0.5)*(NORMINV(RAND(),0,1))</f>
        <v>3.1920210439147079</v>
      </c>
      <c r="E861">
        <f t="shared" ca="1" si="899"/>
        <v>3.2077577848501821</v>
      </c>
      <c r="F861">
        <f t="shared" ca="1" si="899"/>
        <v>3.144636701484139</v>
      </c>
      <c r="G861">
        <f t="shared" ca="1" si="899"/>
        <v>3.2426024099757291</v>
      </c>
      <c r="H861">
        <f t="shared" ca="1" si="899"/>
        <v>3.2375752737753554</v>
      </c>
      <c r="I861">
        <f t="shared" ca="1" si="899"/>
        <v>3.1584917718353349</v>
      </c>
      <c r="J861">
        <f t="shared" ca="1" si="899"/>
        <v>3.2061927589284105</v>
      </c>
      <c r="K861">
        <f t="shared" ca="1" si="899"/>
        <v>3.1544767856376845</v>
      </c>
      <c r="L861">
        <f t="shared" ca="1" si="899"/>
        <v>3.0938522949145306</v>
      </c>
      <c r="M861">
        <f t="shared" ca="1" si="899"/>
        <v>2.9558622679167188</v>
      </c>
      <c r="N861">
        <f t="shared" ca="1" si="894"/>
        <v>19.218286889629997</v>
      </c>
      <c r="O861">
        <f t="shared" ca="1" si="895"/>
        <v>19.033575880313087</v>
      </c>
      <c r="P861" s="2">
        <f t="shared" ca="1" si="888"/>
        <v>0</v>
      </c>
    </row>
    <row r="862" spans="1:17" x14ac:dyDescent="0.25">
      <c r="C862" s="3">
        <f t="shared" si="889"/>
        <v>3.2921262866077932</v>
      </c>
      <c r="D862">
        <f t="shared" ref="D862:M862" ca="1" si="900">C862+$D$6*($H$5-C862)*$H$7+(C861+$D$6*($H$5-C861)*$H$7-D861)</f>
        <v>3.3681319685729907</v>
      </c>
      <c r="E862">
        <f t="shared" ca="1" si="900"/>
        <v>3.3288644165428067</v>
      </c>
      <c r="F862">
        <f t="shared" ca="1" si="900"/>
        <v>3.3690100159559755</v>
      </c>
      <c r="G862">
        <f t="shared" ca="1" si="900"/>
        <v>3.2486110449327987</v>
      </c>
      <c r="H862">
        <f t="shared" ca="1" si="900"/>
        <v>3.2317343435973314</v>
      </c>
      <c r="I862">
        <f t="shared" ca="1" si="900"/>
        <v>3.2894309385673561</v>
      </c>
      <c r="J862">
        <f t="shared" ca="1" si="900"/>
        <v>3.2208477755087768</v>
      </c>
      <c r="K862">
        <f t="shared" ca="1" si="900"/>
        <v>3.2521743921867854</v>
      </c>
      <c r="L862">
        <f t="shared" ca="1" si="900"/>
        <v>3.2928907151132818</v>
      </c>
      <c r="M862">
        <f t="shared" ca="1" si="900"/>
        <v>3.4114424070744374</v>
      </c>
      <c r="N862">
        <f t="shared" ca="1" si="894"/>
        <v>30.308930560970385</v>
      </c>
      <c r="O862">
        <f t="shared" ca="1" si="895"/>
        <v>27.276157270119732</v>
      </c>
      <c r="P862" s="2">
        <f t="shared" ca="1" si="888"/>
        <v>3.8773607342303951</v>
      </c>
      <c r="Q862" s="2">
        <f ca="1">AVERAGE(P861:P862)</f>
        <v>1.9386803671151975</v>
      </c>
    </row>
    <row r="863" spans="1:17" x14ac:dyDescent="0.25">
      <c r="A863">
        <v>422</v>
      </c>
      <c r="C863" s="3">
        <f t="shared" si="889"/>
        <v>3.2921262866077932</v>
      </c>
      <c r="D863">
        <f t="shared" ref="D863:M863" ca="1" si="901">C863+$D$6*($H$5-C863)*$H$7+$D$9*($H$7^0.5)*(NORMINV(RAND(),0,1))</f>
        <v>3.2860570533900813</v>
      </c>
      <c r="E863">
        <f t="shared" ca="1" si="901"/>
        <v>3.2097004734580845</v>
      </c>
      <c r="F863">
        <f t="shared" ca="1" si="901"/>
        <v>3.2917571195967028</v>
      </c>
      <c r="G863">
        <f t="shared" ca="1" si="901"/>
        <v>3.191634021093074</v>
      </c>
      <c r="H863">
        <f t="shared" ca="1" si="901"/>
        <v>3.291024109365134</v>
      </c>
      <c r="I863">
        <f t="shared" ca="1" si="901"/>
        <v>3.3152250801446734</v>
      </c>
      <c r="J863">
        <f t="shared" ca="1" si="901"/>
        <v>3.2782725052050083</v>
      </c>
      <c r="K863">
        <f t="shared" ca="1" si="901"/>
        <v>3.3022004856295193</v>
      </c>
      <c r="L863">
        <f t="shared" ca="1" si="901"/>
        <v>3.298489041376091</v>
      </c>
      <c r="M863">
        <f t="shared" ca="1" si="901"/>
        <v>3.2467036761100836</v>
      </c>
      <c r="N863">
        <f t="shared" ca="1" si="894"/>
        <v>25.705466565474445</v>
      </c>
      <c r="O863">
        <f t="shared" ca="1" si="895"/>
        <v>23.948495285539142</v>
      </c>
      <c r="P863" s="2">
        <f t="shared" ca="1" si="888"/>
        <v>0.71199073970489635</v>
      </c>
    </row>
    <row r="864" spans="1:17" x14ac:dyDescent="0.25">
      <c r="C864" s="3">
        <f t="shared" si="889"/>
        <v>3.2921262866077932</v>
      </c>
      <c r="D864">
        <f t="shared" ref="D864:M864" ca="1" si="902">C864+$D$6*($H$5-C864)*$H$7+(C863+$D$6*($H$5-C863)*$H$7-D863)</f>
        <v>3.2740959590976173</v>
      </c>
      <c r="E864">
        <f t="shared" ca="1" si="902"/>
        <v>3.3269217279349044</v>
      </c>
      <c r="F864">
        <f t="shared" ca="1" si="902"/>
        <v>3.2218895978434112</v>
      </c>
      <c r="G864">
        <f t="shared" ca="1" si="902"/>
        <v>3.2995794338154534</v>
      </c>
      <c r="H864">
        <f t="shared" ca="1" si="902"/>
        <v>3.1782855080075518</v>
      </c>
      <c r="I864">
        <f t="shared" ca="1" si="902"/>
        <v>3.1326976302580172</v>
      </c>
      <c r="J864">
        <f t="shared" ca="1" si="902"/>
        <v>3.1487680292321785</v>
      </c>
      <c r="K864">
        <f t="shared" ca="1" si="902"/>
        <v>3.1044506921949497</v>
      </c>
      <c r="L864">
        <f t="shared" ca="1" si="902"/>
        <v>3.0882539686517205</v>
      </c>
      <c r="M864">
        <f t="shared" ca="1" si="902"/>
        <v>3.1206009988810717</v>
      </c>
      <c r="N864">
        <f t="shared" ca="1" si="894"/>
        <v>22.659994182752996</v>
      </c>
      <c r="O864">
        <f t="shared" ca="1" si="895"/>
        <v>21.678306003536843</v>
      </c>
      <c r="P864" s="2">
        <f t="shared" ca="1" si="888"/>
        <v>0</v>
      </c>
      <c r="Q864" s="2">
        <f ca="1">AVERAGE(P863:P864)</f>
        <v>0.35599536985244817</v>
      </c>
    </row>
    <row r="865" spans="1:17" x14ac:dyDescent="0.25">
      <c r="A865">
        <v>423</v>
      </c>
      <c r="C865" s="3">
        <f t="shared" si="889"/>
        <v>3.2921262866077932</v>
      </c>
      <c r="D865">
        <f t="shared" ref="D865:M865" ca="1" si="903">C865+$D$6*($H$5-C865)*$H$7+$D$9*($H$7^0.5)*(NORMINV(RAND(),0,1))</f>
        <v>3.1806306035913656</v>
      </c>
      <c r="E865">
        <f t="shared" ca="1" si="903"/>
        <v>3.0835858656421129</v>
      </c>
      <c r="F865">
        <f t="shared" ca="1" si="903"/>
        <v>3.0013311377278455</v>
      </c>
      <c r="G865">
        <f t="shared" ca="1" si="903"/>
        <v>2.911521003847851</v>
      </c>
      <c r="H865">
        <f t="shared" ca="1" si="903"/>
        <v>2.9998816289935264</v>
      </c>
      <c r="I865">
        <f t="shared" ca="1" si="903"/>
        <v>2.9752111471076641</v>
      </c>
      <c r="J865">
        <f t="shared" ca="1" si="903"/>
        <v>2.8251907835887478</v>
      </c>
      <c r="K865">
        <f t="shared" ca="1" si="903"/>
        <v>2.9689013538242208</v>
      </c>
      <c r="L865">
        <f t="shared" ca="1" si="903"/>
        <v>2.9281822538947231</v>
      </c>
      <c r="M865">
        <f t="shared" ca="1" si="903"/>
        <v>3.030149218649326</v>
      </c>
      <c r="N865">
        <f t="shared" ca="1" si="894"/>
        <v>20.700321232917155</v>
      </c>
      <c r="O865">
        <f t="shared" ca="1" si="895"/>
        <v>20.183692355027308</v>
      </c>
      <c r="P865" s="2">
        <f t="shared" ca="1" si="888"/>
        <v>0</v>
      </c>
    </row>
    <row r="866" spans="1:17" x14ac:dyDescent="0.25">
      <c r="C866" s="3">
        <f t="shared" si="889"/>
        <v>3.2921262866077932</v>
      </c>
      <c r="D866">
        <f t="shared" ref="D866:M866" ca="1" si="904">C866+$D$6*($H$5-C866)*$H$7+(C865+$D$6*($H$5-C865)*$H$7-D865)</f>
        <v>3.3795224088963329</v>
      </c>
      <c r="E866">
        <f t="shared" ca="1" si="904"/>
        <v>3.453036335750876</v>
      </c>
      <c r="F866">
        <f t="shared" ca="1" si="904"/>
        <v>3.5123155797122689</v>
      </c>
      <c r="G866">
        <f t="shared" ca="1" si="904"/>
        <v>3.5796924510606769</v>
      </c>
      <c r="H866">
        <f t="shared" ca="1" si="904"/>
        <v>3.4694279883791599</v>
      </c>
      <c r="I866">
        <f t="shared" ca="1" si="904"/>
        <v>3.4727115632950269</v>
      </c>
      <c r="J866">
        <f t="shared" ca="1" si="904"/>
        <v>3.6018497508484399</v>
      </c>
      <c r="K866">
        <f t="shared" ca="1" si="904"/>
        <v>3.4377498240002491</v>
      </c>
      <c r="L866">
        <f t="shared" ca="1" si="904"/>
        <v>3.4585607561330893</v>
      </c>
      <c r="M866">
        <f t="shared" ca="1" si="904"/>
        <v>3.3371554563418298</v>
      </c>
      <c r="N866">
        <f t="shared" ca="1" si="894"/>
        <v>28.138970225850795</v>
      </c>
      <c r="O866">
        <f t="shared" ca="1" si="895"/>
        <v>25.721894685680024</v>
      </c>
      <c r="P866" s="2">
        <f t="shared" ca="1" si="888"/>
        <v>2.3989004305108188</v>
      </c>
      <c r="Q866" s="2">
        <f ca="1">AVERAGE(P865:P866)</f>
        <v>1.1994502152554094</v>
      </c>
    </row>
    <row r="867" spans="1:17" x14ac:dyDescent="0.25">
      <c r="A867">
        <v>424</v>
      </c>
      <c r="C867" s="3">
        <f t="shared" si="889"/>
        <v>3.2921262866077932</v>
      </c>
      <c r="D867">
        <f t="shared" ref="D867:M867" ca="1" si="905">C867+$D$6*($H$5-C867)*$H$7+$D$9*($H$7^0.5)*(NORMINV(RAND(),0,1))</f>
        <v>3.2973826636805379</v>
      </c>
      <c r="E867">
        <f t="shared" ca="1" si="905"/>
        <v>3.3251489976663748</v>
      </c>
      <c r="F867">
        <f t="shared" ca="1" si="905"/>
        <v>3.2713299002692282</v>
      </c>
      <c r="G867">
        <f t="shared" ca="1" si="905"/>
        <v>3.334467273985033</v>
      </c>
      <c r="H867">
        <f t="shared" ca="1" si="905"/>
        <v>3.3739296374579535</v>
      </c>
      <c r="I867">
        <f t="shared" ca="1" si="905"/>
        <v>3.2796753106276877</v>
      </c>
      <c r="J867">
        <f t="shared" ca="1" si="905"/>
        <v>3.2046846456794515</v>
      </c>
      <c r="K867">
        <f t="shared" ca="1" si="905"/>
        <v>3.2365059075169467</v>
      </c>
      <c r="L867">
        <f t="shared" ca="1" si="905"/>
        <v>3.3300562487057928</v>
      </c>
      <c r="M867">
        <f t="shared" ca="1" si="905"/>
        <v>3.301976174727749</v>
      </c>
      <c r="N867">
        <f t="shared" ca="1" si="894"/>
        <v>27.166271208427286</v>
      </c>
      <c r="O867">
        <f t="shared" ca="1" si="895"/>
        <v>25.017076351808523</v>
      </c>
      <c r="P867" s="2">
        <f t="shared" ca="1" si="888"/>
        <v>1.728456492404679</v>
      </c>
    </row>
    <row r="868" spans="1:17" x14ac:dyDescent="0.25">
      <c r="C868" s="3">
        <f t="shared" si="889"/>
        <v>3.2921262866077932</v>
      </c>
      <c r="D868">
        <f t="shared" ref="D868:M868" ca="1" si="906">C868+$D$6*($H$5-C868)*$H$7+(C867+$D$6*($H$5-C867)*$H$7-D867)</f>
        <v>3.2627703488071607</v>
      </c>
      <c r="E868">
        <f t="shared" ca="1" si="906"/>
        <v>3.211473203726614</v>
      </c>
      <c r="F868">
        <f t="shared" ca="1" si="906"/>
        <v>3.2423168171708858</v>
      </c>
      <c r="G868">
        <f t="shared" ca="1" si="906"/>
        <v>3.1567461809234945</v>
      </c>
      <c r="H868">
        <f t="shared" ca="1" si="906"/>
        <v>3.0953799799147328</v>
      </c>
      <c r="I868">
        <f t="shared" ca="1" si="906"/>
        <v>3.1682473997750034</v>
      </c>
      <c r="J868">
        <f t="shared" ca="1" si="906"/>
        <v>3.2223558887577362</v>
      </c>
      <c r="K868">
        <f t="shared" ca="1" si="906"/>
        <v>3.1701452703075232</v>
      </c>
      <c r="L868">
        <f t="shared" ca="1" si="906"/>
        <v>3.0566867613220197</v>
      </c>
      <c r="M868">
        <f t="shared" ca="1" si="906"/>
        <v>3.0653285002634068</v>
      </c>
      <c r="N868">
        <f t="shared" ca="1" si="894"/>
        <v>21.441504370239414</v>
      </c>
      <c r="O868">
        <f t="shared" ca="1" si="895"/>
        <v>20.752337396397895</v>
      </c>
      <c r="P868" s="2">
        <f t="shared" ca="1" si="888"/>
        <v>0</v>
      </c>
      <c r="Q868" s="2">
        <f ca="1">AVERAGE(P867:P868)</f>
        <v>0.86422824620233951</v>
      </c>
    </row>
    <row r="869" spans="1:17" x14ac:dyDescent="0.25">
      <c r="A869">
        <v>425</v>
      </c>
      <c r="C869" s="3">
        <f t="shared" si="889"/>
        <v>3.2921262866077932</v>
      </c>
      <c r="D869">
        <f t="shared" ref="D869:M869" ca="1" si="907">C869+$D$6*($H$5-C869)*$H$7+$D$9*($H$7^0.5)*(NORMINV(RAND(),0,1))</f>
        <v>3.3993443083883719</v>
      </c>
      <c r="E869">
        <f t="shared" ca="1" si="907"/>
        <v>3.3333711798010874</v>
      </c>
      <c r="F869">
        <f t="shared" ca="1" si="907"/>
        <v>3.4196410621864053</v>
      </c>
      <c r="G869">
        <f t="shared" ca="1" si="907"/>
        <v>3.4639911274969966</v>
      </c>
      <c r="H869">
        <f t="shared" ca="1" si="907"/>
        <v>3.503058407818751</v>
      </c>
      <c r="I869">
        <f t="shared" ca="1" si="907"/>
        <v>3.4799412837945392</v>
      </c>
      <c r="J869">
        <f t="shared" ca="1" si="907"/>
        <v>3.3179134940228652</v>
      </c>
      <c r="K869">
        <f t="shared" ca="1" si="907"/>
        <v>3.0977481392221708</v>
      </c>
      <c r="L869">
        <f t="shared" ca="1" si="907"/>
        <v>3.1013730220074178</v>
      </c>
      <c r="M869">
        <f t="shared" ca="1" si="907"/>
        <v>2.9413088582061762</v>
      </c>
      <c r="N869">
        <f t="shared" ca="1" si="894"/>
        <v>18.940620682459706</v>
      </c>
      <c r="O869">
        <f t="shared" ca="1" si="895"/>
        <v>18.816056405581531</v>
      </c>
      <c r="P869" s="2">
        <f t="shared" ca="1" si="888"/>
        <v>0</v>
      </c>
    </row>
    <row r="870" spans="1:17" x14ac:dyDescent="0.25">
      <c r="C870" s="3">
        <f t="shared" si="889"/>
        <v>3.2921262866077932</v>
      </c>
      <c r="D870">
        <f t="shared" ref="D870:M870" ca="1" si="908">C870+$D$6*($H$5-C870)*$H$7+(C869+$D$6*($H$5-C869)*$H$7-D869)</f>
        <v>3.1608087040993267</v>
      </c>
      <c r="E870">
        <f t="shared" ca="1" si="908"/>
        <v>3.2032510215919014</v>
      </c>
      <c r="F870">
        <f t="shared" ca="1" si="908"/>
        <v>3.0940056552537092</v>
      </c>
      <c r="G870">
        <f t="shared" ca="1" si="908"/>
        <v>3.0272223274115313</v>
      </c>
      <c r="H870">
        <f t="shared" ca="1" si="908"/>
        <v>2.9662512095539357</v>
      </c>
      <c r="I870">
        <f t="shared" ca="1" si="908"/>
        <v>2.9679814266081523</v>
      </c>
      <c r="J870">
        <f t="shared" ca="1" si="908"/>
        <v>3.109127040414323</v>
      </c>
      <c r="K870">
        <f t="shared" ca="1" si="908"/>
        <v>3.3089030386023</v>
      </c>
      <c r="L870">
        <f t="shared" ca="1" si="908"/>
        <v>3.2853699880203955</v>
      </c>
      <c r="M870">
        <f t="shared" ca="1" si="908"/>
        <v>3.4259958167849809</v>
      </c>
      <c r="N870">
        <f t="shared" ca="1" si="894"/>
        <v>30.753254215054564</v>
      </c>
      <c r="O870">
        <f t="shared" ca="1" si="895"/>
        <v>27.591478146832916</v>
      </c>
      <c r="P870" s="2">
        <f t="shared" ca="1" si="888"/>
        <v>4.1773032303193371</v>
      </c>
      <c r="Q870" s="2">
        <f ca="1">AVERAGE(P869:P870)</f>
        <v>2.0886516151596686</v>
      </c>
    </row>
    <row r="871" spans="1:17" x14ac:dyDescent="0.25">
      <c r="A871">
        <v>426</v>
      </c>
      <c r="C871" s="3">
        <f t="shared" si="889"/>
        <v>3.2921262866077932</v>
      </c>
      <c r="D871">
        <f t="shared" ref="D871:M871" ca="1" si="909">C871+$D$6*($H$5-C871)*$H$7+$D$9*($H$7^0.5)*(NORMINV(RAND(),0,1))</f>
        <v>3.1219518462936517</v>
      </c>
      <c r="E871">
        <f t="shared" ca="1" si="909"/>
        <v>3.1320848115033821</v>
      </c>
      <c r="F871">
        <f t="shared" ca="1" si="909"/>
        <v>3.1717877310844891</v>
      </c>
      <c r="G871">
        <f t="shared" ca="1" si="909"/>
        <v>3.2939656846809262</v>
      </c>
      <c r="H871">
        <f t="shared" ca="1" si="909"/>
        <v>3.2651310038657053</v>
      </c>
      <c r="I871">
        <f t="shared" ca="1" si="909"/>
        <v>3.1181092255502354</v>
      </c>
      <c r="J871">
        <f t="shared" ca="1" si="909"/>
        <v>2.9996910071990981</v>
      </c>
      <c r="K871">
        <f t="shared" ca="1" si="909"/>
        <v>2.9356005058073791</v>
      </c>
      <c r="L871">
        <f t="shared" ca="1" si="909"/>
        <v>3.0148467034453024</v>
      </c>
      <c r="M871">
        <f t="shared" ca="1" si="909"/>
        <v>2.9306641907719535</v>
      </c>
      <c r="N871">
        <f t="shared" ca="1" si="894"/>
        <v>18.740073347785373</v>
      </c>
      <c r="O871">
        <f t="shared" ca="1" si="895"/>
        <v>18.658533781270144</v>
      </c>
      <c r="P871" s="2">
        <f t="shared" ca="1" si="888"/>
        <v>0</v>
      </c>
    </row>
    <row r="872" spans="1:17" x14ac:dyDescent="0.25">
      <c r="C872" s="3">
        <f t="shared" si="889"/>
        <v>3.2921262866077932</v>
      </c>
      <c r="D872">
        <f t="shared" ref="D872:M872" ca="1" si="910">C872+$D$6*($H$5-C872)*$H$7+(C871+$D$6*($H$5-C871)*$H$7-D871)</f>
        <v>3.4382011661940468</v>
      </c>
      <c r="E872">
        <f t="shared" ca="1" si="910"/>
        <v>3.4045373898896067</v>
      </c>
      <c r="F872">
        <f t="shared" ca="1" si="910"/>
        <v>3.3418589863556254</v>
      </c>
      <c r="G872">
        <f t="shared" ca="1" si="910"/>
        <v>3.1972477702276016</v>
      </c>
      <c r="H872">
        <f t="shared" ca="1" si="910"/>
        <v>3.204178613506981</v>
      </c>
      <c r="I872">
        <f t="shared" ca="1" si="910"/>
        <v>3.3298134848524557</v>
      </c>
      <c r="J872">
        <f t="shared" ca="1" si="910"/>
        <v>3.4273495272380896</v>
      </c>
      <c r="K872">
        <f t="shared" ca="1" si="910"/>
        <v>3.4710506720170913</v>
      </c>
      <c r="L872">
        <f t="shared" ca="1" si="910"/>
        <v>3.3718963065825105</v>
      </c>
      <c r="M872">
        <f t="shared" ca="1" si="910"/>
        <v>3.4366404842192031</v>
      </c>
      <c r="N872">
        <f t="shared" ca="1" si="894"/>
        <v>31.082360886673857</v>
      </c>
      <c r="O872">
        <f t="shared" ca="1" si="895"/>
        <v>27.82441617386489</v>
      </c>
      <c r="P872" s="2">
        <f t="shared" ca="1" si="888"/>
        <v>4.3988807357172934</v>
      </c>
      <c r="Q872" s="2">
        <f ca="1">AVERAGE(P871:P872)</f>
        <v>2.1994403678586467</v>
      </c>
    </row>
    <row r="873" spans="1:17" x14ac:dyDescent="0.25">
      <c r="A873">
        <v>427</v>
      </c>
      <c r="C873" s="3">
        <f t="shared" si="889"/>
        <v>3.2921262866077932</v>
      </c>
      <c r="D873">
        <f t="shared" ref="D873:M873" ca="1" si="911">C873+$D$6*($H$5-C873)*$H$7+$D$9*($H$7^0.5)*(NORMINV(RAND(),0,1))</f>
        <v>3.2516236993434138</v>
      </c>
      <c r="E873">
        <f t="shared" ca="1" si="911"/>
        <v>3.2373655505550416</v>
      </c>
      <c r="F873">
        <f t="shared" ca="1" si="911"/>
        <v>3.114084515834135</v>
      </c>
      <c r="G873">
        <f t="shared" ca="1" si="911"/>
        <v>3.0598826735479729</v>
      </c>
      <c r="H873">
        <f t="shared" ca="1" si="911"/>
        <v>2.8306203407446775</v>
      </c>
      <c r="I873">
        <f t="shared" ca="1" si="911"/>
        <v>2.8556023557811283</v>
      </c>
      <c r="J873">
        <f t="shared" ca="1" si="911"/>
        <v>2.9029842920325413</v>
      </c>
      <c r="K873">
        <f t="shared" ca="1" si="911"/>
        <v>2.8001471713368353</v>
      </c>
      <c r="L873">
        <f t="shared" ca="1" si="911"/>
        <v>2.7109734639910581</v>
      </c>
      <c r="M873">
        <f t="shared" ca="1" si="911"/>
        <v>2.7038498836180764</v>
      </c>
      <c r="N873">
        <f t="shared" ca="1" si="894"/>
        <v>14.937127372672622</v>
      </c>
      <c r="O873">
        <f t="shared" ca="1" si="895"/>
        <v>15.598426760371087</v>
      </c>
      <c r="P873" s="2">
        <f t="shared" ca="1" si="888"/>
        <v>0</v>
      </c>
    </row>
    <row r="874" spans="1:17" x14ac:dyDescent="0.25">
      <c r="C874" s="3">
        <f t="shared" si="889"/>
        <v>3.2921262866077932</v>
      </c>
      <c r="D874">
        <f t="shared" ref="D874:M874" ca="1" si="912">C874+$D$6*($H$5-C874)*$H$7+(C873+$D$6*($H$5-C873)*$H$7-D873)</f>
        <v>3.3085293131442848</v>
      </c>
      <c r="E874">
        <f t="shared" ca="1" si="912"/>
        <v>3.2992566508379473</v>
      </c>
      <c r="F874">
        <f t="shared" ca="1" si="912"/>
        <v>3.3995622016059794</v>
      </c>
      <c r="G874">
        <f t="shared" ca="1" si="912"/>
        <v>3.4313307813605549</v>
      </c>
      <c r="H874">
        <f t="shared" ca="1" si="912"/>
        <v>3.6386892766280088</v>
      </c>
      <c r="I874">
        <f t="shared" ca="1" si="912"/>
        <v>3.5923203546215627</v>
      </c>
      <c r="J874">
        <f t="shared" ca="1" si="912"/>
        <v>3.524056242404646</v>
      </c>
      <c r="K874">
        <f t="shared" ca="1" si="912"/>
        <v>3.6065040064876341</v>
      </c>
      <c r="L874">
        <f t="shared" ca="1" si="912"/>
        <v>3.6757695460367539</v>
      </c>
      <c r="M874">
        <f t="shared" ca="1" si="912"/>
        <v>3.6634547913730793</v>
      </c>
      <c r="N874">
        <f t="shared" ca="1" si="894"/>
        <v>38.995832887135762</v>
      </c>
      <c r="O874">
        <f t="shared" ca="1" si="895"/>
        <v>33.283023801037906</v>
      </c>
      <c r="P874" s="2">
        <f t="shared" ca="1" si="888"/>
        <v>9.5912689274882901</v>
      </c>
      <c r="Q874" s="2">
        <f ca="1">AVERAGE(P873:P874)</f>
        <v>4.795634463744145</v>
      </c>
    </row>
    <row r="875" spans="1:17" x14ac:dyDescent="0.25">
      <c r="A875">
        <v>428</v>
      </c>
      <c r="C875" s="3">
        <f t="shared" si="889"/>
        <v>3.2921262866077932</v>
      </c>
      <c r="D875">
        <f t="shared" ref="D875:M875" ca="1" si="913">C875+$D$6*($H$5-C875)*$H$7+$D$9*($H$7^0.5)*(NORMINV(RAND(),0,1))</f>
        <v>3.2751344557715885</v>
      </c>
      <c r="E875">
        <f t="shared" ca="1" si="913"/>
        <v>3.2719879590061458</v>
      </c>
      <c r="F875">
        <f t="shared" ca="1" si="913"/>
        <v>3.3355842872786097</v>
      </c>
      <c r="G875">
        <f t="shared" ca="1" si="913"/>
        <v>3.3575187997539775</v>
      </c>
      <c r="H875">
        <f t="shared" ca="1" si="913"/>
        <v>3.3904825133757068</v>
      </c>
      <c r="I875">
        <f t="shared" ca="1" si="913"/>
        <v>3.4100391497203022</v>
      </c>
      <c r="J875">
        <f t="shared" ca="1" si="913"/>
        <v>3.3971419846907067</v>
      </c>
      <c r="K875">
        <f t="shared" ca="1" si="913"/>
        <v>3.468448610292783</v>
      </c>
      <c r="L875">
        <f t="shared" ca="1" si="913"/>
        <v>3.4088911217946709</v>
      </c>
      <c r="M875">
        <f t="shared" ca="1" si="913"/>
        <v>3.378528541524072</v>
      </c>
      <c r="N875">
        <f t="shared" ca="1" si="894"/>
        <v>29.327585024250798</v>
      </c>
      <c r="O875">
        <f t="shared" ca="1" si="895"/>
        <v>26.576257063819245</v>
      </c>
      <c r="P875" s="2">
        <f t="shared" ca="1" si="888"/>
        <v>3.2115950637832515</v>
      </c>
    </row>
    <row r="876" spans="1:17" x14ac:dyDescent="0.25">
      <c r="C876" s="3">
        <f t="shared" si="889"/>
        <v>3.2921262866077932</v>
      </c>
      <c r="D876">
        <f t="shared" ref="D876:M876" ca="1" si="914">C876+$D$6*($H$5-C876)*$H$7+(C875+$D$6*($H$5-C875)*$H$7-D875)</f>
        <v>3.2850185567161101</v>
      </c>
      <c r="E876">
        <f t="shared" ca="1" si="914"/>
        <v>3.2646342423868431</v>
      </c>
      <c r="F876">
        <f t="shared" ca="1" si="914"/>
        <v>3.1780624301615048</v>
      </c>
      <c r="G876">
        <f t="shared" ca="1" si="914"/>
        <v>3.1336946551545504</v>
      </c>
      <c r="H876">
        <f t="shared" ca="1" si="914"/>
        <v>3.0788271039969799</v>
      </c>
      <c r="I876">
        <f t="shared" ca="1" si="914"/>
        <v>3.0378835606823893</v>
      </c>
      <c r="J876">
        <f t="shared" ca="1" si="914"/>
        <v>3.0298985497464814</v>
      </c>
      <c r="K876">
        <f t="shared" ca="1" si="914"/>
        <v>2.9382025675316878</v>
      </c>
      <c r="L876">
        <f t="shared" ca="1" si="914"/>
        <v>2.9778518882331424</v>
      </c>
      <c r="M876">
        <f t="shared" ca="1" si="914"/>
        <v>2.9887761334670846</v>
      </c>
      <c r="N876">
        <f t="shared" ca="1" si="894"/>
        <v>19.861359957083049</v>
      </c>
      <c r="O876">
        <f t="shared" ca="1" si="895"/>
        <v>19.534835469023307</v>
      </c>
      <c r="P876" s="2">
        <f t="shared" ca="1" si="888"/>
        <v>0</v>
      </c>
      <c r="Q876" s="2">
        <f ca="1">AVERAGE(P875:P876)</f>
        <v>1.6057975318916258</v>
      </c>
    </row>
    <row r="877" spans="1:17" x14ac:dyDescent="0.25">
      <c r="A877">
        <v>429</v>
      </c>
      <c r="C877" s="3">
        <f t="shared" si="889"/>
        <v>3.2921262866077932</v>
      </c>
      <c r="D877">
        <f t="shared" ref="D877:M877" ca="1" si="915">C877+$D$6*($H$5-C877)*$H$7+$D$9*($H$7^0.5)*(NORMINV(RAND(),0,1))</f>
        <v>3.209920681479284</v>
      </c>
      <c r="E877">
        <f t="shared" ca="1" si="915"/>
        <v>3.1880313457760554</v>
      </c>
      <c r="F877">
        <f t="shared" ca="1" si="915"/>
        <v>3.2334093028612867</v>
      </c>
      <c r="G877">
        <f t="shared" ca="1" si="915"/>
        <v>3.2876392642836949</v>
      </c>
      <c r="H877">
        <f t="shared" ca="1" si="915"/>
        <v>3.1582772427606813</v>
      </c>
      <c r="I877">
        <f t="shared" ca="1" si="915"/>
        <v>3.1424209536143217</v>
      </c>
      <c r="J877">
        <f t="shared" ca="1" si="915"/>
        <v>3.1250740505605892</v>
      </c>
      <c r="K877">
        <f t="shared" ca="1" si="915"/>
        <v>2.998815511605696</v>
      </c>
      <c r="L877">
        <f t="shared" ca="1" si="915"/>
        <v>3.1193866572588389</v>
      </c>
      <c r="M877">
        <f t="shared" ca="1" si="915"/>
        <v>3.0976937945820282</v>
      </c>
      <c r="N877">
        <f t="shared" ca="1" si="894"/>
        <v>22.14681723140351</v>
      </c>
      <c r="O877">
        <f t="shared" ca="1" si="895"/>
        <v>21.289635752416768</v>
      </c>
      <c r="P877" s="2">
        <f t="shared" ca="1" si="888"/>
        <v>0</v>
      </c>
    </row>
    <row r="878" spans="1:17" x14ac:dyDescent="0.25">
      <c r="C878" s="3">
        <f t="shared" si="889"/>
        <v>3.2921262866077932</v>
      </c>
      <c r="D878">
        <f t="shared" ref="D878:M878" ca="1" si="916">C878+$D$6*($H$5-C878)*$H$7+(C877+$D$6*($H$5-C877)*$H$7-D877)</f>
        <v>3.3502323310084146</v>
      </c>
      <c r="E878">
        <f t="shared" ca="1" si="916"/>
        <v>3.3485908556169335</v>
      </c>
      <c r="F878">
        <f t="shared" ca="1" si="916"/>
        <v>3.2802374145788273</v>
      </c>
      <c r="G878">
        <f t="shared" ca="1" si="916"/>
        <v>3.2035741906248325</v>
      </c>
      <c r="H878">
        <f t="shared" ca="1" si="916"/>
        <v>3.3110323746120045</v>
      </c>
      <c r="I878">
        <f t="shared" ca="1" si="916"/>
        <v>3.3055017567883684</v>
      </c>
      <c r="J878">
        <f t="shared" ca="1" si="916"/>
        <v>3.3019664838765972</v>
      </c>
      <c r="K878">
        <f t="shared" ca="1" si="916"/>
        <v>3.4078356662187725</v>
      </c>
      <c r="L878">
        <f t="shared" ca="1" si="916"/>
        <v>3.2673563527689722</v>
      </c>
      <c r="M878">
        <f t="shared" ca="1" si="916"/>
        <v>3.2696108804091266</v>
      </c>
      <c r="N878">
        <f t="shared" ca="1" si="894"/>
        <v>26.301103077360271</v>
      </c>
      <c r="O878">
        <f t="shared" ca="1" si="895"/>
        <v>24.385706508165239</v>
      </c>
      <c r="P878" s="2">
        <f t="shared" ca="1" si="888"/>
        <v>1.1278789193887717</v>
      </c>
      <c r="Q878" s="2">
        <f ca="1">AVERAGE(P877:P878)</f>
        <v>0.56393945969438586</v>
      </c>
    </row>
    <row r="879" spans="1:17" x14ac:dyDescent="0.25">
      <c r="A879">
        <v>430</v>
      </c>
      <c r="C879" s="3">
        <f t="shared" si="889"/>
        <v>3.2921262866077932</v>
      </c>
      <c r="D879">
        <f t="shared" ref="D879:M879" ca="1" si="917">C879+$D$6*($H$5-C879)*$H$7+$D$9*($H$7^0.5)*(NORMINV(RAND(),0,1))</f>
        <v>3.3111652667324747</v>
      </c>
      <c r="E879">
        <f t="shared" ca="1" si="917"/>
        <v>3.2970408316737312</v>
      </c>
      <c r="F879">
        <f t="shared" ca="1" si="917"/>
        <v>3.248701032294079</v>
      </c>
      <c r="G879">
        <f t="shared" ca="1" si="917"/>
        <v>3.1772296130275799</v>
      </c>
      <c r="H879">
        <f t="shared" ca="1" si="917"/>
        <v>3.2336036019520211</v>
      </c>
      <c r="I879">
        <f t="shared" ca="1" si="917"/>
        <v>3.2248268151783401</v>
      </c>
      <c r="J879">
        <f t="shared" ca="1" si="917"/>
        <v>3.2788256262935329</v>
      </c>
      <c r="K879">
        <f t="shared" ca="1" si="917"/>
        <v>3.3812014511719308</v>
      </c>
      <c r="L879">
        <f t="shared" ca="1" si="917"/>
        <v>3.35254758922175</v>
      </c>
      <c r="M879">
        <f t="shared" ca="1" si="917"/>
        <v>3.4015885987805863</v>
      </c>
      <c r="N879">
        <f t="shared" ca="1" si="894"/>
        <v>30.011738809614844</v>
      </c>
      <c r="O879">
        <f t="shared" ca="1" si="895"/>
        <v>27.064708590463955</v>
      </c>
      <c r="P879" s="2">
        <f t="shared" ca="1" si="888"/>
        <v>3.6762245283699939</v>
      </c>
    </row>
    <row r="880" spans="1:17" x14ac:dyDescent="0.25">
      <c r="C880" s="3">
        <f t="shared" si="889"/>
        <v>3.2921262866077932</v>
      </c>
      <c r="D880">
        <f t="shared" ref="D880:M880" ca="1" si="918">C880+$D$6*($H$5-C880)*$H$7+(C879+$D$6*($H$5-C879)*$H$7-D879)</f>
        <v>3.2489877457552239</v>
      </c>
      <c r="E880">
        <f t="shared" ca="1" si="918"/>
        <v>3.2395813697192577</v>
      </c>
      <c r="F880">
        <f t="shared" ca="1" si="918"/>
        <v>3.2649456851460354</v>
      </c>
      <c r="G880">
        <f t="shared" ca="1" si="918"/>
        <v>3.3139838418809475</v>
      </c>
      <c r="H880">
        <f t="shared" ca="1" si="918"/>
        <v>3.2357060154206652</v>
      </c>
      <c r="I880">
        <f t="shared" ca="1" si="918"/>
        <v>3.2230958952243509</v>
      </c>
      <c r="J880">
        <f t="shared" ca="1" si="918"/>
        <v>3.1482149081436548</v>
      </c>
      <c r="K880">
        <f t="shared" ca="1" si="918"/>
        <v>3.0254497266525391</v>
      </c>
      <c r="L880">
        <f t="shared" ca="1" si="918"/>
        <v>3.0341954208060624</v>
      </c>
      <c r="M880">
        <f t="shared" ca="1" si="918"/>
        <v>2.9657160762105699</v>
      </c>
      <c r="N880">
        <f t="shared" ca="1" si="894"/>
        <v>19.408596300724586</v>
      </c>
      <c r="O880">
        <f t="shared" ca="1" si="895"/>
        <v>19.182279660941944</v>
      </c>
      <c r="P880" s="2">
        <f t="shared" ca="1" si="888"/>
        <v>0</v>
      </c>
      <c r="Q880" s="2">
        <f ca="1">AVERAGE(P879:P880)</f>
        <v>1.838112264184997</v>
      </c>
    </row>
    <row r="881" spans="1:17" x14ac:dyDescent="0.25">
      <c r="A881">
        <v>431</v>
      </c>
      <c r="C881" s="3">
        <f t="shared" si="889"/>
        <v>3.2921262866077932</v>
      </c>
      <c r="D881">
        <f t="shared" ref="D881:M881" ca="1" si="919">C881+$D$6*($H$5-C881)*$H$7+$D$9*($H$7^0.5)*(NORMINV(RAND(),0,1))</f>
        <v>3.3717392500564913</v>
      </c>
      <c r="E881">
        <f t="shared" ca="1" si="919"/>
        <v>3.3420496088771565</v>
      </c>
      <c r="F881">
        <f t="shared" ca="1" si="919"/>
        <v>3.4086245085449791</v>
      </c>
      <c r="G881">
        <f t="shared" ca="1" si="919"/>
        <v>3.3326095414287846</v>
      </c>
      <c r="H881">
        <f t="shared" ca="1" si="919"/>
        <v>3.4317271965028531</v>
      </c>
      <c r="I881">
        <f t="shared" ca="1" si="919"/>
        <v>3.4415273453422079</v>
      </c>
      <c r="J881">
        <f t="shared" ca="1" si="919"/>
        <v>3.4386757867062618</v>
      </c>
      <c r="K881">
        <f t="shared" ca="1" si="919"/>
        <v>3.3379659940551116</v>
      </c>
      <c r="L881">
        <f t="shared" ca="1" si="919"/>
        <v>3.3677507557676583</v>
      </c>
      <c r="M881">
        <f t="shared" ca="1" si="919"/>
        <v>3.2668973077299204</v>
      </c>
      <c r="N881">
        <f t="shared" ca="1" si="894"/>
        <v>26.2298298688671</v>
      </c>
      <c r="O881">
        <f t="shared" ca="1" si="895"/>
        <v>24.333500797531592</v>
      </c>
      <c r="P881" s="2">
        <f t="shared" ca="1" si="888"/>
        <v>1.078219311307077</v>
      </c>
    </row>
    <row r="882" spans="1:17" x14ac:dyDescent="0.25">
      <c r="C882" s="3">
        <f t="shared" si="889"/>
        <v>3.2921262866077932</v>
      </c>
      <c r="D882">
        <f t="shared" ref="D882:M882" ca="1" si="920">C882+$D$6*($H$5-C882)*$H$7+(C881+$D$6*($H$5-C881)*$H$7-D881)</f>
        <v>3.1884137624312072</v>
      </c>
      <c r="E882">
        <f t="shared" ca="1" si="920"/>
        <v>3.1945725925158324</v>
      </c>
      <c r="F882">
        <f t="shared" ca="1" si="920"/>
        <v>3.1050222088951354</v>
      </c>
      <c r="G882">
        <f t="shared" ca="1" si="920"/>
        <v>3.1586039134797428</v>
      </c>
      <c r="H882">
        <f t="shared" ca="1" si="920"/>
        <v>3.0375824208698328</v>
      </c>
      <c r="I882">
        <f t="shared" ca="1" si="920"/>
        <v>3.0063953650604827</v>
      </c>
      <c r="J882">
        <f t="shared" ca="1" si="920"/>
        <v>2.9883647477309254</v>
      </c>
      <c r="K882">
        <f t="shared" ca="1" si="920"/>
        <v>3.0686851837693578</v>
      </c>
      <c r="L882">
        <f t="shared" ca="1" si="920"/>
        <v>3.0189922542601537</v>
      </c>
      <c r="M882">
        <f t="shared" ca="1" si="920"/>
        <v>3.1004073672612353</v>
      </c>
      <c r="N882">
        <f t="shared" ca="1" si="894"/>
        <v>22.206995842164076</v>
      </c>
      <c r="O882">
        <f t="shared" ca="1" si="895"/>
        <v>21.335311077674515</v>
      </c>
      <c r="P882" s="2">
        <f t="shared" ca="1" si="888"/>
        <v>0</v>
      </c>
      <c r="Q882" s="2">
        <f ca="1">AVERAGE(P881:P882)</f>
        <v>0.53910965565353852</v>
      </c>
    </row>
    <row r="883" spans="1:17" x14ac:dyDescent="0.25">
      <c r="A883">
        <v>432</v>
      </c>
      <c r="C883" s="3">
        <f t="shared" si="889"/>
        <v>3.2921262866077932</v>
      </c>
      <c r="D883">
        <f t="shared" ref="D883:M883" ca="1" si="921">C883+$D$6*($H$5-C883)*$H$7+$D$9*($H$7^0.5)*(NORMINV(RAND(),0,1))</f>
        <v>3.3155344180396686</v>
      </c>
      <c r="E883">
        <f t="shared" ca="1" si="921"/>
        <v>3.2260505223595288</v>
      </c>
      <c r="F883">
        <f t="shared" ca="1" si="921"/>
        <v>3.2365375570364399</v>
      </c>
      <c r="G883">
        <f t="shared" ca="1" si="921"/>
        <v>3.2981627101676456</v>
      </c>
      <c r="H883">
        <f t="shared" ca="1" si="921"/>
        <v>3.2204285231082235</v>
      </c>
      <c r="I883">
        <f t="shared" ca="1" si="921"/>
        <v>3.2828971082032647</v>
      </c>
      <c r="J883">
        <f t="shared" ca="1" si="921"/>
        <v>3.1901769008730398</v>
      </c>
      <c r="K883">
        <f t="shared" ca="1" si="921"/>
        <v>3.0798776240450754</v>
      </c>
      <c r="L883">
        <f t="shared" ca="1" si="921"/>
        <v>3.10321291644382</v>
      </c>
      <c r="M883">
        <f t="shared" ca="1" si="921"/>
        <v>3.1781449782383175</v>
      </c>
      <c r="N883">
        <f t="shared" ca="1" si="894"/>
        <v>24.00218764906721</v>
      </c>
      <c r="O883">
        <f t="shared" ca="1" si="895"/>
        <v>22.686253309004904</v>
      </c>
      <c r="P883" s="2">
        <f t="shared" ca="1" si="888"/>
        <v>0</v>
      </c>
    </row>
    <row r="884" spans="1:17" x14ac:dyDescent="0.25">
      <c r="C884" s="3">
        <f t="shared" si="889"/>
        <v>3.2921262866077932</v>
      </c>
      <c r="D884">
        <f t="shared" ref="D884:M884" ca="1" si="922">C884+$D$6*($H$5-C884)*$H$7+(C883+$D$6*($H$5-C883)*$H$7-D883)</f>
        <v>3.2446185944480299</v>
      </c>
      <c r="E884">
        <f t="shared" ca="1" si="922"/>
        <v>3.3105716790334601</v>
      </c>
      <c r="F884">
        <f t="shared" ca="1" si="922"/>
        <v>3.2771091604036746</v>
      </c>
      <c r="G884">
        <f t="shared" ca="1" si="922"/>
        <v>3.1930507447408822</v>
      </c>
      <c r="H884">
        <f t="shared" ca="1" si="922"/>
        <v>3.2488810942644628</v>
      </c>
      <c r="I884">
        <f t="shared" ca="1" si="922"/>
        <v>3.1650256021994259</v>
      </c>
      <c r="J884">
        <f t="shared" ca="1" si="922"/>
        <v>3.2368636335641474</v>
      </c>
      <c r="K884">
        <f t="shared" ca="1" si="922"/>
        <v>3.3267735537793941</v>
      </c>
      <c r="L884">
        <f t="shared" ca="1" si="922"/>
        <v>3.2835300935839919</v>
      </c>
      <c r="M884">
        <f t="shared" ca="1" si="922"/>
        <v>3.1891596967528382</v>
      </c>
      <c r="N884">
        <f t="shared" ca="1" si="894"/>
        <v>24.268026371389517</v>
      </c>
      <c r="O884">
        <f t="shared" ca="1" si="895"/>
        <v>22.884466732023352</v>
      </c>
      <c r="P884" s="2">
        <f t="shared" ca="1" si="888"/>
        <v>0</v>
      </c>
      <c r="Q884" s="2">
        <f ca="1">AVERAGE(P883:P884)</f>
        <v>0</v>
      </c>
    </row>
    <row r="885" spans="1:17" x14ac:dyDescent="0.25">
      <c r="A885">
        <v>433</v>
      </c>
      <c r="C885" s="3">
        <f t="shared" si="889"/>
        <v>3.2921262866077932</v>
      </c>
      <c r="D885">
        <f t="shared" ref="D885:M885" ca="1" si="923">C885+$D$6*($H$5-C885)*$H$7+$D$9*($H$7^0.5)*(NORMINV(RAND(),0,1))</f>
        <v>3.1739730363181602</v>
      </c>
      <c r="E885">
        <f t="shared" ca="1" si="923"/>
        <v>3.2358020602373436</v>
      </c>
      <c r="F885">
        <f t="shared" ca="1" si="923"/>
        <v>3.2861508612949235</v>
      </c>
      <c r="G885">
        <f t="shared" ca="1" si="923"/>
        <v>3.2096758786062658</v>
      </c>
      <c r="H885">
        <f t="shared" ca="1" si="923"/>
        <v>3.2683942933445973</v>
      </c>
      <c r="I885">
        <f t="shared" ca="1" si="923"/>
        <v>3.2640222333637463</v>
      </c>
      <c r="J885">
        <f t="shared" ca="1" si="923"/>
        <v>3.1805905515048467</v>
      </c>
      <c r="K885">
        <f t="shared" ca="1" si="923"/>
        <v>3.1729497128797539</v>
      </c>
      <c r="L885">
        <f t="shared" ca="1" si="923"/>
        <v>3.1210838997637116</v>
      </c>
      <c r="M885">
        <f t="shared" ca="1" si="923"/>
        <v>3.056408522588689</v>
      </c>
      <c r="N885">
        <f t="shared" ca="1" si="894"/>
        <v>21.251097106708134</v>
      </c>
      <c r="O885">
        <f t="shared" ca="1" si="895"/>
        <v>20.606654548444705</v>
      </c>
      <c r="P885" s="2">
        <f t="shared" ca="1" si="888"/>
        <v>0</v>
      </c>
    </row>
    <row r="886" spans="1:17" x14ac:dyDescent="0.25">
      <c r="C886" s="3">
        <f t="shared" si="889"/>
        <v>3.2921262866077932</v>
      </c>
      <c r="D886">
        <f t="shared" ref="D886:M886" ca="1" si="924">C886+$D$6*($H$5-C886)*$H$7+(C885+$D$6*($H$5-C885)*$H$7-D885)</f>
        <v>3.3861799761695384</v>
      </c>
      <c r="E886">
        <f t="shared" ca="1" si="924"/>
        <v>3.3008201411556453</v>
      </c>
      <c r="F886">
        <f t="shared" ca="1" si="924"/>
        <v>3.227495856145191</v>
      </c>
      <c r="G886">
        <f t="shared" ca="1" si="924"/>
        <v>3.2815375763022616</v>
      </c>
      <c r="H886">
        <f t="shared" ca="1" si="924"/>
        <v>3.200915324028089</v>
      </c>
      <c r="I886">
        <f t="shared" ca="1" si="924"/>
        <v>3.1839004770389443</v>
      </c>
      <c r="J886">
        <f t="shared" ca="1" si="924"/>
        <v>3.2464499829323401</v>
      </c>
      <c r="K886">
        <f t="shared" ca="1" si="924"/>
        <v>3.2337014649447156</v>
      </c>
      <c r="L886">
        <f t="shared" ca="1" si="924"/>
        <v>3.2656591102641004</v>
      </c>
      <c r="M886">
        <f t="shared" ca="1" si="924"/>
        <v>3.3108961524024667</v>
      </c>
      <c r="N886">
        <f t="shared" ca="1" si="894"/>
        <v>27.409677717520527</v>
      </c>
      <c r="O886">
        <f t="shared" ca="1" si="895"/>
        <v>25.193939554994937</v>
      </c>
      <c r="P886" s="2">
        <f t="shared" ca="1" si="888"/>
        <v>1.8966939753870449</v>
      </c>
      <c r="Q886" s="2">
        <f ca="1">AVERAGE(P885:P886)</f>
        <v>0.94834698769352244</v>
      </c>
    </row>
    <row r="887" spans="1:17" x14ac:dyDescent="0.25">
      <c r="A887">
        <v>434</v>
      </c>
      <c r="C887" s="3">
        <f t="shared" si="889"/>
        <v>3.2921262866077932</v>
      </c>
      <c r="D887">
        <f t="shared" ref="D887:M887" ca="1" si="925">C887+$D$6*($H$5-C887)*$H$7+$D$9*($H$7^0.5)*(NORMINV(RAND(),0,1))</f>
        <v>3.2655850761223983</v>
      </c>
      <c r="E887">
        <f t="shared" ca="1" si="925"/>
        <v>3.203522583504649</v>
      </c>
      <c r="F887">
        <f t="shared" ca="1" si="925"/>
        <v>3.1956229758641608</v>
      </c>
      <c r="G887">
        <f t="shared" ca="1" si="925"/>
        <v>3.2401854445288261</v>
      </c>
      <c r="H887">
        <f t="shared" ca="1" si="925"/>
        <v>3.2260660816910112</v>
      </c>
      <c r="I887">
        <f t="shared" ca="1" si="925"/>
        <v>3.2991183148439527</v>
      </c>
      <c r="J887">
        <f t="shared" ca="1" si="925"/>
        <v>3.1458105448959621</v>
      </c>
      <c r="K887">
        <f t="shared" ca="1" si="925"/>
        <v>3.1443400679629514</v>
      </c>
      <c r="L887">
        <f t="shared" ca="1" si="925"/>
        <v>3.1558230581980085</v>
      </c>
      <c r="M887">
        <f t="shared" ca="1" si="925"/>
        <v>3.208944906403997</v>
      </c>
      <c r="N887">
        <f t="shared" ca="1" si="894"/>
        <v>24.75295575686599</v>
      </c>
      <c r="O887">
        <f t="shared" ca="1" si="895"/>
        <v>23.244867337192822</v>
      </c>
      <c r="P887" s="2">
        <f t="shared" ca="1" si="888"/>
        <v>4.2679131336808493E-2</v>
      </c>
    </row>
    <row r="888" spans="1:17" x14ac:dyDescent="0.25">
      <c r="C888" s="3">
        <f t="shared" si="889"/>
        <v>3.2921262866077932</v>
      </c>
      <c r="D888">
        <f t="shared" ref="D888:M888" ca="1" si="926">C888+$D$6*($H$5-C888)*$H$7+(C887+$D$6*($H$5-C887)*$H$7-D887)</f>
        <v>3.2945679363653002</v>
      </c>
      <c r="E888">
        <f t="shared" ca="1" si="926"/>
        <v>3.3330996178883399</v>
      </c>
      <c r="F888">
        <f t="shared" ca="1" si="926"/>
        <v>3.3180237415759537</v>
      </c>
      <c r="G888">
        <f t="shared" ca="1" si="926"/>
        <v>3.2510280103797013</v>
      </c>
      <c r="H888">
        <f t="shared" ca="1" si="926"/>
        <v>3.2432435356816747</v>
      </c>
      <c r="I888">
        <f t="shared" ca="1" si="926"/>
        <v>3.1488043955587375</v>
      </c>
      <c r="J888">
        <f t="shared" ca="1" si="926"/>
        <v>3.2812299895412247</v>
      </c>
      <c r="K888">
        <f t="shared" ca="1" si="926"/>
        <v>3.2623111098615181</v>
      </c>
      <c r="L888">
        <f t="shared" ca="1" si="926"/>
        <v>3.2309199518298035</v>
      </c>
      <c r="M888">
        <f t="shared" ca="1" si="926"/>
        <v>3.1583597685871587</v>
      </c>
      <c r="N888">
        <f t="shared" ca="1" si="894"/>
        <v>23.531966386561031</v>
      </c>
      <c r="O888">
        <f t="shared" ca="1" si="895"/>
        <v>22.334513748482181</v>
      </c>
      <c r="P888" s="2">
        <f t="shared" ca="1" si="888"/>
        <v>0</v>
      </c>
      <c r="Q888" s="2">
        <f ca="1">AVERAGE(P887:P888)</f>
        <v>2.1339565668404246E-2</v>
      </c>
    </row>
    <row r="889" spans="1:17" x14ac:dyDescent="0.25">
      <c r="A889">
        <v>435</v>
      </c>
      <c r="C889" s="3">
        <f t="shared" si="889"/>
        <v>3.2921262866077932</v>
      </c>
      <c r="D889">
        <f t="shared" ref="D889:M889" ca="1" si="927">C889+$D$6*($H$5-C889)*$H$7+$D$9*($H$7^0.5)*(NORMINV(RAND(),0,1))</f>
        <v>3.3509245997578416</v>
      </c>
      <c r="E889">
        <f t="shared" ca="1" si="927"/>
        <v>3.4110882571443244</v>
      </c>
      <c r="F889">
        <f t="shared" ca="1" si="927"/>
        <v>3.5887969400082187</v>
      </c>
      <c r="G889">
        <f t="shared" ca="1" si="927"/>
        <v>3.5817938278593227</v>
      </c>
      <c r="H889">
        <f t="shared" ca="1" si="927"/>
        <v>3.5254339828678947</v>
      </c>
      <c r="I889">
        <f t="shared" ca="1" si="927"/>
        <v>3.4493195015575071</v>
      </c>
      <c r="J889">
        <f t="shared" ca="1" si="927"/>
        <v>3.660869585889357</v>
      </c>
      <c r="K889">
        <f t="shared" ca="1" si="927"/>
        <v>3.4934193542702801</v>
      </c>
      <c r="L889">
        <f t="shared" ca="1" si="927"/>
        <v>3.5114429821006095</v>
      </c>
      <c r="M889">
        <f t="shared" ca="1" si="927"/>
        <v>3.5195569833473312</v>
      </c>
      <c r="N889">
        <f t="shared" ca="1" si="894"/>
        <v>33.769464714279032</v>
      </c>
      <c r="O889">
        <f t="shared" ca="1" si="895"/>
        <v>29.70750666189743</v>
      </c>
      <c r="P889" s="2">
        <f t="shared" ca="1" si="888"/>
        <v>6.1901318169312551</v>
      </c>
    </row>
    <row r="890" spans="1:17" x14ac:dyDescent="0.25">
      <c r="C890" s="3">
        <f t="shared" si="889"/>
        <v>3.2921262866077932</v>
      </c>
      <c r="D890">
        <f t="shared" ref="D890:M890" ca="1" si="928">C890+$D$6*($H$5-C890)*$H$7+(C889+$D$6*($H$5-C889)*$H$7-D889)</f>
        <v>3.2092284127298569</v>
      </c>
      <c r="E890">
        <f t="shared" ca="1" si="928"/>
        <v>3.1255339442486645</v>
      </c>
      <c r="F890">
        <f t="shared" ca="1" si="928"/>
        <v>2.9248497774318958</v>
      </c>
      <c r="G890">
        <f t="shared" ca="1" si="928"/>
        <v>2.9094196270492052</v>
      </c>
      <c r="H890">
        <f t="shared" ca="1" si="928"/>
        <v>2.9438756345047921</v>
      </c>
      <c r="I890">
        <f t="shared" ca="1" si="928"/>
        <v>2.9986032088451844</v>
      </c>
      <c r="J890">
        <f t="shared" ca="1" si="928"/>
        <v>2.7661709485478312</v>
      </c>
      <c r="K890">
        <f t="shared" ca="1" si="928"/>
        <v>2.9132318235541903</v>
      </c>
      <c r="L890">
        <f t="shared" ca="1" si="928"/>
        <v>2.8753000279272034</v>
      </c>
      <c r="M890">
        <f t="shared" ca="1" si="928"/>
        <v>2.8477476916438254</v>
      </c>
      <c r="N890">
        <f t="shared" ca="1" si="894"/>
        <v>17.248888241699191</v>
      </c>
      <c r="O890">
        <f t="shared" ca="1" si="895"/>
        <v>17.475812259601419</v>
      </c>
      <c r="P890" s="2">
        <f t="shared" ca="1" si="888"/>
        <v>0</v>
      </c>
      <c r="Q890" s="2">
        <f ca="1">AVERAGE(P889:P890)</f>
        <v>3.0950659084656276</v>
      </c>
    </row>
    <row r="891" spans="1:17" x14ac:dyDescent="0.25">
      <c r="A891">
        <v>436</v>
      </c>
      <c r="C891" s="3">
        <f t="shared" si="889"/>
        <v>3.2921262866077932</v>
      </c>
      <c r="D891">
        <f t="shared" ref="D891:M891" ca="1" si="929">C891+$D$6*($H$5-C891)*$H$7+$D$9*($H$7^0.5)*(NORMINV(RAND(),0,1))</f>
        <v>3.3109914511464695</v>
      </c>
      <c r="E891">
        <f t="shared" ca="1" si="929"/>
        <v>3.3628894209744917</v>
      </c>
      <c r="F891">
        <f t="shared" ca="1" si="929"/>
        <v>3.3600692149995597</v>
      </c>
      <c r="G891">
        <f t="shared" ca="1" si="929"/>
        <v>3.2676966052309306</v>
      </c>
      <c r="H891">
        <f t="shared" ca="1" si="929"/>
        <v>3.2847958224817697</v>
      </c>
      <c r="I891">
        <f t="shared" ca="1" si="929"/>
        <v>3.2310429560197131</v>
      </c>
      <c r="J891">
        <f t="shared" ca="1" si="929"/>
        <v>3.2522940727042502</v>
      </c>
      <c r="K891">
        <f t="shared" ca="1" si="929"/>
        <v>3.2602241554932783</v>
      </c>
      <c r="L891">
        <f t="shared" ca="1" si="929"/>
        <v>3.1928031669109704</v>
      </c>
      <c r="M891">
        <f t="shared" ca="1" si="929"/>
        <v>3.2996414174368915</v>
      </c>
      <c r="N891">
        <f t="shared" ca="1" si="894"/>
        <v>27.102918543984028</v>
      </c>
      <c r="O891">
        <f t="shared" ca="1" si="895"/>
        <v>24.970988713889419</v>
      </c>
      <c r="P891" s="2">
        <f t="shared" ca="1" si="888"/>
        <v>1.6846165751102922</v>
      </c>
    </row>
    <row r="892" spans="1:17" x14ac:dyDescent="0.25">
      <c r="C892" s="3">
        <f t="shared" si="889"/>
        <v>3.2921262866077932</v>
      </c>
      <c r="D892">
        <f t="shared" ref="D892:M892" ca="1" si="930">C892+$D$6*($H$5-C892)*$H$7+(C891+$D$6*($H$5-C891)*$H$7-D891)</f>
        <v>3.249161561341229</v>
      </c>
      <c r="E892">
        <f t="shared" ca="1" si="930"/>
        <v>3.1737327804184972</v>
      </c>
      <c r="F892">
        <f t="shared" ca="1" si="930"/>
        <v>3.1535775024405548</v>
      </c>
      <c r="G892">
        <f t="shared" ca="1" si="930"/>
        <v>3.2235168496775972</v>
      </c>
      <c r="H892">
        <f t="shared" ca="1" si="930"/>
        <v>3.1845137948909166</v>
      </c>
      <c r="I892">
        <f t="shared" ca="1" si="930"/>
        <v>3.2168797543829779</v>
      </c>
      <c r="J892">
        <f t="shared" ca="1" si="930"/>
        <v>3.1747464617329371</v>
      </c>
      <c r="K892">
        <f t="shared" ca="1" si="930"/>
        <v>3.1464270223311912</v>
      </c>
      <c r="L892">
        <f t="shared" ca="1" si="930"/>
        <v>3.1939398431168415</v>
      </c>
      <c r="M892">
        <f t="shared" ca="1" si="930"/>
        <v>3.0676632575542637</v>
      </c>
      <c r="N892">
        <f t="shared" ca="1" si="894"/>
        <v>21.491623564204509</v>
      </c>
      <c r="O892">
        <f t="shared" ca="1" si="895"/>
        <v>20.790638891899665</v>
      </c>
      <c r="P892" s="2">
        <f t="shared" ca="1" si="888"/>
        <v>0</v>
      </c>
      <c r="Q892" s="2">
        <f ca="1">AVERAGE(P891:P892)</f>
        <v>0.84230828755514608</v>
      </c>
    </row>
    <row r="893" spans="1:17" x14ac:dyDescent="0.25">
      <c r="A893">
        <v>437</v>
      </c>
      <c r="C893" s="3">
        <f t="shared" si="889"/>
        <v>3.2921262866077932</v>
      </c>
      <c r="D893">
        <f t="shared" ref="D893:M893" ca="1" si="931">C893+$D$6*($H$5-C893)*$H$7+$D$9*($H$7^0.5)*(NORMINV(RAND(),0,1))</f>
        <v>3.1994520811906515</v>
      </c>
      <c r="E893">
        <f t="shared" ca="1" si="931"/>
        <v>3.2827452111900124</v>
      </c>
      <c r="F893">
        <f t="shared" ca="1" si="931"/>
        <v>3.2180907314354643</v>
      </c>
      <c r="G893">
        <f t="shared" ca="1" si="931"/>
        <v>3.0711392036279115</v>
      </c>
      <c r="H893">
        <f t="shared" ca="1" si="931"/>
        <v>3.0614417193942569</v>
      </c>
      <c r="I893">
        <f t="shared" ca="1" si="931"/>
        <v>3.038445135376572</v>
      </c>
      <c r="J893">
        <f t="shared" ca="1" si="931"/>
        <v>3.0130679320726719</v>
      </c>
      <c r="K893">
        <f t="shared" ca="1" si="931"/>
        <v>2.9988092157132731</v>
      </c>
      <c r="L893">
        <f t="shared" ca="1" si="931"/>
        <v>3.0510011029258397</v>
      </c>
      <c r="M893">
        <f t="shared" ca="1" si="931"/>
        <v>3.0185004992207927</v>
      </c>
      <c r="N893">
        <f t="shared" ca="1" si="894"/>
        <v>20.460588002196175</v>
      </c>
      <c r="O893">
        <f t="shared" ca="1" si="895"/>
        <v>19.99885527607811</v>
      </c>
      <c r="P893" s="2">
        <f t="shared" ca="1" si="888"/>
        <v>0</v>
      </c>
    </row>
    <row r="894" spans="1:17" x14ac:dyDescent="0.25">
      <c r="C894" s="3">
        <f t="shared" si="889"/>
        <v>3.2921262866077932</v>
      </c>
      <c r="D894">
        <f t="shared" ref="D894:M894" ca="1" si="932">C894+$D$6*($H$5-C894)*$H$7+(C893+$D$6*($H$5-C893)*$H$7-D893)</f>
        <v>3.3607009312970471</v>
      </c>
      <c r="E894">
        <f t="shared" ca="1" si="932"/>
        <v>3.2538769902029765</v>
      </c>
      <c r="F894">
        <f t="shared" ca="1" si="932"/>
        <v>3.2955559860046502</v>
      </c>
      <c r="G894">
        <f t="shared" ca="1" si="932"/>
        <v>3.4200742512806164</v>
      </c>
      <c r="H894">
        <f t="shared" ca="1" si="932"/>
        <v>3.4078678979784298</v>
      </c>
      <c r="I894">
        <f t="shared" ca="1" si="932"/>
        <v>3.409477575026119</v>
      </c>
      <c r="J894">
        <f t="shared" ca="1" si="932"/>
        <v>3.4139726023645158</v>
      </c>
      <c r="K894">
        <f t="shared" ca="1" si="932"/>
        <v>3.4078419621111968</v>
      </c>
      <c r="L894">
        <f t="shared" ca="1" si="932"/>
        <v>3.3357419071019727</v>
      </c>
      <c r="M894">
        <f t="shared" ca="1" si="932"/>
        <v>3.3488041757703635</v>
      </c>
      <c r="N894">
        <f t="shared" ca="1" si="894"/>
        <v>28.468669755535906</v>
      </c>
      <c r="O894">
        <f t="shared" ca="1" si="895"/>
        <v>25.959626286469565</v>
      </c>
      <c r="P894" s="2">
        <f t="shared" ca="1" si="888"/>
        <v>2.625037724315487</v>
      </c>
      <c r="Q894" s="2">
        <f ca="1">AVERAGE(P893:P894)</f>
        <v>1.3125188621577435</v>
      </c>
    </row>
    <row r="895" spans="1:17" x14ac:dyDescent="0.25">
      <c r="A895">
        <v>438</v>
      </c>
      <c r="C895" s="3">
        <f t="shared" si="889"/>
        <v>3.2921262866077932</v>
      </c>
      <c r="D895">
        <f t="shared" ref="D895:M895" ca="1" si="933">C895+$D$6*($H$5-C895)*$H$7+$D$9*($H$7^0.5)*(NORMINV(RAND(),0,1))</f>
        <v>3.3277331289028824</v>
      </c>
      <c r="E895">
        <f t="shared" ca="1" si="933"/>
        <v>3.2147750180321166</v>
      </c>
      <c r="F895">
        <f t="shared" ca="1" si="933"/>
        <v>3.3306053828907336</v>
      </c>
      <c r="G895">
        <f t="shared" ca="1" si="933"/>
        <v>3.3588614352021553</v>
      </c>
      <c r="H895">
        <f t="shared" ca="1" si="933"/>
        <v>3.1653022119803205</v>
      </c>
      <c r="I895">
        <f t="shared" ca="1" si="933"/>
        <v>3.1504932877688328</v>
      </c>
      <c r="J895">
        <f t="shared" ca="1" si="933"/>
        <v>3.0052238738749835</v>
      </c>
      <c r="K895">
        <f t="shared" ca="1" si="933"/>
        <v>3.0053332736176821</v>
      </c>
      <c r="L895">
        <f t="shared" ca="1" si="933"/>
        <v>2.8881063385880998</v>
      </c>
      <c r="M895">
        <f t="shared" ca="1" si="933"/>
        <v>2.8000470312320789</v>
      </c>
      <c r="N895">
        <f t="shared" ca="1" si="894"/>
        <v>16.445420201283341</v>
      </c>
      <c r="O895">
        <f t="shared" ca="1" si="895"/>
        <v>16.8296920196419</v>
      </c>
      <c r="P895" s="2">
        <f t="shared" ca="1" si="888"/>
        <v>0</v>
      </c>
    </row>
    <row r="896" spans="1:17" x14ac:dyDescent="0.25">
      <c r="C896" s="3">
        <f t="shared" si="889"/>
        <v>3.2921262866077932</v>
      </c>
      <c r="D896">
        <f t="shared" ref="D896:M896" ca="1" si="934">C896+$D$6*($H$5-C896)*$H$7+(C895+$D$6*($H$5-C895)*$H$7-D895)</f>
        <v>3.2324198835848161</v>
      </c>
      <c r="E896">
        <f t="shared" ca="1" si="934"/>
        <v>3.3218471833608723</v>
      </c>
      <c r="F896">
        <f t="shared" ca="1" si="934"/>
        <v>3.1830413345493809</v>
      </c>
      <c r="G896">
        <f t="shared" ca="1" si="934"/>
        <v>3.1323520197063721</v>
      </c>
      <c r="H896">
        <f t="shared" ca="1" si="934"/>
        <v>3.3040074053923654</v>
      </c>
      <c r="I896">
        <f t="shared" ca="1" si="934"/>
        <v>3.2974294226338579</v>
      </c>
      <c r="J896">
        <f t="shared" ca="1" si="934"/>
        <v>3.4218166605622038</v>
      </c>
      <c r="K896">
        <f t="shared" ca="1" si="934"/>
        <v>3.4013179042067874</v>
      </c>
      <c r="L896">
        <f t="shared" ca="1" si="934"/>
        <v>3.4986366714397121</v>
      </c>
      <c r="M896">
        <f t="shared" ca="1" si="934"/>
        <v>3.5672576437590764</v>
      </c>
      <c r="N896">
        <f t="shared" ca="1" si="894"/>
        <v>35.419327430329055</v>
      </c>
      <c r="O896">
        <f t="shared" ca="1" si="895"/>
        <v>30.84802790914198</v>
      </c>
      <c r="P896" s="2">
        <f t="shared" ca="1" si="888"/>
        <v>7.275029186578525</v>
      </c>
      <c r="Q896" s="2">
        <f ca="1">AVERAGE(P895:P896)</f>
        <v>3.6375145932892625</v>
      </c>
    </row>
    <row r="897" spans="1:17" x14ac:dyDescent="0.25">
      <c r="A897">
        <v>439</v>
      </c>
      <c r="C897" s="3">
        <f t="shared" si="889"/>
        <v>3.2921262866077932</v>
      </c>
      <c r="D897">
        <f t="shared" ref="D897:M897" ca="1" si="935">C897+$D$6*($H$5-C897)*$H$7+$D$9*($H$7^0.5)*(NORMINV(RAND(),0,1))</f>
        <v>3.4179468793831091</v>
      </c>
      <c r="E897">
        <f t="shared" ca="1" si="935"/>
        <v>3.3835753601394361</v>
      </c>
      <c r="F897">
        <f t="shared" ca="1" si="935"/>
        <v>3.4115080256137102</v>
      </c>
      <c r="G897">
        <f t="shared" ca="1" si="935"/>
        <v>3.4744323852799721</v>
      </c>
      <c r="H897">
        <f t="shared" ca="1" si="935"/>
        <v>3.4962878029658748</v>
      </c>
      <c r="I897">
        <f t="shared" ca="1" si="935"/>
        <v>3.5028041814223689</v>
      </c>
      <c r="J897">
        <f t="shared" ca="1" si="935"/>
        <v>3.4480540365465231</v>
      </c>
      <c r="K897">
        <f t="shared" ca="1" si="935"/>
        <v>3.3945431394352301</v>
      </c>
      <c r="L897">
        <f t="shared" ca="1" si="935"/>
        <v>3.2511766285999011</v>
      </c>
      <c r="M897">
        <f t="shared" ca="1" si="935"/>
        <v>3.3571499185038634</v>
      </c>
      <c r="N897">
        <f t="shared" ca="1" si="894"/>
        <v>28.707256154812729</v>
      </c>
      <c r="O897">
        <f t="shared" ca="1" si="895"/>
        <v>26.131299288429769</v>
      </c>
      <c r="P897" s="2">
        <f t="shared" ca="1" si="888"/>
        <v>2.7883381351724026</v>
      </c>
    </row>
    <row r="898" spans="1:17" x14ac:dyDescent="0.25">
      <c r="C898" s="3">
        <f t="shared" si="889"/>
        <v>3.2921262866077932</v>
      </c>
      <c r="D898">
        <f t="shared" ref="D898:M898" ca="1" si="936">C898+$D$6*($H$5-C898)*$H$7+(C897+$D$6*($H$5-C897)*$H$7-D897)</f>
        <v>3.1422061331045894</v>
      </c>
      <c r="E898">
        <f t="shared" ca="1" si="936"/>
        <v>3.1530468412535528</v>
      </c>
      <c r="F898">
        <f t="shared" ca="1" si="936"/>
        <v>3.1021386918264042</v>
      </c>
      <c r="G898">
        <f t="shared" ca="1" si="936"/>
        <v>3.0167810696285557</v>
      </c>
      <c r="H898">
        <f t="shared" ca="1" si="936"/>
        <v>2.9730218144068119</v>
      </c>
      <c r="I898">
        <f t="shared" ca="1" si="936"/>
        <v>2.9451185289803226</v>
      </c>
      <c r="J898">
        <f t="shared" ca="1" si="936"/>
        <v>2.9789864978906651</v>
      </c>
      <c r="K898">
        <f t="shared" ca="1" si="936"/>
        <v>3.0121080383892407</v>
      </c>
      <c r="L898">
        <f t="shared" ca="1" si="936"/>
        <v>3.1355663814279122</v>
      </c>
      <c r="M898">
        <f t="shared" ca="1" si="936"/>
        <v>3.0101547564872932</v>
      </c>
      <c r="N898">
        <f t="shared" ca="1" si="894"/>
        <v>20.290539774939461</v>
      </c>
      <c r="O898">
        <f t="shared" ca="1" si="895"/>
        <v>19.867470170304507</v>
      </c>
      <c r="P898" s="2">
        <f t="shared" ca="1" si="888"/>
        <v>0</v>
      </c>
      <c r="Q898" s="2">
        <f ca="1">AVERAGE(P897:P898)</f>
        <v>1.3941690675862013</v>
      </c>
    </row>
    <row r="899" spans="1:17" x14ac:dyDescent="0.25">
      <c r="A899">
        <v>440</v>
      </c>
      <c r="C899" s="3">
        <f t="shared" si="889"/>
        <v>3.2921262866077932</v>
      </c>
      <c r="D899">
        <f t="shared" ref="D899:M899" ca="1" si="937">C899+$D$6*($H$5-C899)*$H$7+$D$9*($H$7^0.5)*(NORMINV(RAND(),0,1))</f>
        <v>3.2960632368640628</v>
      </c>
      <c r="E899">
        <f t="shared" ca="1" si="937"/>
        <v>3.1941084034183431</v>
      </c>
      <c r="F899">
        <f t="shared" ca="1" si="937"/>
        <v>3.3477876834894338</v>
      </c>
      <c r="G899">
        <f t="shared" ca="1" si="937"/>
        <v>3.2688922633417041</v>
      </c>
      <c r="H899">
        <f t="shared" ca="1" si="937"/>
        <v>3.1738057158220387</v>
      </c>
      <c r="I899">
        <f t="shared" ca="1" si="937"/>
        <v>3.0891207560873557</v>
      </c>
      <c r="J899">
        <f t="shared" ca="1" si="937"/>
        <v>3.1287073583180947</v>
      </c>
      <c r="K899">
        <f t="shared" ca="1" si="937"/>
        <v>3.0910803071337858</v>
      </c>
      <c r="L899">
        <f t="shared" ca="1" si="937"/>
        <v>3.098100965256172</v>
      </c>
      <c r="M899">
        <f t="shared" ca="1" si="937"/>
        <v>3.0664761774099705</v>
      </c>
      <c r="N899">
        <f t="shared" ca="1" si="894"/>
        <v>21.466126421173062</v>
      </c>
      <c r="O899">
        <f t="shared" ca="1" si="895"/>
        <v>20.771156117053295</v>
      </c>
      <c r="P899" s="2">
        <f t="shared" ca="1" si="888"/>
        <v>0</v>
      </c>
    </row>
    <row r="900" spans="1:17" x14ac:dyDescent="0.25">
      <c r="C900" s="3">
        <f t="shared" si="889"/>
        <v>3.2921262866077932</v>
      </c>
      <c r="D900">
        <f t="shared" ref="D900:M900" ca="1" si="938">C900+$D$6*($H$5-C900)*$H$7+(C899+$D$6*($H$5-C899)*$H$7-D899)</f>
        <v>3.2640897756236358</v>
      </c>
      <c r="E900">
        <f t="shared" ca="1" si="938"/>
        <v>3.3425137979746458</v>
      </c>
      <c r="F900">
        <f t="shared" ca="1" si="938"/>
        <v>3.1658590339506802</v>
      </c>
      <c r="G900">
        <f t="shared" ca="1" si="938"/>
        <v>3.2223211915668233</v>
      </c>
      <c r="H900">
        <f t="shared" ca="1" si="938"/>
        <v>3.2955039015506475</v>
      </c>
      <c r="I900">
        <f t="shared" ca="1" si="938"/>
        <v>3.3588019543153353</v>
      </c>
      <c r="J900">
        <f t="shared" ca="1" si="938"/>
        <v>3.298333176119093</v>
      </c>
      <c r="K900">
        <f t="shared" ca="1" si="938"/>
        <v>3.3155708706906841</v>
      </c>
      <c r="L900">
        <f t="shared" ca="1" si="938"/>
        <v>3.2886420447716405</v>
      </c>
      <c r="M900">
        <f t="shared" ca="1" si="938"/>
        <v>3.3008284975811857</v>
      </c>
      <c r="N900">
        <f t="shared" ca="1" si="894"/>
        <v>27.135110984162925</v>
      </c>
      <c r="O900">
        <f t="shared" ca="1" si="895"/>
        <v>24.994410816542889</v>
      </c>
      <c r="P900" s="2">
        <f t="shared" ca="1" si="888"/>
        <v>1.706896368337949</v>
      </c>
      <c r="Q900" s="2">
        <f ca="1">AVERAGE(P899:P900)</f>
        <v>0.8534481841689745</v>
      </c>
    </row>
    <row r="901" spans="1:17" x14ac:dyDescent="0.25">
      <c r="A901">
        <v>441</v>
      </c>
      <c r="C901" s="3">
        <f t="shared" si="889"/>
        <v>3.2921262866077932</v>
      </c>
      <c r="D901">
        <f t="shared" ref="D901:M901" ca="1" si="939">C901+$D$6*($H$5-C901)*$H$7+$D$9*($H$7^0.5)*(NORMINV(RAND(),0,1))</f>
        <v>3.2282992941785986</v>
      </c>
      <c r="E901">
        <f t="shared" ca="1" si="939"/>
        <v>3.3048125551693301</v>
      </c>
      <c r="F901">
        <f t="shared" ca="1" si="939"/>
        <v>3.3637885765194451</v>
      </c>
      <c r="G901">
        <f t="shared" ca="1" si="939"/>
        <v>3.3413560384146992</v>
      </c>
      <c r="H901">
        <f t="shared" ca="1" si="939"/>
        <v>3.3584245516575417</v>
      </c>
      <c r="I901">
        <f t="shared" ca="1" si="939"/>
        <v>3.3602565190347597</v>
      </c>
      <c r="J901">
        <f t="shared" ca="1" si="939"/>
        <v>3.4422666643631095</v>
      </c>
      <c r="K901">
        <f t="shared" ca="1" si="939"/>
        <v>3.3556161130483613</v>
      </c>
      <c r="L901">
        <f t="shared" ca="1" si="939"/>
        <v>3.3927994848347121</v>
      </c>
      <c r="M901">
        <f t="shared" ca="1" si="939"/>
        <v>3.3903848668948333</v>
      </c>
      <c r="N901">
        <f t="shared" ca="1" si="894"/>
        <v>29.677371910681217</v>
      </c>
      <c r="O901">
        <f t="shared" ca="1" si="895"/>
        <v>26.826283170489944</v>
      </c>
      <c r="P901" s="2">
        <f t="shared" ca="1" si="888"/>
        <v>3.4494272533417747</v>
      </c>
    </row>
    <row r="902" spans="1:17" x14ac:dyDescent="0.25">
      <c r="C902" s="3">
        <f t="shared" si="889"/>
        <v>3.2921262866077932</v>
      </c>
      <c r="D902">
        <f t="shared" ref="D902:M902" ca="1" si="940">C902+$D$6*($H$5-C902)*$H$7+(C901+$D$6*($H$5-C901)*$H$7-D901)</f>
        <v>3.3318537183090999</v>
      </c>
      <c r="E902">
        <f t="shared" ca="1" si="940"/>
        <v>3.2318096462236587</v>
      </c>
      <c r="F902">
        <f t="shared" ca="1" si="940"/>
        <v>3.1498581409206694</v>
      </c>
      <c r="G902">
        <f t="shared" ca="1" si="940"/>
        <v>3.1498574164938287</v>
      </c>
      <c r="H902">
        <f t="shared" ca="1" si="940"/>
        <v>3.110885065715145</v>
      </c>
      <c r="I902">
        <f t="shared" ca="1" si="940"/>
        <v>3.0876661913679313</v>
      </c>
      <c r="J902">
        <f t="shared" ca="1" si="940"/>
        <v>2.9847738700740782</v>
      </c>
      <c r="K902">
        <f t="shared" ca="1" si="940"/>
        <v>3.0510350647761086</v>
      </c>
      <c r="L902">
        <f t="shared" ca="1" si="940"/>
        <v>2.9939435251931004</v>
      </c>
      <c r="M902">
        <f t="shared" ca="1" si="940"/>
        <v>2.9769198080963228</v>
      </c>
      <c r="N902">
        <f t="shared" ca="1" si="894"/>
        <v>19.627267690403542</v>
      </c>
      <c r="O902">
        <f t="shared" ca="1" si="895"/>
        <v>19.352767054038953</v>
      </c>
      <c r="P902" s="2">
        <f t="shared" ca="1" si="888"/>
        <v>0</v>
      </c>
      <c r="Q902" s="2">
        <f ca="1">AVERAGE(P901:P902)</f>
        <v>1.7247136266708873</v>
      </c>
    </row>
    <row r="903" spans="1:17" x14ac:dyDescent="0.25">
      <c r="A903">
        <v>442</v>
      </c>
      <c r="C903" s="3">
        <f t="shared" si="889"/>
        <v>3.2921262866077932</v>
      </c>
      <c r="D903">
        <f t="shared" ref="D903:M903" ca="1" si="941">C903+$D$6*($H$5-C903)*$H$7+$D$9*($H$7^0.5)*(NORMINV(RAND(),0,1))</f>
        <v>3.3194940081867292</v>
      </c>
      <c r="E903">
        <f t="shared" ca="1" si="941"/>
        <v>3.2236948540187278</v>
      </c>
      <c r="F903">
        <f t="shared" ca="1" si="941"/>
        <v>3.3230516339270628</v>
      </c>
      <c r="G903">
        <f t="shared" ca="1" si="941"/>
        <v>3.4130960024164092</v>
      </c>
      <c r="H903">
        <f t="shared" ca="1" si="941"/>
        <v>3.486239315102043</v>
      </c>
      <c r="I903">
        <f t="shared" ca="1" si="941"/>
        <v>3.4911065926295968</v>
      </c>
      <c r="J903">
        <f t="shared" ca="1" si="941"/>
        <v>3.5413755791324943</v>
      </c>
      <c r="K903">
        <f t="shared" ca="1" si="941"/>
        <v>3.482580013784264</v>
      </c>
      <c r="L903">
        <f t="shared" ca="1" si="941"/>
        <v>3.378093258425328</v>
      </c>
      <c r="M903">
        <f t="shared" ca="1" si="941"/>
        <v>3.3979595879054876</v>
      </c>
      <c r="N903">
        <f t="shared" ca="1" si="894"/>
        <v>29.903023267349461</v>
      </c>
      <c r="O903">
        <f t="shared" ca="1" si="895"/>
        <v>26.987248873581581</v>
      </c>
      <c r="P903" s="2">
        <f t="shared" ca="1" si="888"/>
        <v>3.602542566457986</v>
      </c>
    </row>
    <row r="904" spans="1:17" x14ac:dyDescent="0.25">
      <c r="C904" s="3">
        <f t="shared" si="889"/>
        <v>3.2921262866077932</v>
      </c>
      <c r="D904">
        <f t="shared" ref="D904:M904" ca="1" si="942">C904+$D$6*($H$5-C904)*$H$7+(C903+$D$6*($H$5-C903)*$H$7-D903)</f>
        <v>3.2406590043009693</v>
      </c>
      <c r="E904">
        <f t="shared" ca="1" si="942"/>
        <v>3.3129273473742611</v>
      </c>
      <c r="F904">
        <f t="shared" ca="1" si="942"/>
        <v>3.1905950835130517</v>
      </c>
      <c r="G904">
        <f t="shared" ca="1" si="942"/>
        <v>3.0781174524921187</v>
      </c>
      <c r="H904">
        <f t="shared" ca="1" si="942"/>
        <v>2.9830703022706437</v>
      </c>
      <c r="I904">
        <f t="shared" ca="1" si="942"/>
        <v>2.9568161177730943</v>
      </c>
      <c r="J904">
        <f t="shared" ca="1" si="942"/>
        <v>2.8856649553046929</v>
      </c>
      <c r="K904">
        <f t="shared" ca="1" si="942"/>
        <v>2.9240711640402055</v>
      </c>
      <c r="L904">
        <f t="shared" ca="1" si="942"/>
        <v>3.0086497516024839</v>
      </c>
      <c r="M904">
        <f t="shared" ca="1" si="942"/>
        <v>2.9693450870856681</v>
      </c>
      <c r="N904">
        <f t="shared" ca="1" si="894"/>
        <v>19.479158265398798</v>
      </c>
      <c r="O904">
        <f t="shared" ca="1" si="895"/>
        <v>19.237337290515651</v>
      </c>
      <c r="P904" s="2">
        <f t="shared" ca="1" si="888"/>
        <v>0</v>
      </c>
      <c r="Q904" s="2">
        <f ca="1">AVERAGE(P903:P904)</f>
        <v>1.801271283228993</v>
      </c>
    </row>
    <row r="905" spans="1:17" x14ac:dyDescent="0.25">
      <c r="A905">
        <v>443</v>
      </c>
      <c r="C905" s="3">
        <f t="shared" si="889"/>
        <v>3.2921262866077932</v>
      </c>
      <c r="D905">
        <f t="shared" ref="D905:M905" ca="1" si="943">C905+$D$6*($H$5-C905)*$H$7+$D$9*($H$7^0.5)*(NORMINV(RAND(),0,1))</f>
        <v>3.3173003581995246</v>
      </c>
      <c r="E905">
        <f t="shared" ca="1" si="943"/>
        <v>3.293036832336715</v>
      </c>
      <c r="F905">
        <f t="shared" ca="1" si="943"/>
        <v>3.235743200587081</v>
      </c>
      <c r="G905">
        <f t="shared" ca="1" si="943"/>
        <v>3.1387490391077462</v>
      </c>
      <c r="H905">
        <f t="shared" ca="1" si="943"/>
        <v>3.3187941805071763</v>
      </c>
      <c r="I905">
        <f t="shared" ca="1" si="943"/>
        <v>3.2385234139504515</v>
      </c>
      <c r="J905">
        <f t="shared" ca="1" si="943"/>
        <v>3.2178699961588153</v>
      </c>
      <c r="K905">
        <f t="shared" ca="1" si="943"/>
        <v>3.3423053760568648</v>
      </c>
      <c r="L905">
        <f t="shared" ca="1" si="943"/>
        <v>3.3312490221480258</v>
      </c>
      <c r="M905">
        <f t="shared" ca="1" si="943"/>
        <v>3.2939844219076013</v>
      </c>
      <c r="N905">
        <f t="shared" ca="1" si="894"/>
        <v>26.950030306709479</v>
      </c>
      <c r="O905">
        <f t="shared" ca="1" si="895"/>
        <v>24.859672540134003</v>
      </c>
      <c r="P905" s="2">
        <f t="shared" ca="1" si="888"/>
        <v>1.5787293552113066</v>
      </c>
    </row>
    <row r="906" spans="1:17" x14ac:dyDescent="0.25">
      <c r="C906" s="3">
        <f t="shared" si="889"/>
        <v>3.2921262866077932</v>
      </c>
      <c r="D906">
        <f t="shared" ref="D906:M906" ca="1" si="944">C906+$D$6*($H$5-C906)*$H$7+(C905+$D$6*($H$5-C905)*$H$7-D905)</f>
        <v>3.2428526542881739</v>
      </c>
      <c r="E906">
        <f t="shared" ca="1" si="944"/>
        <v>3.2435853690562739</v>
      </c>
      <c r="F906">
        <f t="shared" ca="1" si="944"/>
        <v>3.2779035168530331</v>
      </c>
      <c r="G906">
        <f t="shared" ca="1" si="944"/>
        <v>3.3524644158007812</v>
      </c>
      <c r="H906">
        <f t="shared" ca="1" si="944"/>
        <v>3.1505154368655099</v>
      </c>
      <c r="I906">
        <f t="shared" ca="1" si="944"/>
        <v>3.2093992964522391</v>
      </c>
      <c r="J906">
        <f t="shared" ca="1" si="944"/>
        <v>3.209170538278372</v>
      </c>
      <c r="K906">
        <f t="shared" ca="1" si="944"/>
        <v>3.0643458017676046</v>
      </c>
      <c r="L906">
        <f t="shared" ca="1" si="944"/>
        <v>3.0554939878797862</v>
      </c>
      <c r="M906">
        <f t="shared" ca="1" si="944"/>
        <v>3.0733202530835544</v>
      </c>
      <c r="N906">
        <f t="shared" ca="1" si="894"/>
        <v>21.613546115144338</v>
      </c>
      <c r="O906">
        <f t="shared" ca="1" si="895"/>
        <v>20.883734823378283</v>
      </c>
      <c r="P906" s="2">
        <f t="shared" ca="1" si="888"/>
        <v>0</v>
      </c>
      <c r="Q906" s="2">
        <f ca="1">AVERAGE(P905:P906)</f>
        <v>0.78936467760565332</v>
      </c>
    </row>
    <row r="907" spans="1:17" x14ac:dyDescent="0.25">
      <c r="A907">
        <v>444</v>
      </c>
      <c r="C907" s="3">
        <f t="shared" si="889"/>
        <v>3.2921262866077932</v>
      </c>
      <c r="D907">
        <f t="shared" ref="D907:M907" ca="1" si="945">C907+$D$6*($H$5-C907)*$H$7+$D$9*($H$7^0.5)*(NORMINV(RAND(),0,1))</f>
        <v>3.2470416286208552</v>
      </c>
      <c r="E907">
        <f t="shared" ca="1" si="945"/>
        <v>3.0953778555180618</v>
      </c>
      <c r="F907">
        <f t="shared" ca="1" si="945"/>
        <v>2.980089860114091</v>
      </c>
      <c r="G907">
        <f t="shared" ca="1" si="945"/>
        <v>2.965523406264793</v>
      </c>
      <c r="H907">
        <f t="shared" ca="1" si="945"/>
        <v>2.9356981992620574</v>
      </c>
      <c r="I907">
        <f t="shared" ca="1" si="945"/>
        <v>2.9268493961725697</v>
      </c>
      <c r="J907">
        <f t="shared" ca="1" si="945"/>
        <v>2.985149193510316</v>
      </c>
      <c r="K907">
        <f t="shared" ca="1" si="945"/>
        <v>3.1893538533704704</v>
      </c>
      <c r="L907">
        <f t="shared" ca="1" si="945"/>
        <v>3.2421992730802329</v>
      </c>
      <c r="M907">
        <f t="shared" ca="1" si="945"/>
        <v>3.236307614839526</v>
      </c>
      <c r="N907">
        <f t="shared" ca="1" si="894"/>
        <v>25.43961525770122</v>
      </c>
      <c r="O907">
        <f t="shared" ca="1" si="895"/>
        <v>23.752668600161542</v>
      </c>
      <c r="P907" s="2">
        <f t="shared" ca="1" si="888"/>
        <v>0.5257146344712792</v>
      </c>
    </row>
    <row r="908" spans="1:17" x14ac:dyDescent="0.25">
      <c r="C908" s="3">
        <f t="shared" si="889"/>
        <v>3.2921262866077932</v>
      </c>
      <c r="D908">
        <f t="shared" ref="D908:M908" ca="1" si="946">C908+$D$6*($H$5-C908)*$H$7+(C907+$D$6*($H$5-C907)*$H$7-D907)</f>
        <v>3.3131113838668433</v>
      </c>
      <c r="E908">
        <f t="shared" ca="1" si="946"/>
        <v>3.4412443458749271</v>
      </c>
      <c r="F908">
        <f t="shared" ca="1" si="946"/>
        <v>3.5335568573260234</v>
      </c>
      <c r="G908">
        <f t="shared" ca="1" si="946"/>
        <v>3.5256900486437348</v>
      </c>
      <c r="H908">
        <f t="shared" ca="1" si="946"/>
        <v>3.5336114181106293</v>
      </c>
      <c r="I908">
        <f t="shared" ca="1" si="946"/>
        <v>3.5210733142301218</v>
      </c>
      <c r="J908">
        <f t="shared" ca="1" si="946"/>
        <v>3.4418913409268717</v>
      </c>
      <c r="K908">
        <f t="shared" ca="1" si="946"/>
        <v>3.217297324454</v>
      </c>
      <c r="L908">
        <f t="shared" ca="1" si="946"/>
        <v>3.1445437369475799</v>
      </c>
      <c r="M908">
        <f t="shared" ca="1" si="946"/>
        <v>3.1309970601516306</v>
      </c>
      <c r="N908">
        <f t="shared" ca="1" si="894"/>
        <v>22.896797649574125</v>
      </c>
      <c r="O908">
        <f t="shared" ca="1" si="895"/>
        <v>21.857030797821473</v>
      </c>
      <c r="P908" s="2">
        <f t="shared" ca="1" si="888"/>
        <v>0</v>
      </c>
      <c r="Q908" s="2">
        <f ca="1">AVERAGE(P907:P908)</f>
        <v>0.2628573172356396</v>
      </c>
    </row>
    <row r="909" spans="1:17" x14ac:dyDescent="0.25">
      <c r="A909">
        <v>445</v>
      </c>
      <c r="C909" s="3">
        <f t="shared" si="889"/>
        <v>3.2921262866077932</v>
      </c>
      <c r="D909">
        <f t="shared" ref="D909:M909" ca="1" si="947">C909+$D$6*($H$5-C909)*$H$7+$D$9*($H$7^0.5)*(NORMINV(RAND(),0,1))</f>
        <v>3.1683881114072423</v>
      </c>
      <c r="E909">
        <f t="shared" ca="1" si="947"/>
        <v>2.9702923837425512</v>
      </c>
      <c r="F909">
        <f t="shared" ca="1" si="947"/>
        <v>2.9725693551259256</v>
      </c>
      <c r="G909">
        <f t="shared" ca="1" si="947"/>
        <v>3.0593509725312154</v>
      </c>
      <c r="H909">
        <f t="shared" ca="1" si="947"/>
        <v>3.1382773444563581</v>
      </c>
      <c r="I909">
        <f t="shared" ca="1" si="947"/>
        <v>3.13910776446835</v>
      </c>
      <c r="J909">
        <f t="shared" ca="1" si="947"/>
        <v>3.0561674455132262</v>
      </c>
      <c r="K909">
        <f t="shared" ca="1" si="947"/>
        <v>3.1266716304262694</v>
      </c>
      <c r="L909">
        <f t="shared" ca="1" si="947"/>
        <v>2.9398194603799137</v>
      </c>
      <c r="M909">
        <f t="shared" ca="1" si="947"/>
        <v>3.0466708731416556</v>
      </c>
      <c r="N909">
        <f t="shared" ca="1" si="894"/>
        <v>21.045165644144802</v>
      </c>
      <c r="O909">
        <f t="shared" ca="1" si="895"/>
        <v>20.448784695295902</v>
      </c>
      <c r="P909" s="2">
        <f t="shared" ca="1" si="888"/>
        <v>0</v>
      </c>
    </row>
    <row r="910" spans="1:17" x14ac:dyDescent="0.25">
      <c r="C910" s="3">
        <f t="shared" si="889"/>
        <v>3.2921262866077932</v>
      </c>
      <c r="D910">
        <f t="shared" ref="D910:M910" ca="1" si="948">C910+$D$6*($H$5-C910)*$H$7+(C909+$D$6*($H$5-C909)*$H$7-D909)</f>
        <v>3.3917649010804563</v>
      </c>
      <c r="E910">
        <f t="shared" ca="1" si="948"/>
        <v>3.5663298176504377</v>
      </c>
      <c r="F910">
        <f t="shared" ca="1" si="948"/>
        <v>3.5410773623141885</v>
      </c>
      <c r="G910">
        <f t="shared" ca="1" si="948"/>
        <v>3.4318624823773121</v>
      </c>
      <c r="H910">
        <f t="shared" ca="1" si="948"/>
        <v>3.3310322729163282</v>
      </c>
      <c r="I910">
        <f t="shared" ca="1" si="948"/>
        <v>3.308814945934341</v>
      </c>
      <c r="J910">
        <f t="shared" ca="1" si="948"/>
        <v>3.3708730889239615</v>
      </c>
      <c r="K910">
        <f t="shared" ca="1" si="948"/>
        <v>3.2799795473982005</v>
      </c>
      <c r="L910">
        <f t="shared" ca="1" si="948"/>
        <v>3.4469235496478987</v>
      </c>
      <c r="M910">
        <f t="shared" ca="1" si="948"/>
        <v>3.3206338018495001</v>
      </c>
      <c r="N910">
        <f t="shared" ca="1" si="894"/>
        <v>27.677887296680051</v>
      </c>
      <c r="O910">
        <f t="shared" ca="1" si="895"/>
        <v>25.388443218515924</v>
      </c>
      <c r="P910" s="2">
        <f t="shared" ca="1" si="888"/>
        <v>2.0817115833013937</v>
      </c>
      <c r="Q910" s="2">
        <f ca="1">AVERAGE(P909:P910)</f>
        <v>1.0408557916506969</v>
      </c>
    </row>
    <row r="911" spans="1:17" x14ac:dyDescent="0.25">
      <c r="A911">
        <v>446</v>
      </c>
      <c r="C911" s="3">
        <f t="shared" si="889"/>
        <v>3.2921262866077932</v>
      </c>
      <c r="D911">
        <f t="shared" ref="D911:M911" ca="1" si="949">C911+$D$6*($H$5-C911)*$H$7+$D$9*($H$7^0.5)*(NORMINV(RAND(),0,1))</f>
        <v>3.2691615797114988</v>
      </c>
      <c r="E911">
        <f t="shared" ca="1" si="949"/>
        <v>3.2639342343347373</v>
      </c>
      <c r="F911">
        <f t="shared" ca="1" si="949"/>
        <v>3.2441499470786201</v>
      </c>
      <c r="G911">
        <f t="shared" ca="1" si="949"/>
        <v>3.2240401083833152</v>
      </c>
      <c r="H911">
        <f t="shared" ca="1" si="949"/>
        <v>3.3401805607544768</v>
      </c>
      <c r="I911">
        <f t="shared" ca="1" si="949"/>
        <v>3.3156512566660417</v>
      </c>
      <c r="J911">
        <f t="shared" ca="1" si="949"/>
        <v>3.2391957208538034</v>
      </c>
      <c r="K911">
        <f t="shared" ca="1" si="949"/>
        <v>3.3505565873587808</v>
      </c>
      <c r="L911">
        <f t="shared" ca="1" si="949"/>
        <v>3.2811691494856614</v>
      </c>
      <c r="M911">
        <f t="shared" ca="1" si="949"/>
        <v>3.1904076806164086</v>
      </c>
      <c r="N911">
        <f t="shared" ca="1" si="894"/>
        <v>24.29833138285111</v>
      </c>
      <c r="O911">
        <f t="shared" ca="1" si="895"/>
        <v>22.90703354938595</v>
      </c>
      <c r="P911" s="2">
        <f t="shared" ca="1" si="888"/>
        <v>0</v>
      </c>
    </row>
    <row r="912" spans="1:17" x14ac:dyDescent="0.25">
      <c r="C912" s="3">
        <f t="shared" si="889"/>
        <v>3.2921262866077932</v>
      </c>
      <c r="D912">
        <f t="shared" ref="D912:M912" ca="1" si="950">C912+$D$6*($H$5-C912)*$H$7+(C911+$D$6*($H$5-C911)*$H$7-D911)</f>
        <v>3.2909914327761998</v>
      </c>
      <c r="E912">
        <f t="shared" ca="1" si="950"/>
        <v>3.2726879670582516</v>
      </c>
      <c r="F912">
        <f t="shared" ca="1" si="950"/>
        <v>3.2694967703614943</v>
      </c>
      <c r="G912">
        <f t="shared" ca="1" si="950"/>
        <v>3.2671733465252126</v>
      </c>
      <c r="H912">
        <f t="shared" ca="1" si="950"/>
        <v>3.1291290566182099</v>
      </c>
      <c r="I912">
        <f t="shared" ca="1" si="950"/>
        <v>3.1322714537366494</v>
      </c>
      <c r="J912">
        <f t="shared" ca="1" si="950"/>
        <v>3.1878448135833843</v>
      </c>
      <c r="K912">
        <f t="shared" ca="1" si="950"/>
        <v>3.0560945904656895</v>
      </c>
      <c r="L912">
        <f t="shared" ca="1" si="950"/>
        <v>3.1055738605421515</v>
      </c>
      <c r="M912">
        <f t="shared" ca="1" si="950"/>
        <v>3.176896994374748</v>
      </c>
      <c r="N912">
        <f t="shared" ca="1" si="894"/>
        <v>23.972251989686043</v>
      </c>
      <c r="O912">
        <f t="shared" ca="1" si="895"/>
        <v>22.663903992845665</v>
      </c>
      <c r="P912" s="2">
        <f t="shared" ca="1" si="888"/>
        <v>0</v>
      </c>
      <c r="Q912" s="2">
        <f ca="1">AVERAGE(P911:P912)</f>
        <v>0</v>
      </c>
    </row>
    <row r="913" spans="1:17" x14ac:dyDescent="0.25">
      <c r="A913">
        <v>447</v>
      </c>
      <c r="C913" s="3">
        <f t="shared" si="889"/>
        <v>3.2921262866077932</v>
      </c>
      <c r="D913">
        <f t="shared" ref="D913:M913" ca="1" si="951">C913+$D$6*($H$5-C913)*$H$7+$D$9*($H$7^0.5)*(NORMINV(RAND(),0,1))</f>
        <v>3.3311416169955002</v>
      </c>
      <c r="E913">
        <f t="shared" ca="1" si="951"/>
        <v>3.354663554211295</v>
      </c>
      <c r="F913">
        <f t="shared" ca="1" si="951"/>
        <v>3.4719126998892036</v>
      </c>
      <c r="G913">
        <f t="shared" ca="1" si="951"/>
        <v>3.3897225237145392</v>
      </c>
      <c r="H913">
        <f t="shared" ca="1" si="951"/>
        <v>3.37687889867812</v>
      </c>
      <c r="I913">
        <f t="shared" ca="1" si="951"/>
        <v>3.3785613252990307</v>
      </c>
      <c r="J913">
        <f t="shared" ca="1" si="951"/>
        <v>3.3087669634016965</v>
      </c>
      <c r="K913">
        <f t="shared" ca="1" si="951"/>
        <v>3.3589886302635477</v>
      </c>
      <c r="L913">
        <f t="shared" ca="1" si="951"/>
        <v>3.336341291633111</v>
      </c>
      <c r="M913">
        <f t="shared" ca="1" si="951"/>
        <v>3.2232904169224961</v>
      </c>
      <c r="N913">
        <f t="shared" ca="1" si="894"/>
        <v>25.110608768017272</v>
      </c>
      <c r="O913">
        <f t="shared" ca="1" si="895"/>
        <v>23.50972475558163</v>
      </c>
      <c r="P913" s="2">
        <f t="shared" ca="1" si="888"/>
        <v>0.29461930100553846</v>
      </c>
    </row>
    <row r="914" spans="1:17" x14ac:dyDescent="0.25">
      <c r="C914" s="3">
        <f t="shared" si="889"/>
        <v>3.2921262866077932</v>
      </c>
      <c r="D914">
        <f t="shared" ref="D914:M914" ca="1" si="952">C914+$D$6*($H$5-C914)*$H$7+(C913+$D$6*($H$5-C913)*$H$7-D913)</f>
        <v>3.2290113954921984</v>
      </c>
      <c r="E914">
        <f t="shared" ca="1" si="952"/>
        <v>3.1819586471816939</v>
      </c>
      <c r="F914">
        <f t="shared" ca="1" si="952"/>
        <v>3.0417340175509104</v>
      </c>
      <c r="G914">
        <f t="shared" ca="1" si="952"/>
        <v>3.1014909311939882</v>
      </c>
      <c r="H914">
        <f t="shared" ca="1" si="952"/>
        <v>3.0924307186945663</v>
      </c>
      <c r="I914">
        <f t="shared" ca="1" si="952"/>
        <v>3.0693613851036599</v>
      </c>
      <c r="J914">
        <f t="shared" ca="1" si="952"/>
        <v>3.1182735710354907</v>
      </c>
      <c r="K914">
        <f t="shared" ca="1" si="952"/>
        <v>3.0476625475609218</v>
      </c>
      <c r="L914">
        <f t="shared" ca="1" si="952"/>
        <v>3.050401718394701</v>
      </c>
      <c r="M914">
        <f t="shared" ca="1" si="952"/>
        <v>3.1440142580686596</v>
      </c>
      <c r="N914">
        <f t="shared" ca="1" si="894"/>
        <v>23.196798142962574</v>
      </c>
      <c r="O914">
        <f t="shared" ca="1" si="895"/>
        <v>22.082896100300744</v>
      </c>
      <c r="P914" s="2">
        <f t="shared" ca="1" si="888"/>
        <v>0</v>
      </c>
      <c r="Q914" s="2">
        <f ca="1">AVERAGE(P913:P914)</f>
        <v>0.14730965050276923</v>
      </c>
    </row>
    <row r="915" spans="1:17" x14ac:dyDescent="0.25">
      <c r="A915">
        <v>448</v>
      </c>
      <c r="C915" s="3">
        <f t="shared" si="889"/>
        <v>3.2921262866077932</v>
      </c>
      <c r="D915">
        <f t="shared" ref="D915:M915" ca="1" si="953">C915+$D$6*($H$5-C915)*$H$7+$D$9*($H$7^0.5)*(NORMINV(RAND(),0,1))</f>
        <v>3.2858313176478697</v>
      </c>
      <c r="E915">
        <f t="shared" ca="1" si="953"/>
        <v>3.2728619465809805</v>
      </c>
      <c r="F915">
        <f t="shared" ca="1" si="953"/>
        <v>3.348867614792133</v>
      </c>
      <c r="G915">
        <f t="shared" ca="1" si="953"/>
        <v>3.3476495720966128</v>
      </c>
      <c r="H915">
        <f t="shared" ca="1" si="953"/>
        <v>3.230793767358501</v>
      </c>
      <c r="I915">
        <f t="shared" ca="1" si="953"/>
        <v>3.4085723549415614</v>
      </c>
      <c r="J915">
        <f t="shared" ca="1" si="953"/>
        <v>3.4895588096319416</v>
      </c>
      <c r="K915">
        <f t="shared" ca="1" si="953"/>
        <v>3.2941963868589901</v>
      </c>
      <c r="L915">
        <f t="shared" ca="1" si="953"/>
        <v>3.1987160393569187</v>
      </c>
      <c r="M915">
        <f t="shared" ca="1" si="953"/>
        <v>3.3437780349904154</v>
      </c>
      <c r="N915">
        <f t="shared" ca="1" si="894"/>
        <v>28.325941200899543</v>
      </c>
      <c r="O915">
        <f t="shared" ca="1" si="895"/>
        <v>25.856782538419719</v>
      </c>
      <c r="P915" s="2">
        <f t="shared" ca="1" si="888"/>
        <v>2.5272097250445356</v>
      </c>
    </row>
    <row r="916" spans="1:17" x14ac:dyDescent="0.25">
      <c r="C916" s="3">
        <f t="shared" si="889"/>
        <v>3.2921262866077932</v>
      </c>
      <c r="D916">
        <f t="shared" ref="D916:M916" ca="1" si="954">C916+$D$6*($H$5-C916)*$H$7+(C915+$D$6*($H$5-C915)*$H$7-D915)</f>
        <v>3.2743216948398288</v>
      </c>
      <c r="E916">
        <f t="shared" ca="1" si="954"/>
        <v>3.2637602548120084</v>
      </c>
      <c r="F916">
        <f t="shared" ca="1" si="954"/>
        <v>3.1647791026479815</v>
      </c>
      <c r="G916">
        <f t="shared" ca="1" si="954"/>
        <v>3.1435638828119146</v>
      </c>
      <c r="H916">
        <f t="shared" ca="1" si="954"/>
        <v>3.2385158500141848</v>
      </c>
      <c r="I916">
        <f t="shared" ca="1" si="954"/>
        <v>3.0393503554611287</v>
      </c>
      <c r="J916">
        <f t="shared" ca="1" si="954"/>
        <v>2.9374817248052452</v>
      </c>
      <c r="K916">
        <f t="shared" ca="1" si="954"/>
        <v>3.1124547909654789</v>
      </c>
      <c r="L916">
        <f t="shared" ca="1" si="954"/>
        <v>3.1880269706708928</v>
      </c>
      <c r="M916">
        <f t="shared" ca="1" si="954"/>
        <v>3.0235266400007399</v>
      </c>
      <c r="N916">
        <f t="shared" ca="1" si="894"/>
        <v>20.563684670082726</v>
      </c>
      <c r="O916">
        <f t="shared" ca="1" si="895"/>
        <v>20.078399481945247</v>
      </c>
      <c r="P916" s="2">
        <f t="shared" ca="1" si="888"/>
        <v>0</v>
      </c>
      <c r="Q916" s="2">
        <f ca="1">AVERAGE(P915:P916)</f>
        <v>1.2636048625222678</v>
      </c>
    </row>
    <row r="917" spans="1:17" x14ac:dyDescent="0.25">
      <c r="A917">
        <v>449</v>
      </c>
      <c r="C917" s="3">
        <f t="shared" si="889"/>
        <v>3.2921262866077932</v>
      </c>
      <c r="D917">
        <f t="shared" ref="D917:M917" ca="1" si="955">C917+$D$6*($H$5-C917)*$H$7+$D$9*($H$7^0.5)*(NORMINV(RAND(),0,1))</f>
        <v>3.1485334694743523</v>
      </c>
      <c r="E917">
        <f t="shared" ca="1" si="955"/>
        <v>3.2674838040668335</v>
      </c>
      <c r="F917">
        <f t="shared" ca="1" si="955"/>
        <v>3.2102962870820777</v>
      </c>
      <c r="G917">
        <f t="shared" ca="1" si="955"/>
        <v>3.2813185148272783</v>
      </c>
      <c r="H917">
        <f t="shared" ca="1" si="955"/>
        <v>3.3174597603317646</v>
      </c>
      <c r="I917">
        <f t="shared" ca="1" si="955"/>
        <v>3.2727338729367839</v>
      </c>
      <c r="J917">
        <f t="shared" ca="1" si="955"/>
        <v>3.1802400467831831</v>
      </c>
      <c r="K917">
        <f t="shared" ca="1" si="955"/>
        <v>3.2181011370859194</v>
      </c>
      <c r="L917">
        <f t="shared" ca="1" si="955"/>
        <v>3.21632504314735</v>
      </c>
      <c r="M917">
        <f t="shared" ca="1" si="955"/>
        <v>3.3707545334184297</v>
      </c>
      <c r="N917">
        <f t="shared" ca="1" si="894"/>
        <v>29.100476057806564</v>
      </c>
      <c r="O917">
        <f t="shared" ca="1" si="895"/>
        <v>26.413585082172617</v>
      </c>
      <c r="P917" s="2">
        <f t="shared" ref="P917:P980" ca="1" si="956">(MAX(O917-$D$5,0))*$H$8</f>
        <v>3.0568566882991384</v>
      </c>
    </row>
    <row r="918" spans="1:17" x14ac:dyDescent="0.25">
      <c r="C918" s="3">
        <f t="shared" ref="C918:C981" si="957">$H$6</f>
        <v>3.2921262866077932</v>
      </c>
      <c r="D918">
        <f t="shared" ref="D918:M918" ca="1" si="958">C918+$D$6*($H$5-C918)*$H$7+(C917+$D$6*($H$5-C917)*$H$7-D917)</f>
        <v>3.4116195430133462</v>
      </c>
      <c r="E918">
        <f t="shared" ca="1" si="958"/>
        <v>3.2691383973261554</v>
      </c>
      <c r="F918">
        <f t="shared" ca="1" si="958"/>
        <v>3.3033504303580368</v>
      </c>
      <c r="G918">
        <f t="shared" ca="1" si="958"/>
        <v>3.2098949400812491</v>
      </c>
      <c r="H918">
        <f t="shared" ca="1" si="958"/>
        <v>3.1518498570409212</v>
      </c>
      <c r="I918">
        <f t="shared" ca="1" si="958"/>
        <v>3.1751888374659063</v>
      </c>
      <c r="J918">
        <f t="shared" ca="1" si="958"/>
        <v>3.2468004876540033</v>
      </c>
      <c r="K918">
        <f t="shared" ca="1" si="958"/>
        <v>3.1885500407385496</v>
      </c>
      <c r="L918">
        <f t="shared" ca="1" si="958"/>
        <v>3.1704179668804615</v>
      </c>
      <c r="M918">
        <f t="shared" ca="1" si="958"/>
        <v>2.9965501415727251</v>
      </c>
      <c r="N918">
        <f t="shared" ca="1" si="894"/>
        <v>20.016364051279613</v>
      </c>
      <c r="O918">
        <f t="shared" ca="1" si="895"/>
        <v>19.655143650854754</v>
      </c>
      <c r="P918" s="2">
        <f t="shared" ca="1" si="956"/>
        <v>0</v>
      </c>
      <c r="Q918" s="2">
        <f ca="1">AVERAGE(P917:P918)</f>
        <v>1.5284283441495692</v>
      </c>
    </row>
    <row r="919" spans="1:17" x14ac:dyDescent="0.25">
      <c r="A919">
        <v>450</v>
      </c>
      <c r="C919" s="3">
        <f t="shared" si="957"/>
        <v>3.2921262866077932</v>
      </c>
      <c r="D919">
        <f t="shared" ref="D919:M919" ca="1" si="959">C919+$D$6*($H$5-C919)*$H$7+$D$9*($H$7^0.5)*(NORMINV(RAND(),0,1))</f>
        <v>3.4269677024871288</v>
      </c>
      <c r="E919">
        <f t="shared" ca="1" si="959"/>
        <v>3.4395886300924725</v>
      </c>
      <c r="F919">
        <f t="shared" ca="1" si="959"/>
        <v>3.2085618381141754</v>
      </c>
      <c r="G919">
        <f t="shared" ca="1" si="959"/>
        <v>3.2063044768574307</v>
      </c>
      <c r="H919">
        <f t="shared" ca="1" si="959"/>
        <v>3.1974354316164901</v>
      </c>
      <c r="I919">
        <f t="shared" ca="1" si="959"/>
        <v>3.235114482032921</v>
      </c>
      <c r="J919">
        <f t="shared" ca="1" si="959"/>
        <v>3.2380315969500608</v>
      </c>
      <c r="K919">
        <f t="shared" ca="1" si="959"/>
        <v>3.1915194222240539</v>
      </c>
      <c r="L919">
        <f t="shared" ca="1" si="959"/>
        <v>3.0548399648903661</v>
      </c>
      <c r="M919">
        <f t="shared" ca="1" si="959"/>
        <v>3.1402339980044185</v>
      </c>
      <c r="N919">
        <f t="shared" ca="1" si="894"/>
        <v>23.109273750037691</v>
      </c>
      <c r="O919">
        <f t="shared" ca="1" si="895"/>
        <v>22.017064250066543</v>
      </c>
      <c r="P919" s="2">
        <f t="shared" ca="1" si="956"/>
        <v>0</v>
      </c>
    </row>
    <row r="920" spans="1:17" x14ac:dyDescent="0.25">
      <c r="C920" s="3">
        <f t="shared" si="957"/>
        <v>3.2921262866077932</v>
      </c>
      <c r="D920">
        <f t="shared" ref="D920:M920" ca="1" si="960">C920+$D$6*($H$5-C920)*$H$7+(C919+$D$6*($H$5-C919)*$H$7-D919)</f>
        <v>3.1331853100005698</v>
      </c>
      <c r="E920">
        <f t="shared" ca="1" si="960"/>
        <v>3.0970335713005164</v>
      </c>
      <c r="F920">
        <f t="shared" ca="1" si="960"/>
        <v>3.3050848793259386</v>
      </c>
      <c r="G920">
        <f t="shared" ca="1" si="960"/>
        <v>3.2849089780510967</v>
      </c>
      <c r="H920">
        <f t="shared" ca="1" si="960"/>
        <v>3.2718741857561957</v>
      </c>
      <c r="I920">
        <f t="shared" ca="1" si="960"/>
        <v>3.2128082283697696</v>
      </c>
      <c r="J920">
        <f t="shared" ca="1" si="960"/>
        <v>3.189008937487126</v>
      </c>
      <c r="K920">
        <f t="shared" ca="1" si="960"/>
        <v>3.2151317556004151</v>
      </c>
      <c r="L920">
        <f t="shared" ca="1" si="960"/>
        <v>3.3319030451374454</v>
      </c>
      <c r="M920">
        <f t="shared" ca="1" si="960"/>
        <v>3.2270706769867368</v>
      </c>
      <c r="N920">
        <f t="shared" ca="1" si="894"/>
        <v>25.205713045727045</v>
      </c>
      <c r="O920">
        <f t="shared" ca="1" si="895"/>
        <v>23.58001971687067</v>
      </c>
      <c r="P920" s="2">
        <f t="shared" ca="1" si="956"/>
        <v>0.36148593657781197</v>
      </c>
      <c r="Q920" s="2">
        <f ca="1">AVERAGE(P919:P920)</f>
        <v>0.18074296828890599</v>
      </c>
    </row>
    <row r="921" spans="1:17" x14ac:dyDescent="0.25">
      <c r="A921">
        <v>451</v>
      </c>
      <c r="C921" s="3">
        <f t="shared" si="957"/>
        <v>3.2921262866077932</v>
      </c>
      <c r="D921">
        <f t="shared" ref="D921:M921" ca="1" si="961">C921+$D$6*($H$5-C921)*$H$7+$D$9*($H$7^0.5)*(NORMINV(RAND(),0,1))</f>
        <v>3.2186976201738768</v>
      </c>
      <c r="E921">
        <f t="shared" ca="1" si="961"/>
        <v>3.0579713380501086</v>
      </c>
      <c r="F921">
        <f t="shared" ca="1" si="961"/>
        <v>2.8736879675922351</v>
      </c>
      <c r="G921">
        <f t="shared" ca="1" si="961"/>
        <v>2.8115138377452351</v>
      </c>
      <c r="H921">
        <f t="shared" ca="1" si="961"/>
        <v>2.6900598733014194</v>
      </c>
      <c r="I921">
        <f t="shared" ca="1" si="961"/>
        <v>2.774310333794503</v>
      </c>
      <c r="J921">
        <f t="shared" ca="1" si="961"/>
        <v>2.7529385419330947</v>
      </c>
      <c r="K921">
        <f t="shared" ca="1" si="961"/>
        <v>2.7722784675256595</v>
      </c>
      <c r="L921">
        <f t="shared" ca="1" si="961"/>
        <v>2.8601529131431476</v>
      </c>
      <c r="M921">
        <f t="shared" ca="1" si="961"/>
        <v>2.7147136817753306</v>
      </c>
      <c r="N921">
        <f t="shared" ref="N921:N984" ca="1" si="962">EXP(M921)</f>
        <v>15.100285965820019</v>
      </c>
      <c r="O921">
        <f t="shared" ref="O921:O984" ca="1" si="963">EXP(($H$9*LN(N921))+(1-$H$9)*$H$5+(($D$9^2)/(4*$D$6))*(1-$H$9^2))</f>
        <v>15.732837338102426</v>
      </c>
      <c r="P921" s="2">
        <f t="shared" ca="1" si="956"/>
        <v>0</v>
      </c>
    </row>
    <row r="922" spans="1:17" x14ac:dyDescent="0.25">
      <c r="C922" s="3">
        <f t="shared" si="957"/>
        <v>3.2921262866077932</v>
      </c>
      <c r="D922">
        <f t="shared" ref="D922:M922" ca="1" si="964">C922+$D$6*($H$5-C922)*$H$7+(C921+$D$6*($H$5-C921)*$H$7-D921)</f>
        <v>3.3414553923138217</v>
      </c>
      <c r="E922">
        <f t="shared" ca="1" si="964"/>
        <v>3.4786508633428803</v>
      </c>
      <c r="F922">
        <f t="shared" ca="1" si="964"/>
        <v>3.6399587498478794</v>
      </c>
      <c r="G922">
        <f t="shared" ca="1" si="964"/>
        <v>3.6796996171632927</v>
      </c>
      <c r="H922">
        <f t="shared" ca="1" si="964"/>
        <v>3.7792497440712673</v>
      </c>
      <c r="I922">
        <f t="shared" ca="1" si="964"/>
        <v>3.6736123766081885</v>
      </c>
      <c r="J922">
        <f t="shared" ca="1" si="964"/>
        <v>3.6741019925040934</v>
      </c>
      <c r="K922">
        <f t="shared" ca="1" si="964"/>
        <v>3.6343727102988113</v>
      </c>
      <c r="L922">
        <f t="shared" ca="1" si="964"/>
        <v>3.5265900968846657</v>
      </c>
      <c r="M922">
        <f t="shared" ca="1" si="964"/>
        <v>3.652590993215826</v>
      </c>
      <c r="N922">
        <f t="shared" ca="1" si="962"/>
        <v>38.574482904302506</v>
      </c>
      <c r="O922">
        <f t="shared" ca="1" si="963"/>
        <v>32.998676460402237</v>
      </c>
      <c r="P922" s="2">
        <f t="shared" ca="1" si="956"/>
        <v>9.3207893702971134</v>
      </c>
      <c r="Q922" s="2">
        <f ca="1">AVERAGE(P921:P922)</f>
        <v>4.6603946851485567</v>
      </c>
    </row>
    <row r="923" spans="1:17" x14ac:dyDescent="0.25">
      <c r="A923">
        <v>452</v>
      </c>
      <c r="C923" s="3">
        <f t="shared" si="957"/>
        <v>3.2921262866077932</v>
      </c>
      <c r="D923">
        <f t="shared" ref="D923:M923" ca="1" si="965">C923+$D$6*($H$5-C923)*$H$7+$D$9*($H$7^0.5)*(NORMINV(RAND(),0,1))</f>
        <v>3.2898055015685665</v>
      </c>
      <c r="E923">
        <f t="shared" ca="1" si="965"/>
        <v>3.3709466453824981</v>
      </c>
      <c r="F923">
        <f t="shared" ca="1" si="965"/>
        <v>3.4179458769199744</v>
      </c>
      <c r="G923">
        <f t="shared" ca="1" si="965"/>
        <v>3.3858567165614275</v>
      </c>
      <c r="H923">
        <f t="shared" ca="1" si="965"/>
        <v>3.4232715440474997</v>
      </c>
      <c r="I923">
        <f t="shared" ca="1" si="965"/>
        <v>3.4366498919813289</v>
      </c>
      <c r="J923">
        <f t="shared" ca="1" si="965"/>
        <v>3.3124975478806715</v>
      </c>
      <c r="K923">
        <f t="shared" ca="1" si="965"/>
        <v>3.2364923228167406</v>
      </c>
      <c r="L923">
        <f t="shared" ca="1" si="965"/>
        <v>3.1562694960236866</v>
      </c>
      <c r="M923">
        <f t="shared" ca="1" si="965"/>
        <v>3.1885734548851579</v>
      </c>
      <c r="N923">
        <f t="shared" ca="1" si="962"/>
        <v>24.253803607681757</v>
      </c>
      <c r="O923">
        <f t="shared" ca="1" si="963"/>
        <v>22.873873619284094</v>
      </c>
      <c r="P923" s="2">
        <f t="shared" ca="1" si="956"/>
        <v>0</v>
      </c>
    </row>
    <row r="924" spans="1:17" x14ac:dyDescent="0.25">
      <c r="C924" s="3">
        <f t="shared" si="957"/>
        <v>3.2921262866077932</v>
      </c>
      <c r="D924">
        <f t="shared" ref="D924:M924" ca="1" si="966">C924+$D$6*($H$5-C924)*$H$7+(C923+$D$6*($H$5-C923)*$H$7-D923)</f>
        <v>3.270347510919132</v>
      </c>
      <c r="E924">
        <f t="shared" ca="1" si="966"/>
        <v>3.1656755560104908</v>
      </c>
      <c r="F924">
        <f t="shared" ca="1" si="966"/>
        <v>3.0957008405201401</v>
      </c>
      <c r="G924">
        <f t="shared" ca="1" si="966"/>
        <v>3.1053567383471004</v>
      </c>
      <c r="H924">
        <f t="shared" ca="1" si="966"/>
        <v>3.0460380733251871</v>
      </c>
      <c r="I924">
        <f t="shared" ca="1" si="966"/>
        <v>3.0112728184213626</v>
      </c>
      <c r="J924">
        <f t="shared" ca="1" si="966"/>
        <v>3.1145429865565162</v>
      </c>
      <c r="K924">
        <f t="shared" ca="1" si="966"/>
        <v>3.1701588550077293</v>
      </c>
      <c r="L924">
        <f t="shared" ca="1" si="966"/>
        <v>3.2304735140041259</v>
      </c>
      <c r="M924">
        <f t="shared" ca="1" si="966"/>
        <v>3.1787312201059983</v>
      </c>
      <c r="N924">
        <f t="shared" ca="1" si="962"/>
        <v>24.016262861719387</v>
      </c>
      <c r="O924">
        <f t="shared" ca="1" si="963"/>
        <v>22.696759532958641</v>
      </c>
      <c r="P924" s="2">
        <f t="shared" ca="1" si="956"/>
        <v>0</v>
      </c>
      <c r="Q924" s="2">
        <f ca="1">AVERAGE(P923:P924)</f>
        <v>0</v>
      </c>
    </row>
    <row r="925" spans="1:17" x14ac:dyDescent="0.25">
      <c r="A925">
        <v>453</v>
      </c>
      <c r="C925" s="3">
        <f t="shared" si="957"/>
        <v>3.2921262866077932</v>
      </c>
      <c r="D925">
        <f t="shared" ref="D925:M925" ca="1" si="967">C925+$D$6*($H$5-C925)*$H$7+$D$9*($H$7^0.5)*(NORMINV(RAND(),0,1))</f>
        <v>3.2453320990090946</v>
      </c>
      <c r="E925">
        <f t="shared" ca="1" si="967"/>
        <v>3.182702437939247</v>
      </c>
      <c r="F925">
        <f t="shared" ca="1" si="967"/>
        <v>3.1709350442588251</v>
      </c>
      <c r="G925">
        <f t="shared" ca="1" si="967"/>
        <v>3.0958062175324099</v>
      </c>
      <c r="H925">
        <f t="shared" ca="1" si="967"/>
        <v>2.9629463772099096</v>
      </c>
      <c r="I925">
        <f t="shared" ca="1" si="967"/>
        <v>3.0241684601771857</v>
      </c>
      <c r="J925">
        <f t="shared" ca="1" si="967"/>
        <v>2.9679070529084957</v>
      </c>
      <c r="K925">
        <f t="shared" ca="1" si="967"/>
        <v>2.9833198006216666</v>
      </c>
      <c r="L925">
        <f t="shared" ca="1" si="967"/>
        <v>3.11548262477447</v>
      </c>
      <c r="M925">
        <f t="shared" ca="1" si="967"/>
        <v>3.0476698710956156</v>
      </c>
      <c r="N925">
        <f t="shared" ca="1" si="962"/>
        <v>21.06620022656708</v>
      </c>
      <c r="O925">
        <f t="shared" ca="1" si="963"/>
        <v>20.464924933555213</v>
      </c>
      <c r="P925" s="2">
        <f t="shared" ca="1" si="956"/>
        <v>0</v>
      </c>
    </row>
    <row r="926" spans="1:17" x14ac:dyDescent="0.25">
      <c r="C926" s="3">
        <f t="shared" si="957"/>
        <v>3.2921262866077932</v>
      </c>
      <c r="D926">
        <f t="shared" ref="D926:M926" ca="1" si="968">C926+$D$6*($H$5-C926)*$H$7+(C925+$D$6*($H$5-C925)*$H$7-D925)</f>
        <v>3.314820913478604</v>
      </c>
      <c r="E926">
        <f t="shared" ca="1" si="968"/>
        <v>3.3539197634537419</v>
      </c>
      <c r="F926">
        <f t="shared" ca="1" si="968"/>
        <v>3.3427116731812889</v>
      </c>
      <c r="G926">
        <f t="shared" ca="1" si="968"/>
        <v>3.3954072373761175</v>
      </c>
      <c r="H926">
        <f t="shared" ca="1" si="968"/>
        <v>3.5063632401627767</v>
      </c>
      <c r="I926">
        <f t="shared" ca="1" si="968"/>
        <v>3.4237542502255049</v>
      </c>
      <c r="J926">
        <f t="shared" ca="1" si="968"/>
        <v>3.4591334815286916</v>
      </c>
      <c r="K926">
        <f t="shared" ca="1" si="968"/>
        <v>3.4233313772028029</v>
      </c>
      <c r="L926">
        <f t="shared" ca="1" si="968"/>
        <v>3.271260385253342</v>
      </c>
      <c r="M926">
        <f t="shared" ca="1" si="968"/>
        <v>3.3196348038955401</v>
      </c>
      <c r="N926">
        <f t="shared" ca="1" si="962"/>
        <v>27.650250950525781</v>
      </c>
      <c r="O926">
        <f t="shared" ca="1" si="963"/>
        <v>25.36841990917517</v>
      </c>
      <c r="P926" s="2">
        <f t="shared" ca="1" si="956"/>
        <v>2.0626648222805883</v>
      </c>
      <c r="Q926" s="2">
        <f ca="1">AVERAGE(P925:P926)</f>
        <v>1.0313324111402942</v>
      </c>
    </row>
    <row r="927" spans="1:17" x14ac:dyDescent="0.25">
      <c r="A927">
        <v>454</v>
      </c>
      <c r="C927" s="3">
        <f t="shared" si="957"/>
        <v>3.2921262866077932</v>
      </c>
      <c r="D927">
        <f t="shared" ref="D927:M927" ca="1" si="969">C927+$D$6*($H$5-C927)*$H$7+$D$9*($H$7^0.5)*(NORMINV(RAND(),0,1))</f>
        <v>3.2644156096850216</v>
      </c>
      <c r="E927">
        <f t="shared" ca="1" si="969"/>
        <v>3.2555795117723769</v>
      </c>
      <c r="F927">
        <f t="shared" ca="1" si="969"/>
        <v>3.2594127832601565</v>
      </c>
      <c r="G927">
        <f t="shared" ca="1" si="969"/>
        <v>3.3783051410249039</v>
      </c>
      <c r="H927">
        <f t="shared" ca="1" si="969"/>
        <v>3.1959358713022268</v>
      </c>
      <c r="I927">
        <f t="shared" ca="1" si="969"/>
        <v>3.2496675392071945</v>
      </c>
      <c r="J927">
        <f t="shared" ca="1" si="969"/>
        <v>3.2431185966548703</v>
      </c>
      <c r="K927">
        <f t="shared" ca="1" si="969"/>
        <v>3.3046694514047301</v>
      </c>
      <c r="L927">
        <f t="shared" ca="1" si="969"/>
        <v>3.3708119605636391</v>
      </c>
      <c r="M927">
        <f t="shared" ca="1" si="969"/>
        <v>3.4304230168855119</v>
      </c>
      <c r="N927">
        <f t="shared" ca="1" si="962"/>
        <v>30.889706853901604</v>
      </c>
      <c r="O927">
        <f t="shared" ca="1" si="963"/>
        <v>27.688121079781816</v>
      </c>
      <c r="P927" s="2">
        <f t="shared" ca="1" si="956"/>
        <v>4.2692328318103803</v>
      </c>
    </row>
    <row r="928" spans="1:17" x14ac:dyDescent="0.25">
      <c r="C928" s="3">
        <f t="shared" si="957"/>
        <v>3.2921262866077932</v>
      </c>
      <c r="D928">
        <f t="shared" ref="D928:M928" ca="1" si="970">C928+$D$6*($H$5-C928)*$H$7+(C927+$D$6*($H$5-C927)*$H$7-D927)</f>
        <v>3.2957374028026769</v>
      </c>
      <c r="E928">
        <f t="shared" ca="1" si="970"/>
        <v>3.281042689620612</v>
      </c>
      <c r="F928">
        <f t="shared" ca="1" si="970"/>
        <v>3.2542339341799575</v>
      </c>
      <c r="G928">
        <f t="shared" ca="1" si="970"/>
        <v>3.1129083138836231</v>
      </c>
      <c r="H928">
        <f t="shared" ca="1" si="970"/>
        <v>3.2733737460704591</v>
      </c>
      <c r="I928">
        <f t="shared" ca="1" si="970"/>
        <v>3.1982551711954961</v>
      </c>
      <c r="J928">
        <f t="shared" ca="1" si="970"/>
        <v>3.1839219377823169</v>
      </c>
      <c r="K928">
        <f t="shared" ca="1" si="970"/>
        <v>3.1019817264197393</v>
      </c>
      <c r="L928">
        <f t="shared" ca="1" si="970"/>
        <v>3.0159310494641729</v>
      </c>
      <c r="M928">
        <f t="shared" ca="1" si="970"/>
        <v>2.9368816581056438</v>
      </c>
      <c r="N928">
        <f t="shared" ca="1" si="962"/>
        <v>18.856952110085516</v>
      </c>
      <c r="O928">
        <f t="shared" ca="1" si="963"/>
        <v>18.750380628148729</v>
      </c>
      <c r="P928" s="2">
        <f t="shared" ca="1" si="956"/>
        <v>0</v>
      </c>
      <c r="Q928" s="2">
        <f ca="1">AVERAGE(P927:P928)</f>
        <v>2.1346164159051901</v>
      </c>
    </row>
    <row r="929" spans="1:17" x14ac:dyDescent="0.25">
      <c r="A929">
        <v>455</v>
      </c>
      <c r="C929" s="3">
        <f t="shared" si="957"/>
        <v>3.2921262866077932</v>
      </c>
      <c r="D929">
        <f t="shared" ref="D929:M929" ca="1" si="971">C929+$D$6*($H$5-C929)*$H$7+$D$9*($H$7^0.5)*(NORMINV(RAND(),0,1))</f>
        <v>3.250982134602391</v>
      </c>
      <c r="E929">
        <f t="shared" ca="1" si="971"/>
        <v>3.2955076918773849</v>
      </c>
      <c r="F929">
        <f t="shared" ca="1" si="971"/>
        <v>3.3674476014788168</v>
      </c>
      <c r="G929">
        <f t="shared" ca="1" si="971"/>
        <v>3.5053273796272642</v>
      </c>
      <c r="H929">
        <f t="shared" ca="1" si="971"/>
        <v>3.5781274213987313</v>
      </c>
      <c r="I929">
        <f t="shared" ca="1" si="971"/>
        <v>3.5069105471450812</v>
      </c>
      <c r="J929">
        <f t="shared" ca="1" si="971"/>
        <v>3.5990958549764431</v>
      </c>
      <c r="K929">
        <f t="shared" ca="1" si="971"/>
        <v>3.5419520795735711</v>
      </c>
      <c r="L929">
        <f t="shared" ca="1" si="971"/>
        <v>3.4323047499532953</v>
      </c>
      <c r="M929">
        <f t="shared" ca="1" si="971"/>
        <v>3.216612414155354</v>
      </c>
      <c r="N929">
        <f t="shared" ca="1" si="962"/>
        <v>24.943478721742196</v>
      </c>
      <c r="O929">
        <f t="shared" ca="1" si="963"/>
        <v>23.38605717165693</v>
      </c>
      <c r="P929" s="2">
        <f t="shared" ca="1" si="956"/>
        <v>0.17698305631945244</v>
      </c>
    </row>
    <row r="930" spans="1:17" x14ac:dyDescent="0.25">
      <c r="C930" s="3">
        <f t="shared" si="957"/>
        <v>3.2921262866077932</v>
      </c>
      <c r="D930">
        <f t="shared" ref="D930:M930" ca="1" si="972">C930+$D$6*($H$5-C930)*$H$7+(C929+$D$6*($H$5-C929)*$H$7-D929)</f>
        <v>3.3091708778853075</v>
      </c>
      <c r="E930">
        <f t="shared" ca="1" si="972"/>
        <v>3.241114509515604</v>
      </c>
      <c r="F930">
        <f t="shared" ca="1" si="972"/>
        <v>3.1461991159612976</v>
      </c>
      <c r="G930">
        <f t="shared" ca="1" si="972"/>
        <v>2.9858860752812637</v>
      </c>
      <c r="H930">
        <f t="shared" ca="1" si="972"/>
        <v>2.8911821959739554</v>
      </c>
      <c r="I930">
        <f t="shared" ca="1" si="972"/>
        <v>2.9410121632576098</v>
      </c>
      <c r="J930">
        <f t="shared" ca="1" si="972"/>
        <v>2.8279446794607446</v>
      </c>
      <c r="K930">
        <f t="shared" ca="1" si="972"/>
        <v>2.8646990982508989</v>
      </c>
      <c r="L930">
        <f t="shared" ca="1" si="972"/>
        <v>2.9544382600745172</v>
      </c>
      <c r="M930">
        <f t="shared" ca="1" si="972"/>
        <v>3.1506922608358017</v>
      </c>
      <c r="N930">
        <f t="shared" ca="1" si="962"/>
        <v>23.352224817417877</v>
      </c>
      <c r="O930">
        <f t="shared" ca="1" si="963"/>
        <v>22.199672450702131</v>
      </c>
      <c r="P930" s="2">
        <f t="shared" ca="1" si="956"/>
        <v>0</v>
      </c>
      <c r="Q930" s="2">
        <f ca="1">AVERAGE(P929:P930)</f>
        <v>8.8491528159726218E-2</v>
      </c>
    </row>
    <row r="931" spans="1:17" x14ac:dyDescent="0.25">
      <c r="A931">
        <v>456</v>
      </c>
      <c r="C931" s="3">
        <f t="shared" si="957"/>
        <v>3.2921262866077932</v>
      </c>
      <c r="D931">
        <f t="shared" ref="D931:M931" ca="1" si="973">C931+$D$6*($H$5-C931)*$H$7+$D$9*($H$7^0.5)*(NORMINV(RAND(),0,1))</f>
        <v>3.2804090758930671</v>
      </c>
      <c r="E931">
        <f t="shared" ca="1" si="973"/>
        <v>3.2781446942743564</v>
      </c>
      <c r="F931">
        <f t="shared" ca="1" si="973"/>
        <v>3.2581120415064975</v>
      </c>
      <c r="G931">
        <f t="shared" ca="1" si="973"/>
        <v>3.2627129935477792</v>
      </c>
      <c r="H931">
        <f t="shared" ca="1" si="973"/>
        <v>3.2846253707019071</v>
      </c>
      <c r="I931">
        <f t="shared" ca="1" si="973"/>
        <v>3.2960184549239488</v>
      </c>
      <c r="J931">
        <f t="shared" ca="1" si="973"/>
        <v>3.3890324424257039</v>
      </c>
      <c r="K931">
        <f t="shared" ca="1" si="973"/>
        <v>3.4491097027566471</v>
      </c>
      <c r="L931">
        <f t="shared" ca="1" si="973"/>
        <v>3.5088915506161613</v>
      </c>
      <c r="M931">
        <f t="shared" ca="1" si="973"/>
        <v>3.3913239409966169</v>
      </c>
      <c r="N931">
        <f t="shared" ca="1" si="962"/>
        <v>29.705254251794731</v>
      </c>
      <c r="O931">
        <f t="shared" ca="1" si="963"/>
        <v>26.846186600699276</v>
      </c>
      <c r="P931" s="2">
        <f t="shared" ca="1" si="956"/>
        <v>3.4683599818053881</v>
      </c>
    </row>
    <row r="932" spans="1:17" x14ac:dyDescent="0.25">
      <c r="C932" s="3">
        <f t="shared" si="957"/>
        <v>3.2921262866077932</v>
      </c>
      <c r="D932">
        <f t="shared" ref="D932:M932" ca="1" si="974">C932+$D$6*($H$5-C932)*$H$7+(C931+$D$6*($H$5-C931)*$H$7-D931)</f>
        <v>3.2797439365946315</v>
      </c>
      <c r="E932">
        <f t="shared" ca="1" si="974"/>
        <v>3.2584775071186325</v>
      </c>
      <c r="F932">
        <f t="shared" ca="1" si="974"/>
        <v>3.2555346759336166</v>
      </c>
      <c r="G932">
        <f t="shared" ca="1" si="974"/>
        <v>3.2285004613607482</v>
      </c>
      <c r="H932">
        <f t="shared" ca="1" si="974"/>
        <v>3.1846842466707792</v>
      </c>
      <c r="I932">
        <f t="shared" ca="1" si="974"/>
        <v>3.1519042554787418</v>
      </c>
      <c r="J932">
        <f t="shared" ca="1" si="974"/>
        <v>3.0380080920114834</v>
      </c>
      <c r="K932">
        <f t="shared" ca="1" si="974"/>
        <v>2.9575414750678228</v>
      </c>
      <c r="L932">
        <f t="shared" ca="1" si="974"/>
        <v>2.8778514594116511</v>
      </c>
      <c r="M932">
        <f t="shared" ca="1" si="974"/>
        <v>2.9759807339945388</v>
      </c>
      <c r="N932">
        <f t="shared" ca="1" si="962"/>
        <v>19.608844883171141</v>
      </c>
      <c r="O932">
        <f t="shared" ca="1" si="963"/>
        <v>19.33841915226256</v>
      </c>
      <c r="P932" s="2">
        <f t="shared" ca="1" si="956"/>
        <v>0</v>
      </c>
      <c r="Q932" s="2">
        <f ca="1">AVERAGE(P931:P932)</f>
        <v>1.734179990902694</v>
      </c>
    </row>
    <row r="933" spans="1:17" x14ac:dyDescent="0.25">
      <c r="A933">
        <v>457</v>
      </c>
      <c r="C933" s="3">
        <f t="shared" si="957"/>
        <v>3.2921262866077932</v>
      </c>
      <c r="D933">
        <f t="shared" ref="D933:M933" ca="1" si="975">C933+$D$6*($H$5-C933)*$H$7+$D$9*($H$7^0.5)*(NORMINV(RAND(),0,1))</f>
        <v>3.2576380179786382</v>
      </c>
      <c r="E933">
        <f t="shared" ca="1" si="975"/>
        <v>3.2303678132701483</v>
      </c>
      <c r="F933">
        <f t="shared" ca="1" si="975"/>
        <v>3.0907800451053675</v>
      </c>
      <c r="G933">
        <f t="shared" ca="1" si="975"/>
        <v>3.1017931993120418</v>
      </c>
      <c r="H933">
        <f t="shared" ca="1" si="975"/>
        <v>3.0802102891442109</v>
      </c>
      <c r="I933">
        <f t="shared" ca="1" si="975"/>
        <v>2.9875108688473841</v>
      </c>
      <c r="J933">
        <f t="shared" ca="1" si="975"/>
        <v>2.9161978253874552</v>
      </c>
      <c r="K933">
        <f t="shared" ca="1" si="975"/>
        <v>2.8902566634298554</v>
      </c>
      <c r="L933">
        <f t="shared" ca="1" si="975"/>
        <v>2.8942214392257823</v>
      </c>
      <c r="M933">
        <f t="shared" ca="1" si="975"/>
        <v>2.8542574407005605</v>
      </c>
      <c r="N933">
        <f t="shared" ca="1" si="962"/>
        <v>17.361540446632702</v>
      </c>
      <c r="O933">
        <f t="shared" ca="1" si="963"/>
        <v>17.565891561517471</v>
      </c>
      <c r="P933" s="2">
        <f t="shared" ca="1" si="956"/>
        <v>0</v>
      </c>
    </row>
    <row r="934" spans="1:17" x14ac:dyDescent="0.25">
      <c r="C934" s="3">
        <f t="shared" si="957"/>
        <v>3.2921262866077932</v>
      </c>
      <c r="D934">
        <f t="shared" ref="D934:M934" ca="1" si="976">C934+$D$6*($H$5-C934)*$H$7+(C933+$D$6*($H$5-C933)*$H$7-D933)</f>
        <v>3.3025149945090604</v>
      </c>
      <c r="E934">
        <f t="shared" ca="1" si="976"/>
        <v>3.3062543881228406</v>
      </c>
      <c r="F934">
        <f t="shared" ca="1" si="976"/>
        <v>3.422866672334747</v>
      </c>
      <c r="G934">
        <f t="shared" ca="1" si="976"/>
        <v>3.3894202555964861</v>
      </c>
      <c r="H934">
        <f t="shared" ca="1" si="976"/>
        <v>3.3890993282284758</v>
      </c>
      <c r="I934">
        <f t="shared" ca="1" si="976"/>
        <v>3.4604118415553073</v>
      </c>
      <c r="J934">
        <f t="shared" ca="1" si="976"/>
        <v>3.5108427090497329</v>
      </c>
      <c r="K934">
        <f t="shared" ca="1" si="976"/>
        <v>3.5163945143946149</v>
      </c>
      <c r="L934">
        <f t="shared" ca="1" si="976"/>
        <v>3.4925215708020305</v>
      </c>
      <c r="M934">
        <f t="shared" ca="1" si="976"/>
        <v>3.5130472342905961</v>
      </c>
      <c r="N934">
        <f t="shared" ca="1" si="962"/>
        <v>33.550347944590214</v>
      </c>
      <c r="O934">
        <f t="shared" ca="1" si="963"/>
        <v>29.555164183156826</v>
      </c>
      <c r="P934" s="2">
        <f t="shared" ca="1" si="956"/>
        <v>6.0452191685518191</v>
      </c>
      <c r="Q934" s="2">
        <f ca="1">AVERAGE(P933:P934)</f>
        <v>3.0226095842759095</v>
      </c>
    </row>
    <row r="935" spans="1:17" x14ac:dyDescent="0.25">
      <c r="A935">
        <v>458</v>
      </c>
      <c r="C935" s="3">
        <f t="shared" si="957"/>
        <v>3.2921262866077932</v>
      </c>
      <c r="D935">
        <f t="shared" ref="D935:M935" ca="1" si="977">C935+$D$6*($H$5-C935)*$H$7+$D$9*($H$7^0.5)*(NORMINV(RAND(),0,1))</f>
        <v>3.2717635747110343</v>
      </c>
      <c r="E935">
        <f t="shared" ca="1" si="977"/>
        <v>3.2751205105339789</v>
      </c>
      <c r="F935">
        <f t="shared" ca="1" si="977"/>
        <v>3.2684158008545956</v>
      </c>
      <c r="G935">
        <f t="shared" ca="1" si="977"/>
        <v>3.4006256123625103</v>
      </c>
      <c r="H935">
        <f t="shared" ca="1" si="977"/>
        <v>3.4207265385053343</v>
      </c>
      <c r="I935">
        <f t="shared" ca="1" si="977"/>
        <v>3.451868692788413</v>
      </c>
      <c r="J935">
        <f t="shared" ca="1" si="977"/>
        <v>3.3837130999826015</v>
      </c>
      <c r="K935">
        <f t="shared" ca="1" si="977"/>
        <v>3.2525941438150494</v>
      </c>
      <c r="L935">
        <f t="shared" ca="1" si="977"/>
        <v>3.1945544106865427</v>
      </c>
      <c r="M935">
        <f t="shared" ca="1" si="977"/>
        <v>3.3049294257955877</v>
      </c>
      <c r="N935">
        <f t="shared" ca="1" si="962"/>
        <v>27.246618612514126</v>
      </c>
      <c r="O935">
        <f t="shared" ca="1" si="963"/>
        <v>25.075494798220355</v>
      </c>
      <c r="P935" s="2">
        <f t="shared" ca="1" si="956"/>
        <v>1.7840258375652314</v>
      </c>
    </row>
    <row r="936" spans="1:17" x14ac:dyDescent="0.25">
      <c r="C936" s="3">
        <f t="shared" si="957"/>
        <v>3.2921262866077932</v>
      </c>
      <c r="D936">
        <f t="shared" ref="D936:M936" ca="1" si="978">C936+$D$6*($H$5-C936)*$H$7+(C935+$D$6*($H$5-C935)*$H$7-D935)</f>
        <v>3.2883894377766643</v>
      </c>
      <c r="E936">
        <f t="shared" ca="1" si="978"/>
        <v>3.26150169085901</v>
      </c>
      <c r="F936">
        <f t="shared" ca="1" si="978"/>
        <v>3.2452309165855189</v>
      </c>
      <c r="G936">
        <f t="shared" ca="1" si="978"/>
        <v>3.0905878425460176</v>
      </c>
      <c r="H936">
        <f t="shared" ca="1" si="978"/>
        <v>3.0485830788673525</v>
      </c>
      <c r="I936">
        <f t="shared" ca="1" si="978"/>
        <v>2.9960540176142785</v>
      </c>
      <c r="J936">
        <f t="shared" ca="1" si="978"/>
        <v>3.0433274344545862</v>
      </c>
      <c r="K936">
        <f t="shared" ca="1" si="978"/>
        <v>3.1540570340094205</v>
      </c>
      <c r="L936">
        <f t="shared" ca="1" si="978"/>
        <v>3.1921885993412702</v>
      </c>
      <c r="M936">
        <f t="shared" ca="1" si="978"/>
        <v>3.0623752491955689</v>
      </c>
      <c r="N936">
        <f t="shared" ca="1" si="962"/>
        <v>21.378275635681003</v>
      </c>
      <c r="O936">
        <f t="shared" ca="1" si="963"/>
        <v>20.703990621194986</v>
      </c>
      <c r="P936" s="2">
        <f t="shared" ca="1" si="956"/>
        <v>0</v>
      </c>
      <c r="Q936" s="2">
        <f ca="1">AVERAGE(P935:P936)</f>
        <v>0.89201291878261568</v>
      </c>
    </row>
    <row r="937" spans="1:17" x14ac:dyDescent="0.25">
      <c r="A937">
        <v>459</v>
      </c>
      <c r="C937" s="3">
        <f t="shared" si="957"/>
        <v>3.2921262866077932</v>
      </c>
      <c r="D937">
        <f t="shared" ref="D937:M937" ca="1" si="979">C937+$D$6*($H$5-C937)*$H$7+$D$9*($H$7^0.5)*(NORMINV(RAND(),0,1))</f>
        <v>3.2732170584353377</v>
      </c>
      <c r="E937">
        <f t="shared" ca="1" si="979"/>
        <v>3.2589112554378925</v>
      </c>
      <c r="F937">
        <f t="shared" ca="1" si="979"/>
        <v>3.1253195907891884</v>
      </c>
      <c r="G937">
        <f t="shared" ca="1" si="979"/>
        <v>3.1342839700962792</v>
      </c>
      <c r="H937">
        <f t="shared" ca="1" si="979"/>
        <v>2.9816698800586012</v>
      </c>
      <c r="I937">
        <f t="shared" ca="1" si="979"/>
        <v>3.0175247649358674</v>
      </c>
      <c r="J937">
        <f t="shared" ca="1" si="979"/>
        <v>2.9565849323096178</v>
      </c>
      <c r="K937">
        <f t="shared" ca="1" si="979"/>
        <v>2.9406264227733199</v>
      </c>
      <c r="L937">
        <f t="shared" ca="1" si="979"/>
        <v>2.9354394170838796</v>
      </c>
      <c r="M937">
        <f t="shared" ca="1" si="979"/>
        <v>2.9323062545396117</v>
      </c>
      <c r="N937">
        <f t="shared" ca="1" si="962"/>
        <v>18.770871022185492</v>
      </c>
      <c r="O937">
        <f t="shared" ca="1" si="963"/>
        <v>18.682747175670542</v>
      </c>
      <c r="P937" s="2">
        <f t="shared" ca="1" si="956"/>
        <v>0</v>
      </c>
    </row>
    <row r="938" spans="1:17" x14ac:dyDescent="0.25">
      <c r="C938" s="3">
        <f t="shared" si="957"/>
        <v>3.2921262866077932</v>
      </c>
      <c r="D938">
        <f t="shared" ref="D938:M938" ca="1" si="980">C938+$D$6*($H$5-C938)*$H$7+(C937+$D$6*($H$5-C937)*$H$7-D937)</f>
        <v>3.2869359540523608</v>
      </c>
      <c r="E938">
        <f t="shared" ca="1" si="980"/>
        <v>3.2777109459550964</v>
      </c>
      <c r="F938">
        <f t="shared" ca="1" si="980"/>
        <v>3.3883271266509256</v>
      </c>
      <c r="G938">
        <f t="shared" ca="1" si="980"/>
        <v>3.3569294848122477</v>
      </c>
      <c r="H938">
        <f t="shared" ca="1" si="980"/>
        <v>3.4876397373140846</v>
      </c>
      <c r="I938">
        <f t="shared" ca="1" si="980"/>
        <v>3.4303979454668232</v>
      </c>
      <c r="J938">
        <f t="shared" ca="1" si="980"/>
        <v>3.470455602127569</v>
      </c>
      <c r="K938">
        <f t="shared" ca="1" si="980"/>
        <v>3.4660247550511496</v>
      </c>
      <c r="L938">
        <f t="shared" ca="1" si="980"/>
        <v>3.4513035929439324</v>
      </c>
      <c r="M938">
        <f t="shared" ca="1" si="980"/>
        <v>3.434998420451544</v>
      </c>
      <c r="N938">
        <f t="shared" ca="1" si="962"/>
        <v>31.031363549946978</v>
      </c>
      <c r="O938">
        <f t="shared" ca="1" si="963"/>
        <v>27.788354905334963</v>
      </c>
      <c r="P938" s="2">
        <f t="shared" ca="1" si="956"/>
        <v>4.3645781960068053</v>
      </c>
      <c r="Q938" s="2">
        <f ca="1">AVERAGE(P937:P938)</f>
        <v>2.1822890980034026</v>
      </c>
    </row>
    <row r="939" spans="1:17" x14ac:dyDescent="0.25">
      <c r="A939">
        <v>460</v>
      </c>
      <c r="C939" s="3">
        <f t="shared" si="957"/>
        <v>3.2921262866077932</v>
      </c>
      <c r="D939">
        <f t="shared" ref="D939:M939" ca="1" si="981">C939+$D$6*($H$5-C939)*$H$7+$D$9*($H$7^0.5)*(NORMINV(RAND(),0,1))</f>
        <v>3.3428925983675306</v>
      </c>
      <c r="E939">
        <f t="shared" ca="1" si="981"/>
        <v>3.4203296940250487</v>
      </c>
      <c r="F939">
        <f t="shared" ca="1" si="981"/>
        <v>3.3421570103303795</v>
      </c>
      <c r="G939">
        <f t="shared" ca="1" si="981"/>
        <v>3.3423495023881409</v>
      </c>
      <c r="H939">
        <f t="shared" ca="1" si="981"/>
        <v>3.1360859780347985</v>
      </c>
      <c r="I939">
        <f t="shared" ca="1" si="981"/>
        <v>3.1166630299251659</v>
      </c>
      <c r="J939">
        <f t="shared" ca="1" si="981"/>
        <v>3.2071903081955617</v>
      </c>
      <c r="K939">
        <f t="shared" ca="1" si="981"/>
        <v>3.3268387606323633</v>
      </c>
      <c r="L939">
        <f t="shared" ca="1" si="981"/>
        <v>3.314292512798402</v>
      </c>
      <c r="M939">
        <f t="shared" ca="1" si="981"/>
        <v>3.1869158181876696</v>
      </c>
      <c r="N939">
        <f t="shared" ca="1" si="962"/>
        <v>24.213632916172479</v>
      </c>
      <c r="O939">
        <f t="shared" ca="1" si="963"/>
        <v>22.843947436735927</v>
      </c>
      <c r="P939" s="2">
        <f t="shared" ca="1" si="956"/>
        <v>0</v>
      </c>
    </row>
    <row r="940" spans="1:17" x14ac:dyDescent="0.25">
      <c r="C940" s="3">
        <f t="shared" si="957"/>
        <v>3.2921262866077932</v>
      </c>
      <c r="D940">
        <f t="shared" ref="D940:M940" ca="1" si="982">C940+$D$6*($H$5-C940)*$H$7+(C939+$D$6*($H$5-C939)*$H$7-D939)</f>
        <v>3.2172604141201679</v>
      </c>
      <c r="E940">
        <f t="shared" ca="1" si="982"/>
        <v>3.1162925073679402</v>
      </c>
      <c r="F940">
        <f t="shared" ca="1" si="982"/>
        <v>3.171489707109735</v>
      </c>
      <c r="G940">
        <f t="shared" ca="1" si="982"/>
        <v>3.1488639525203865</v>
      </c>
      <c r="H940">
        <f t="shared" ca="1" si="982"/>
        <v>3.3332236393378878</v>
      </c>
      <c r="I940">
        <f t="shared" ca="1" si="982"/>
        <v>3.3312596804775247</v>
      </c>
      <c r="J940">
        <f t="shared" ca="1" si="982"/>
        <v>3.2198502262416251</v>
      </c>
      <c r="K940">
        <f t="shared" ca="1" si="982"/>
        <v>3.0798124171921057</v>
      </c>
      <c r="L940">
        <f t="shared" ca="1" si="982"/>
        <v>3.0724504972294095</v>
      </c>
      <c r="M940">
        <f t="shared" ca="1" si="982"/>
        <v>3.1803888568034857</v>
      </c>
      <c r="N940">
        <f t="shared" ca="1" si="962"/>
        <v>24.056106114070793</v>
      </c>
      <c r="O940">
        <f t="shared" ca="1" si="963"/>
        <v>22.726492895413454</v>
      </c>
      <c r="P940" s="2">
        <f t="shared" ca="1" si="956"/>
        <v>0</v>
      </c>
      <c r="Q940" s="2">
        <f ca="1">AVERAGE(P939:P940)</f>
        <v>0</v>
      </c>
    </row>
    <row r="941" spans="1:17" x14ac:dyDescent="0.25">
      <c r="A941">
        <v>461</v>
      </c>
      <c r="C941" s="3">
        <f t="shared" si="957"/>
        <v>3.2921262866077932</v>
      </c>
      <c r="D941">
        <f t="shared" ref="D941:M941" ca="1" si="983">C941+$D$6*($H$5-C941)*$H$7+$D$9*($H$7^0.5)*(NORMINV(RAND(),0,1))</f>
        <v>3.2246718059316009</v>
      </c>
      <c r="E941">
        <f t="shared" ca="1" si="983"/>
        <v>3.1298061839929683</v>
      </c>
      <c r="F941">
        <f t="shared" ca="1" si="983"/>
        <v>3.2362186305707157</v>
      </c>
      <c r="G941">
        <f t="shared" ca="1" si="983"/>
        <v>3.3104206656601627</v>
      </c>
      <c r="H941">
        <f t="shared" ca="1" si="983"/>
        <v>3.2347728888094549</v>
      </c>
      <c r="I941">
        <f t="shared" ca="1" si="983"/>
        <v>3.1281068706015018</v>
      </c>
      <c r="J941">
        <f t="shared" ca="1" si="983"/>
        <v>3.2417245896315192</v>
      </c>
      <c r="K941">
        <f t="shared" ca="1" si="983"/>
        <v>3.2219391676893125</v>
      </c>
      <c r="L941">
        <f t="shared" ca="1" si="983"/>
        <v>3.2290362539356106</v>
      </c>
      <c r="M941">
        <f t="shared" ca="1" si="983"/>
        <v>3.1676400459760239</v>
      </c>
      <c r="N941">
        <f t="shared" ca="1" si="962"/>
        <v>23.751366032298762</v>
      </c>
      <c r="O941">
        <f t="shared" ca="1" si="963"/>
        <v>22.498813342050052</v>
      </c>
      <c r="P941" s="2">
        <f t="shared" ca="1" si="956"/>
        <v>0</v>
      </c>
    </row>
    <row r="942" spans="1:17" x14ac:dyDescent="0.25">
      <c r="C942" s="3">
        <f t="shared" si="957"/>
        <v>3.2921262866077932</v>
      </c>
      <c r="D942">
        <f t="shared" ref="D942:M942" ca="1" si="984">C942+$D$6*($H$5-C942)*$H$7+(C941+$D$6*($H$5-C941)*$H$7-D941)</f>
        <v>3.3354812065560977</v>
      </c>
      <c r="E942">
        <f t="shared" ca="1" si="984"/>
        <v>3.4068160174000206</v>
      </c>
      <c r="F942">
        <f t="shared" ca="1" si="984"/>
        <v>3.2774280868693988</v>
      </c>
      <c r="G942">
        <f t="shared" ca="1" si="984"/>
        <v>3.1807927892483652</v>
      </c>
      <c r="H942">
        <f t="shared" ca="1" si="984"/>
        <v>3.2345367285632318</v>
      </c>
      <c r="I942">
        <f t="shared" ca="1" si="984"/>
        <v>3.3198158398011897</v>
      </c>
      <c r="J942">
        <f t="shared" ca="1" si="984"/>
        <v>3.1853159448056689</v>
      </c>
      <c r="K942">
        <f t="shared" ca="1" si="984"/>
        <v>3.1847120101351578</v>
      </c>
      <c r="L942">
        <f t="shared" ca="1" si="984"/>
        <v>3.1577067560922023</v>
      </c>
      <c r="M942">
        <f t="shared" ca="1" si="984"/>
        <v>3.1996646290151327</v>
      </c>
      <c r="N942">
        <f t="shared" ca="1" si="962"/>
        <v>24.524304077773831</v>
      </c>
      <c r="O942">
        <f t="shared" ca="1" si="963"/>
        <v>23.075119617703031</v>
      </c>
      <c r="P942" s="2">
        <f t="shared" ca="1" si="956"/>
        <v>0</v>
      </c>
      <c r="Q942" s="2">
        <f ca="1">AVERAGE(P941:P942)</f>
        <v>0</v>
      </c>
    </row>
    <row r="943" spans="1:17" x14ac:dyDescent="0.25">
      <c r="A943">
        <v>462</v>
      </c>
      <c r="C943" s="3">
        <f t="shared" si="957"/>
        <v>3.2921262866077932</v>
      </c>
      <c r="D943">
        <f t="shared" ref="D943:M943" ca="1" si="985">C943+$D$6*($H$5-C943)*$H$7+$D$9*($H$7^0.5)*(NORMINV(RAND(),0,1))</f>
        <v>3.3802298327183822</v>
      </c>
      <c r="E943">
        <f t="shared" ca="1" si="985"/>
        <v>3.3498669193925035</v>
      </c>
      <c r="F943">
        <f t="shared" ca="1" si="985"/>
        <v>3.3895873963109961</v>
      </c>
      <c r="G943">
        <f t="shared" ca="1" si="985"/>
        <v>3.31943403051624</v>
      </c>
      <c r="H943">
        <f t="shared" ca="1" si="985"/>
        <v>3.1596757110650824</v>
      </c>
      <c r="I943">
        <f t="shared" ca="1" si="985"/>
        <v>3.0548558906183891</v>
      </c>
      <c r="J943">
        <f t="shared" ca="1" si="985"/>
        <v>3.0948384018198074</v>
      </c>
      <c r="K943">
        <f t="shared" ca="1" si="985"/>
        <v>3.1132514590171878</v>
      </c>
      <c r="L943">
        <f t="shared" ca="1" si="985"/>
        <v>3.1319922120877277</v>
      </c>
      <c r="M943">
        <f t="shared" ca="1" si="985"/>
        <v>3.0285073262855926</v>
      </c>
      <c r="N943">
        <f t="shared" ca="1" si="962"/>
        <v>20.666361420365551</v>
      </c>
      <c r="O943">
        <f t="shared" ca="1" si="963"/>
        <v>20.157536419917932</v>
      </c>
      <c r="P943" s="2">
        <f t="shared" ca="1" si="956"/>
        <v>0</v>
      </c>
    </row>
    <row r="944" spans="1:17" x14ac:dyDescent="0.25">
      <c r="C944" s="3">
        <f t="shared" si="957"/>
        <v>3.2921262866077932</v>
      </c>
      <c r="D944">
        <f t="shared" ref="D944:M944" ca="1" si="986">C944+$D$6*($H$5-C944)*$H$7+(C943+$D$6*($H$5-C943)*$H$7-D943)</f>
        <v>3.1799231797693164</v>
      </c>
      <c r="E944">
        <f t="shared" ca="1" si="986"/>
        <v>3.1867552820004854</v>
      </c>
      <c r="F944">
        <f t="shared" ca="1" si="986"/>
        <v>3.1240593211291179</v>
      </c>
      <c r="G944">
        <f t="shared" ca="1" si="986"/>
        <v>3.1717794243922874</v>
      </c>
      <c r="H944">
        <f t="shared" ca="1" si="986"/>
        <v>3.3096339063076039</v>
      </c>
      <c r="I944">
        <f t="shared" ca="1" si="986"/>
        <v>3.3930668197843019</v>
      </c>
      <c r="J944">
        <f t="shared" ca="1" si="986"/>
        <v>3.3322021326173799</v>
      </c>
      <c r="K944">
        <f t="shared" ca="1" si="986"/>
        <v>3.2933997188072817</v>
      </c>
      <c r="L944">
        <f t="shared" ca="1" si="986"/>
        <v>3.2547507979400843</v>
      </c>
      <c r="M944">
        <f t="shared" ca="1" si="986"/>
        <v>3.3387973487055631</v>
      </c>
      <c r="N944">
        <f t="shared" ca="1" si="962"/>
        <v>28.185209335620904</v>
      </c>
      <c r="O944">
        <f t="shared" ca="1" si="963"/>
        <v>25.755270798428807</v>
      </c>
      <c r="P944" s="2">
        <f t="shared" ca="1" si="956"/>
        <v>2.4306487710329145</v>
      </c>
      <c r="Q944" s="2">
        <f ca="1">AVERAGE(P943:P944)</f>
        <v>1.2153243855164573</v>
      </c>
    </row>
    <row r="945" spans="1:17" x14ac:dyDescent="0.25">
      <c r="A945">
        <v>463</v>
      </c>
      <c r="C945" s="3">
        <f t="shared" si="957"/>
        <v>3.2921262866077932</v>
      </c>
      <c r="D945">
        <f t="shared" ref="D945:M945" ca="1" si="987">C945+$D$6*($H$5-C945)*$H$7+$D$9*($H$7^0.5)*(NORMINV(RAND(),0,1))</f>
        <v>3.439057334247392</v>
      </c>
      <c r="E945">
        <f t="shared" ca="1" si="987"/>
        <v>3.3559229117083649</v>
      </c>
      <c r="F945">
        <f t="shared" ca="1" si="987"/>
        <v>3.3607155528966239</v>
      </c>
      <c r="G945">
        <f t="shared" ca="1" si="987"/>
        <v>3.2601905381532648</v>
      </c>
      <c r="H945">
        <f t="shared" ca="1" si="987"/>
        <v>3.1286802892178924</v>
      </c>
      <c r="I945">
        <f t="shared" ca="1" si="987"/>
        <v>3.1249070348591315</v>
      </c>
      <c r="J945">
        <f t="shared" ca="1" si="987"/>
        <v>2.9566590409352274</v>
      </c>
      <c r="K945">
        <f t="shared" ca="1" si="987"/>
        <v>3.0113730603633524</v>
      </c>
      <c r="L945">
        <f t="shared" ca="1" si="987"/>
        <v>2.878860862321674</v>
      </c>
      <c r="M945">
        <f t="shared" ca="1" si="987"/>
        <v>2.9091557844945815</v>
      </c>
      <c r="N945">
        <f t="shared" ca="1" si="962"/>
        <v>18.341308012640908</v>
      </c>
      <c r="O945">
        <f t="shared" ca="1" si="963"/>
        <v>18.344259526818735</v>
      </c>
      <c r="P945" s="2">
        <f t="shared" ca="1" si="956"/>
        <v>0</v>
      </c>
    </row>
    <row r="946" spans="1:17" x14ac:dyDescent="0.25">
      <c r="C946" s="3">
        <f t="shared" si="957"/>
        <v>3.2921262866077932</v>
      </c>
      <c r="D946">
        <f t="shared" ref="D946:M946" ca="1" si="988">C946+$D$6*($H$5-C946)*$H$7+(C945+$D$6*($H$5-C945)*$H$7-D945)</f>
        <v>3.1210956782403065</v>
      </c>
      <c r="E946">
        <f t="shared" ca="1" si="988"/>
        <v>3.180699289684624</v>
      </c>
      <c r="F946">
        <f t="shared" ca="1" si="988"/>
        <v>3.1529311645434905</v>
      </c>
      <c r="G946">
        <f t="shared" ca="1" si="988"/>
        <v>3.2310229167552631</v>
      </c>
      <c r="H946">
        <f t="shared" ca="1" si="988"/>
        <v>3.3406293281547939</v>
      </c>
      <c r="I946">
        <f t="shared" ca="1" si="988"/>
        <v>3.3230156755435596</v>
      </c>
      <c r="J946">
        <f t="shared" ca="1" si="988"/>
        <v>3.4703814935019599</v>
      </c>
      <c r="K946">
        <f t="shared" ca="1" si="988"/>
        <v>3.3952781174611171</v>
      </c>
      <c r="L946">
        <f t="shared" ca="1" si="988"/>
        <v>3.5078821477061379</v>
      </c>
      <c r="M946">
        <f t="shared" ca="1" si="988"/>
        <v>3.4581488904965743</v>
      </c>
      <c r="N946">
        <f t="shared" ca="1" si="962"/>
        <v>31.758134285578279</v>
      </c>
      <c r="O946">
        <f t="shared" ca="1" si="963"/>
        <v>28.301104678833049</v>
      </c>
      <c r="P946" s="2">
        <f t="shared" ca="1" si="956"/>
        <v>4.8523208679642611</v>
      </c>
      <c r="Q946" s="2">
        <f ca="1">AVERAGE(P945:P946)</f>
        <v>2.4261604339821305</v>
      </c>
    </row>
    <row r="947" spans="1:17" x14ac:dyDescent="0.25">
      <c r="A947">
        <v>464</v>
      </c>
      <c r="C947" s="3">
        <f t="shared" si="957"/>
        <v>3.2921262866077932</v>
      </c>
      <c r="D947">
        <f t="shared" ref="D947:M947" ca="1" si="989">C947+$D$6*($H$5-C947)*$H$7+$D$9*($H$7^0.5)*(NORMINV(RAND(),0,1))</f>
        <v>3.3253205723111292</v>
      </c>
      <c r="E947">
        <f t="shared" ca="1" si="989"/>
        <v>3.2310513434176009</v>
      </c>
      <c r="F947">
        <f t="shared" ca="1" si="989"/>
        <v>3.102138318628437</v>
      </c>
      <c r="G947">
        <f t="shared" ca="1" si="989"/>
        <v>3.0598123178021046</v>
      </c>
      <c r="H947">
        <f t="shared" ca="1" si="989"/>
        <v>3.0720035721151646</v>
      </c>
      <c r="I947">
        <f t="shared" ca="1" si="989"/>
        <v>2.9938977687269523</v>
      </c>
      <c r="J947">
        <f t="shared" ca="1" si="989"/>
        <v>2.9669412620281608</v>
      </c>
      <c r="K947">
        <f t="shared" ca="1" si="989"/>
        <v>2.8483849117104283</v>
      </c>
      <c r="L947">
        <f t="shared" ca="1" si="989"/>
        <v>2.8973345334676113</v>
      </c>
      <c r="M947">
        <f t="shared" ca="1" si="989"/>
        <v>2.8949223401987942</v>
      </c>
      <c r="N947">
        <f t="shared" ca="1" si="962"/>
        <v>18.082097134660508</v>
      </c>
      <c r="O947">
        <f t="shared" ca="1" si="963"/>
        <v>18.139200938211626</v>
      </c>
      <c r="P947" s="2">
        <f t="shared" ca="1" si="956"/>
        <v>0</v>
      </c>
    </row>
    <row r="948" spans="1:17" x14ac:dyDescent="0.25">
      <c r="C948" s="3">
        <f t="shared" si="957"/>
        <v>3.2921262866077932</v>
      </c>
      <c r="D948">
        <f t="shared" ref="D948:M948" ca="1" si="990">C948+$D$6*($H$5-C948)*$H$7+(C947+$D$6*($H$5-C947)*$H$7-D947)</f>
        <v>3.2348324401765693</v>
      </c>
      <c r="E948">
        <f t="shared" ca="1" si="990"/>
        <v>3.305570857975388</v>
      </c>
      <c r="F948">
        <f t="shared" ca="1" si="990"/>
        <v>3.4115083988116774</v>
      </c>
      <c r="G948">
        <f t="shared" ca="1" si="990"/>
        <v>3.4314011371064232</v>
      </c>
      <c r="H948">
        <f t="shared" ca="1" si="990"/>
        <v>3.3973060452575221</v>
      </c>
      <c r="I948">
        <f t="shared" ca="1" si="990"/>
        <v>3.4540249416757387</v>
      </c>
      <c r="J948">
        <f t="shared" ca="1" si="990"/>
        <v>3.4600992724090269</v>
      </c>
      <c r="K948">
        <f t="shared" ca="1" si="990"/>
        <v>3.5582662661140421</v>
      </c>
      <c r="L948">
        <f t="shared" ca="1" si="990"/>
        <v>3.4894084765602016</v>
      </c>
      <c r="M948">
        <f t="shared" ca="1" si="990"/>
        <v>3.4723823347923624</v>
      </c>
      <c r="N948">
        <f t="shared" ca="1" si="962"/>
        <v>32.213394193202888</v>
      </c>
      <c r="O948">
        <f t="shared" ca="1" si="963"/>
        <v>28.621040744442126</v>
      </c>
      <c r="P948" s="2">
        <f t="shared" ca="1" si="956"/>
        <v>5.1566534675306066</v>
      </c>
      <c r="Q948" s="2">
        <f ca="1">AVERAGE(P947:P948)</f>
        <v>2.5783267337653033</v>
      </c>
    </row>
    <row r="949" spans="1:17" x14ac:dyDescent="0.25">
      <c r="A949">
        <v>465</v>
      </c>
      <c r="C949" s="3">
        <f t="shared" si="957"/>
        <v>3.2921262866077932</v>
      </c>
      <c r="D949">
        <f t="shared" ref="D949:M949" ca="1" si="991">C949+$D$6*($H$5-C949)*$H$7+$D$9*($H$7^0.5)*(NORMINV(RAND(),0,1))</f>
        <v>3.359013105246079</v>
      </c>
      <c r="E949">
        <f t="shared" ca="1" si="991"/>
        <v>3.3074331263213876</v>
      </c>
      <c r="F949">
        <f t="shared" ca="1" si="991"/>
        <v>3.3524905141243919</v>
      </c>
      <c r="G949">
        <f t="shared" ca="1" si="991"/>
        <v>3.4662218303959005</v>
      </c>
      <c r="H949">
        <f t="shared" ca="1" si="991"/>
        <v>3.4432184476138512</v>
      </c>
      <c r="I949">
        <f t="shared" ca="1" si="991"/>
        <v>3.3498476405138486</v>
      </c>
      <c r="J949">
        <f t="shared" ca="1" si="991"/>
        <v>3.4208065448829537</v>
      </c>
      <c r="K949">
        <f t="shared" ca="1" si="991"/>
        <v>3.3989573802401241</v>
      </c>
      <c r="L949">
        <f t="shared" ca="1" si="991"/>
        <v>3.2699822396358145</v>
      </c>
      <c r="M949">
        <f t="shared" ca="1" si="991"/>
        <v>3.2972271604391947</v>
      </c>
      <c r="N949">
        <f t="shared" ca="1" si="962"/>
        <v>27.037564056239855</v>
      </c>
      <c r="O949">
        <f t="shared" ca="1" si="963"/>
        <v>24.923421056548747</v>
      </c>
      <c r="P949" s="2">
        <f t="shared" ca="1" si="956"/>
        <v>1.6393688197932781</v>
      </c>
    </row>
    <row r="950" spans="1:17" x14ac:dyDescent="0.25">
      <c r="C950" s="3">
        <f t="shared" si="957"/>
        <v>3.2921262866077932</v>
      </c>
      <c r="D950">
        <f t="shared" ref="D950:M950" ca="1" si="992">C950+$D$6*($H$5-C950)*$H$7+(C949+$D$6*($H$5-C949)*$H$7-D949)</f>
        <v>3.2011399072416196</v>
      </c>
      <c r="E950">
        <f t="shared" ca="1" si="992"/>
        <v>3.2291890750716012</v>
      </c>
      <c r="F950">
        <f t="shared" ca="1" si="992"/>
        <v>3.1611562033157226</v>
      </c>
      <c r="G950">
        <f t="shared" ca="1" si="992"/>
        <v>3.0249916245126274</v>
      </c>
      <c r="H950">
        <f t="shared" ca="1" si="992"/>
        <v>3.0260911697588351</v>
      </c>
      <c r="I950">
        <f t="shared" ca="1" si="992"/>
        <v>3.098075069888842</v>
      </c>
      <c r="J950">
        <f t="shared" ca="1" si="992"/>
        <v>3.0062339895542336</v>
      </c>
      <c r="K950">
        <f t="shared" ca="1" si="992"/>
        <v>3.0076937975843454</v>
      </c>
      <c r="L950">
        <f t="shared" ca="1" si="992"/>
        <v>3.1167607703919975</v>
      </c>
      <c r="M950">
        <f t="shared" ca="1" si="992"/>
        <v>3.0700775145519605</v>
      </c>
      <c r="N950">
        <f t="shared" ca="1" si="962"/>
        <v>21.543572550655643</v>
      </c>
      <c r="O950">
        <f t="shared" ca="1" si="963"/>
        <v>20.830318917545426</v>
      </c>
      <c r="P950" s="2">
        <f t="shared" ca="1" si="956"/>
        <v>0</v>
      </c>
      <c r="Q950" s="2">
        <f ca="1">AVERAGE(P949:P950)</f>
        <v>0.81968440989663904</v>
      </c>
    </row>
    <row r="951" spans="1:17" x14ac:dyDescent="0.25">
      <c r="A951">
        <v>466</v>
      </c>
      <c r="C951" s="3">
        <f t="shared" si="957"/>
        <v>3.2921262866077932</v>
      </c>
      <c r="D951">
        <f t="shared" ref="D951:M951" ca="1" si="993">C951+$D$6*($H$5-C951)*$H$7+$D$9*($H$7^0.5)*(NORMINV(RAND(),0,1))</f>
        <v>3.2658170797032873</v>
      </c>
      <c r="E951">
        <f t="shared" ca="1" si="993"/>
        <v>3.1694810603057451</v>
      </c>
      <c r="F951">
        <f t="shared" ca="1" si="993"/>
        <v>3.2698661979992925</v>
      </c>
      <c r="G951">
        <f t="shared" ca="1" si="993"/>
        <v>3.4184601496750564</v>
      </c>
      <c r="H951">
        <f t="shared" ca="1" si="993"/>
        <v>3.3968424207410823</v>
      </c>
      <c r="I951">
        <f t="shared" ca="1" si="993"/>
        <v>3.3695085676576713</v>
      </c>
      <c r="J951">
        <f t="shared" ca="1" si="993"/>
        <v>3.2516478121078314</v>
      </c>
      <c r="K951">
        <f t="shared" ca="1" si="993"/>
        <v>3.2343739832049718</v>
      </c>
      <c r="L951">
        <f t="shared" ca="1" si="993"/>
        <v>3.2828718319851165</v>
      </c>
      <c r="M951">
        <f t="shared" ca="1" si="993"/>
        <v>3.2714419726249351</v>
      </c>
      <c r="N951">
        <f t="shared" ca="1" si="962"/>
        <v>26.349306941864377</v>
      </c>
      <c r="O951">
        <f t="shared" ca="1" si="963"/>
        <v>24.420997684045421</v>
      </c>
      <c r="P951" s="2">
        <f t="shared" ca="1" si="956"/>
        <v>1.1614489243112311</v>
      </c>
    </row>
    <row r="952" spans="1:17" x14ac:dyDescent="0.25">
      <c r="C952" s="3">
        <f t="shared" si="957"/>
        <v>3.2921262866077932</v>
      </c>
      <c r="D952">
        <f t="shared" ref="D952:M952" ca="1" si="994">C952+$D$6*($H$5-C952)*$H$7+(C951+$D$6*($H$5-C951)*$H$7-D951)</f>
        <v>3.2943359327844113</v>
      </c>
      <c r="E952">
        <f t="shared" ca="1" si="994"/>
        <v>3.3671411410872438</v>
      </c>
      <c r="F952">
        <f t="shared" ca="1" si="994"/>
        <v>3.2437805194408216</v>
      </c>
      <c r="G952">
        <f t="shared" ca="1" si="994"/>
        <v>3.072753305233471</v>
      </c>
      <c r="H952">
        <f t="shared" ca="1" si="994"/>
        <v>3.0724671966316039</v>
      </c>
      <c r="I952">
        <f t="shared" ca="1" si="994"/>
        <v>3.0784141427450198</v>
      </c>
      <c r="J952">
        <f t="shared" ca="1" si="994"/>
        <v>3.1753927223293559</v>
      </c>
      <c r="K952">
        <f t="shared" ca="1" si="994"/>
        <v>3.1722771946194981</v>
      </c>
      <c r="L952">
        <f t="shared" ca="1" si="994"/>
        <v>3.103871178042696</v>
      </c>
      <c r="M952">
        <f t="shared" ca="1" si="994"/>
        <v>3.0958627023662206</v>
      </c>
      <c r="N952">
        <f t="shared" ca="1" si="962"/>
        <v>22.106301472132319</v>
      </c>
      <c r="O952">
        <f t="shared" ca="1" si="963"/>
        <v>21.258869757944151</v>
      </c>
      <c r="P952" s="2">
        <f t="shared" ca="1" si="956"/>
        <v>0</v>
      </c>
      <c r="Q952" s="2">
        <f ca="1">AVERAGE(P951:P952)</f>
        <v>0.58072446215561557</v>
      </c>
    </row>
    <row r="953" spans="1:17" x14ac:dyDescent="0.25">
      <c r="A953">
        <v>467</v>
      </c>
      <c r="C953" s="3">
        <f t="shared" si="957"/>
        <v>3.2921262866077932</v>
      </c>
      <c r="D953">
        <f t="shared" ref="D953:M953" ca="1" si="995">C953+$D$6*($H$5-C953)*$H$7+$D$9*($H$7^0.5)*(NORMINV(RAND(),0,1))</f>
        <v>3.3535758019684851</v>
      </c>
      <c r="E953">
        <f t="shared" ca="1" si="995"/>
        <v>3.3935748097469021</v>
      </c>
      <c r="F953">
        <f t="shared" ca="1" si="995"/>
        <v>3.3534052955596891</v>
      </c>
      <c r="G953">
        <f t="shared" ca="1" si="995"/>
        <v>3.3367375235643015</v>
      </c>
      <c r="H953">
        <f t="shared" ca="1" si="995"/>
        <v>3.3728033994860671</v>
      </c>
      <c r="I953">
        <f t="shared" ca="1" si="995"/>
        <v>3.3924866035935293</v>
      </c>
      <c r="J953">
        <f t="shared" ca="1" si="995"/>
        <v>3.444414795394819</v>
      </c>
      <c r="K953">
        <f t="shared" ca="1" si="995"/>
        <v>3.4073893503991384</v>
      </c>
      <c r="L953">
        <f t="shared" ca="1" si="995"/>
        <v>3.58858754771616</v>
      </c>
      <c r="M953">
        <f t="shared" ca="1" si="995"/>
        <v>3.5790283570518002</v>
      </c>
      <c r="N953">
        <f t="shared" ca="1" si="962"/>
        <v>35.838701502514432</v>
      </c>
      <c r="O953">
        <f t="shared" ca="1" si="963"/>
        <v>31.136136968565712</v>
      </c>
      <c r="P953" s="2">
        <f t="shared" ca="1" si="956"/>
        <v>7.5490870013676039</v>
      </c>
    </row>
    <row r="954" spans="1:17" x14ac:dyDescent="0.25">
      <c r="C954" s="3">
        <f t="shared" si="957"/>
        <v>3.2921262866077932</v>
      </c>
      <c r="D954">
        <f t="shared" ref="D954:M954" ca="1" si="996">C954+$D$6*($H$5-C954)*$H$7+(C953+$D$6*($H$5-C953)*$H$7-D953)</f>
        <v>3.2065772105192134</v>
      </c>
      <c r="E954">
        <f t="shared" ca="1" si="996"/>
        <v>3.1430473916460868</v>
      </c>
      <c r="F954">
        <f t="shared" ca="1" si="996"/>
        <v>3.1602414218804249</v>
      </c>
      <c r="G954">
        <f t="shared" ca="1" si="996"/>
        <v>3.1544759313442254</v>
      </c>
      <c r="H954">
        <f t="shared" ca="1" si="996"/>
        <v>3.0965062178866183</v>
      </c>
      <c r="I954">
        <f t="shared" ca="1" si="996"/>
        <v>3.0554361068091609</v>
      </c>
      <c r="J954">
        <f t="shared" ca="1" si="996"/>
        <v>2.9826257390423678</v>
      </c>
      <c r="K954">
        <f t="shared" ca="1" si="996"/>
        <v>2.9992618274253307</v>
      </c>
      <c r="L954">
        <f t="shared" ca="1" si="996"/>
        <v>2.7981554623116516</v>
      </c>
      <c r="M954">
        <f t="shared" ca="1" si="996"/>
        <v>2.788276317939355</v>
      </c>
      <c r="N954">
        <f t="shared" ca="1" si="962"/>
        <v>16.252980672241584</v>
      </c>
      <c r="O954">
        <f t="shared" ca="1" si="963"/>
        <v>16.673963428678118</v>
      </c>
      <c r="P954" s="2">
        <f t="shared" ca="1" si="956"/>
        <v>0</v>
      </c>
      <c r="Q954" s="2">
        <f ca="1">AVERAGE(P953:P954)</f>
        <v>3.774543500683802</v>
      </c>
    </row>
    <row r="955" spans="1:17" x14ac:dyDescent="0.25">
      <c r="A955">
        <v>468</v>
      </c>
      <c r="C955" s="3">
        <f t="shared" si="957"/>
        <v>3.2921262866077932</v>
      </c>
      <c r="D955">
        <f t="shared" ref="D955:M955" ca="1" si="997">C955+$D$6*($H$5-C955)*$H$7+$D$9*($H$7^0.5)*(NORMINV(RAND(),0,1))</f>
        <v>3.3422640370530172</v>
      </c>
      <c r="E955">
        <f t="shared" ca="1" si="997"/>
        <v>3.3154509381107524</v>
      </c>
      <c r="F955">
        <f t="shared" ca="1" si="997"/>
        <v>3.155080879715273</v>
      </c>
      <c r="G955">
        <f t="shared" ca="1" si="997"/>
        <v>3.1186433801027005</v>
      </c>
      <c r="H955">
        <f t="shared" ca="1" si="997"/>
        <v>3.1831473792351379</v>
      </c>
      <c r="I955">
        <f t="shared" ca="1" si="997"/>
        <v>3.1383186102960372</v>
      </c>
      <c r="J955">
        <f t="shared" ca="1" si="997"/>
        <v>3.2320902812854913</v>
      </c>
      <c r="K955">
        <f t="shared" ca="1" si="997"/>
        <v>3.4755177364909158</v>
      </c>
      <c r="L955">
        <f t="shared" ca="1" si="997"/>
        <v>3.4153516743125287</v>
      </c>
      <c r="M955">
        <f t="shared" ca="1" si="997"/>
        <v>3.3117100318045911</v>
      </c>
      <c r="N955">
        <f t="shared" ca="1" si="962"/>
        <v>27.431994970177897</v>
      </c>
      <c r="O955">
        <f t="shared" ca="1" si="963"/>
        <v>25.210139078094041</v>
      </c>
      <c r="P955" s="2">
        <f t="shared" ca="1" si="956"/>
        <v>1.9121034384217914</v>
      </c>
    </row>
    <row r="956" spans="1:17" x14ac:dyDescent="0.25">
      <c r="C956" s="3">
        <f t="shared" si="957"/>
        <v>3.2921262866077932</v>
      </c>
      <c r="D956">
        <f t="shared" ref="D956:M956" ca="1" si="998">C956+$D$6*($H$5-C956)*$H$7+(C955+$D$6*($H$5-C955)*$H$7-D955)</f>
        <v>3.2178889754346813</v>
      </c>
      <c r="E956">
        <f t="shared" ca="1" si="998"/>
        <v>3.2211712632822365</v>
      </c>
      <c r="F956">
        <f t="shared" ca="1" si="998"/>
        <v>3.3585658377248415</v>
      </c>
      <c r="G956">
        <f t="shared" ca="1" si="998"/>
        <v>3.3725700748058274</v>
      </c>
      <c r="H956">
        <f t="shared" ca="1" si="998"/>
        <v>3.2861622381375484</v>
      </c>
      <c r="I956">
        <f t="shared" ca="1" si="998"/>
        <v>3.3096041001066538</v>
      </c>
      <c r="J956">
        <f t="shared" ca="1" si="998"/>
        <v>3.194950253151696</v>
      </c>
      <c r="K956">
        <f t="shared" ca="1" si="998"/>
        <v>2.9311334413335537</v>
      </c>
      <c r="L956">
        <f t="shared" ca="1" si="998"/>
        <v>2.9713913357152832</v>
      </c>
      <c r="M956">
        <f t="shared" ca="1" si="998"/>
        <v>3.0555946431865646</v>
      </c>
      <c r="N956">
        <f t="shared" ca="1" si="962"/>
        <v>21.233808312951343</v>
      </c>
      <c r="O956">
        <f t="shared" ca="1" si="963"/>
        <v>20.5934131309611</v>
      </c>
      <c r="P956" s="2">
        <f t="shared" ca="1" si="956"/>
        <v>0</v>
      </c>
      <c r="Q956" s="2">
        <f ca="1">AVERAGE(P955:P956)</f>
        <v>0.95605171921089571</v>
      </c>
    </row>
    <row r="957" spans="1:17" x14ac:dyDescent="0.25">
      <c r="A957">
        <v>469</v>
      </c>
      <c r="C957" s="3">
        <f t="shared" si="957"/>
        <v>3.2921262866077932</v>
      </c>
      <c r="D957">
        <f t="shared" ref="D957:M957" ca="1" si="999">C957+$D$6*($H$5-C957)*$H$7+$D$9*($H$7^0.5)*(NORMINV(RAND(),0,1))</f>
        <v>3.3864939294023868</v>
      </c>
      <c r="E957">
        <f t="shared" ca="1" si="999"/>
        <v>3.2723958480940203</v>
      </c>
      <c r="F957">
        <f t="shared" ca="1" si="999"/>
        <v>3.2728782310310067</v>
      </c>
      <c r="G957">
        <f t="shared" ca="1" si="999"/>
        <v>3.189550565361698</v>
      </c>
      <c r="H957">
        <f t="shared" ca="1" si="999"/>
        <v>3.2192100687450877</v>
      </c>
      <c r="I957">
        <f t="shared" ca="1" si="999"/>
        <v>3.2464356617309771</v>
      </c>
      <c r="J957">
        <f t="shared" ca="1" si="999"/>
        <v>3.2663194402245663</v>
      </c>
      <c r="K957">
        <f t="shared" ca="1" si="999"/>
        <v>3.1638431156896729</v>
      </c>
      <c r="L957">
        <f t="shared" ca="1" si="999"/>
        <v>3.0596256327280567</v>
      </c>
      <c r="M957">
        <f t="shared" ca="1" si="999"/>
        <v>3.1001410718496123</v>
      </c>
      <c r="N957">
        <f t="shared" ca="1" si="962"/>
        <v>22.201083008380571</v>
      </c>
      <c r="O957">
        <f t="shared" ca="1" si="963"/>
        <v>21.330824414195384</v>
      </c>
      <c r="P957" s="2">
        <f t="shared" ca="1" si="956"/>
        <v>0</v>
      </c>
    </row>
    <row r="958" spans="1:17" x14ac:dyDescent="0.25">
      <c r="C958" s="3">
        <f t="shared" si="957"/>
        <v>3.2921262866077932</v>
      </c>
      <c r="D958">
        <f t="shared" ref="D958:M958" ca="1" si="1000">C958+$D$6*($H$5-C958)*$H$7+(C957+$D$6*($H$5-C957)*$H$7-D957)</f>
        <v>3.1736590830853117</v>
      </c>
      <c r="E958">
        <f t="shared" ca="1" si="1000"/>
        <v>3.2642263532989686</v>
      </c>
      <c r="F958">
        <f t="shared" ca="1" si="1000"/>
        <v>3.2407684864091078</v>
      </c>
      <c r="G958">
        <f t="shared" ca="1" si="1000"/>
        <v>3.3016628895468298</v>
      </c>
      <c r="H958">
        <f t="shared" ca="1" si="1000"/>
        <v>3.250099548627599</v>
      </c>
      <c r="I958">
        <f t="shared" ca="1" si="1000"/>
        <v>3.2014870486717144</v>
      </c>
      <c r="J958">
        <f t="shared" ca="1" si="1000"/>
        <v>3.1607210942126218</v>
      </c>
      <c r="K958">
        <f t="shared" ca="1" si="1000"/>
        <v>3.2428080621347974</v>
      </c>
      <c r="L958">
        <f t="shared" ca="1" si="1000"/>
        <v>3.3271173772997562</v>
      </c>
      <c r="M958">
        <f t="shared" ca="1" si="1000"/>
        <v>3.2671636031415443</v>
      </c>
      <c r="N958">
        <f t="shared" ca="1" si="962"/>
        <v>26.236815682312606</v>
      </c>
      <c r="O958">
        <f t="shared" ca="1" si="963"/>
        <v>24.338619035215618</v>
      </c>
      <c r="P958" s="2">
        <f t="shared" ca="1" si="956"/>
        <v>1.0830879295937117</v>
      </c>
      <c r="Q958" s="2">
        <f ca="1">AVERAGE(P957:P958)</f>
        <v>0.54154396479685585</v>
      </c>
    </row>
    <row r="959" spans="1:17" x14ac:dyDescent="0.25">
      <c r="A959">
        <v>470</v>
      </c>
      <c r="C959" s="3">
        <f t="shared" si="957"/>
        <v>3.2921262866077932</v>
      </c>
      <c r="D959">
        <f t="shared" ref="D959:M959" ca="1" si="1001">C959+$D$6*($H$5-C959)*$H$7+$D$9*($H$7^0.5)*(NORMINV(RAND(),0,1))</f>
        <v>3.2474833709228546</v>
      </c>
      <c r="E959">
        <f t="shared" ca="1" si="1001"/>
        <v>3.2296562482590199</v>
      </c>
      <c r="F959">
        <f t="shared" ca="1" si="1001"/>
        <v>3.2999716157720029</v>
      </c>
      <c r="G959">
        <f t="shared" ca="1" si="1001"/>
        <v>3.2642464166245988</v>
      </c>
      <c r="H959">
        <f t="shared" ca="1" si="1001"/>
        <v>3.1993154716098848</v>
      </c>
      <c r="I959">
        <f t="shared" ca="1" si="1001"/>
        <v>3.1894286163794074</v>
      </c>
      <c r="J959">
        <f t="shared" ca="1" si="1001"/>
        <v>3.1605923238857474</v>
      </c>
      <c r="K959">
        <f t="shared" ca="1" si="1001"/>
        <v>3.1043271824241163</v>
      </c>
      <c r="L959">
        <f t="shared" ca="1" si="1001"/>
        <v>3.20054359904411</v>
      </c>
      <c r="M959">
        <f t="shared" ca="1" si="1001"/>
        <v>3.2390286651206832</v>
      </c>
      <c r="N959">
        <f t="shared" ca="1" si="962"/>
        <v>25.508931994344501</v>
      </c>
      <c r="O959">
        <f t="shared" ca="1" si="963"/>
        <v>23.80376875532798</v>
      </c>
      <c r="P959" s="2">
        <f t="shared" ca="1" si="956"/>
        <v>0.5743226056621471</v>
      </c>
    </row>
    <row r="960" spans="1:17" x14ac:dyDescent="0.25">
      <c r="C960" s="3">
        <f t="shared" si="957"/>
        <v>3.2921262866077932</v>
      </c>
      <c r="D960">
        <f t="shared" ref="D960:M960" ca="1" si="1002">C960+$D$6*($H$5-C960)*$H$7+(C959+$D$6*($H$5-C959)*$H$7-D959)</f>
        <v>3.312669641564844</v>
      </c>
      <c r="E960">
        <f t="shared" ca="1" si="1002"/>
        <v>3.306965953133969</v>
      </c>
      <c r="F960">
        <f t="shared" ca="1" si="1002"/>
        <v>3.2136751016681111</v>
      </c>
      <c r="G960">
        <f t="shared" ca="1" si="1002"/>
        <v>3.2269670382839286</v>
      </c>
      <c r="H960">
        <f t="shared" ca="1" si="1002"/>
        <v>3.2699941457628015</v>
      </c>
      <c r="I960">
        <f t="shared" ca="1" si="1002"/>
        <v>3.2584940940232832</v>
      </c>
      <c r="J960">
        <f t="shared" ca="1" si="1002"/>
        <v>3.2664482105514399</v>
      </c>
      <c r="K960">
        <f t="shared" ca="1" si="1002"/>
        <v>3.3023239954003532</v>
      </c>
      <c r="L960">
        <f t="shared" ca="1" si="1002"/>
        <v>3.186199410983702</v>
      </c>
      <c r="M960">
        <f t="shared" ca="1" si="1002"/>
        <v>3.1282760098704725</v>
      </c>
      <c r="N960">
        <f t="shared" ca="1" si="962"/>
        <v>22.834579000318154</v>
      </c>
      <c r="O960">
        <f t="shared" ca="1" si="963"/>
        <v>21.81010975448892</v>
      </c>
      <c r="P960" s="2">
        <f t="shared" ca="1" si="956"/>
        <v>0</v>
      </c>
      <c r="Q960" s="2">
        <f ca="1">AVERAGE(P959:P960)</f>
        <v>0.28716130283107355</v>
      </c>
    </row>
    <row r="961" spans="1:17" x14ac:dyDescent="0.25">
      <c r="A961">
        <v>471</v>
      </c>
      <c r="C961" s="3">
        <f t="shared" si="957"/>
        <v>3.2921262866077932</v>
      </c>
      <c r="D961">
        <f t="shared" ref="D961:M961" ca="1" si="1003">C961+$D$6*($H$5-C961)*$H$7+$D$9*($H$7^0.5)*(NORMINV(RAND(),0,1))</f>
        <v>3.2926028286152378</v>
      </c>
      <c r="E961">
        <f t="shared" ca="1" si="1003"/>
        <v>3.3629008278795856</v>
      </c>
      <c r="F961">
        <f t="shared" ca="1" si="1003"/>
        <v>3.2559991494728098</v>
      </c>
      <c r="G961">
        <f t="shared" ca="1" si="1003"/>
        <v>3.2481056818271452</v>
      </c>
      <c r="H961">
        <f t="shared" ca="1" si="1003"/>
        <v>3.3935984162145911</v>
      </c>
      <c r="I961">
        <f t="shared" ca="1" si="1003"/>
        <v>3.3627094236486124</v>
      </c>
      <c r="J961">
        <f t="shared" ca="1" si="1003"/>
        <v>3.4577698827483063</v>
      </c>
      <c r="K961">
        <f t="shared" ca="1" si="1003"/>
        <v>3.5372452123148315</v>
      </c>
      <c r="L961">
        <f t="shared" ca="1" si="1003"/>
        <v>3.5248728128368425</v>
      </c>
      <c r="M961">
        <f t="shared" ca="1" si="1003"/>
        <v>3.5279938753253028</v>
      </c>
      <c r="N961">
        <f t="shared" ca="1" si="962"/>
        <v>34.055579302000616</v>
      </c>
      <c r="O961">
        <f t="shared" ca="1" si="963"/>
        <v>29.906117486020847</v>
      </c>
      <c r="P961" s="2">
        <f t="shared" ca="1" si="956"/>
        <v>6.3790562768617862</v>
      </c>
    </row>
    <row r="962" spans="1:17" x14ac:dyDescent="0.25">
      <c r="C962" s="3">
        <f t="shared" si="957"/>
        <v>3.2921262866077932</v>
      </c>
      <c r="D962">
        <f t="shared" ref="D962:M962" ca="1" si="1004">C962+$D$6*($H$5-C962)*$H$7+(C961+$D$6*($H$5-C961)*$H$7-D961)</f>
        <v>3.2675501838724608</v>
      </c>
      <c r="E962">
        <f t="shared" ca="1" si="1004"/>
        <v>3.1737213735134033</v>
      </c>
      <c r="F962">
        <f t="shared" ca="1" si="1004"/>
        <v>3.2576475679673047</v>
      </c>
      <c r="G962">
        <f t="shared" ca="1" si="1004"/>
        <v>3.2431077730813826</v>
      </c>
      <c r="H962">
        <f t="shared" ca="1" si="1004"/>
        <v>3.0757112011580956</v>
      </c>
      <c r="I962">
        <f t="shared" ca="1" si="1004"/>
        <v>3.0852132867540791</v>
      </c>
      <c r="J962">
        <f t="shared" ca="1" si="1004"/>
        <v>2.9692706516888818</v>
      </c>
      <c r="K962">
        <f t="shared" ca="1" si="1004"/>
        <v>2.8694059655096389</v>
      </c>
      <c r="L962">
        <f t="shared" ca="1" si="1004"/>
        <v>2.8618701971909704</v>
      </c>
      <c r="M962">
        <f t="shared" ca="1" si="1004"/>
        <v>2.8393107996658538</v>
      </c>
      <c r="N962">
        <f t="shared" ca="1" si="962"/>
        <v>17.103973409854312</v>
      </c>
      <c r="O962">
        <f t="shared" ca="1" si="963"/>
        <v>17.359752878883477</v>
      </c>
      <c r="P962" s="2">
        <f t="shared" ca="1" si="956"/>
        <v>0</v>
      </c>
      <c r="Q962" s="2">
        <f ca="1">AVERAGE(P961:P962)</f>
        <v>3.1895281384308931</v>
      </c>
    </row>
    <row r="963" spans="1:17" x14ac:dyDescent="0.25">
      <c r="A963">
        <v>472</v>
      </c>
      <c r="C963" s="3">
        <f t="shared" si="957"/>
        <v>3.2921262866077932</v>
      </c>
      <c r="D963">
        <f t="shared" ref="D963:M963" ca="1" si="1005">C963+$D$6*($H$5-C963)*$H$7+$D$9*($H$7^0.5)*(NORMINV(RAND(),0,1))</f>
        <v>3.3458085465999141</v>
      </c>
      <c r="E963">
        <f t="shared" ca="1" si="1005"/>
        <v>3.2631325233967554</v>
      </c>
      <c r="F963">
        <f t="shared" ca="1" si="1005"/>
        <v>3.3645014648914815</v>
      </c>
      <c r="G963">
        <f t="shared" ca="1" si="1005"/>
        <v>3.2283026179078762</v>
      </c>
      <c r="H963">
        <f t="shared" ca="1" si="1005"/>
        <v>3.2771177535946987</v>
      </c>
      <c r="I963">
        <f t="shared" ca="1" si="1005"/>
        <v>3.3689417982032324</v>
      </c>
      <c r="J963">
        <f t="shared" ca="1" si="1005"/>
        <v>3.491355829983918</v>
      </c>
      <c r="K963">
        <f t="shared" ca="1" si="1005"/>
        <v>3.466099523709925</v>
      </c>
      <c r="L963">
        <f t="shared" ca="1" si="1005"/>
        <v>3.4478174001919961</v>
      </c>
      <c r="M963">
        <f t="shared" ca="1" si="1005"/>
        <v>3.4253408827456218</v>
      </c>
      <c r="N963">
        <f t="shared" ca="1" si="962"/>
        <v>30.733119456237237</v>
      </c>
      <c r="O963">
        <f t="shared" ca="1" si="963"/>
        <v>27.577210028021454</v>
      </c>
      <c r="P963" s="2">
        <f t="shared" ca="1" si="956"/>
        <v>4.1637309758736034</v>
      </c>
    </row>
    <row r="964" spans="1:17" x14ac:dyDescent="0.25">
      <c r="C964" s="3">
        <f t="shared" si="957"/>
        <v>3.2921262866077932</v>
      </c>
      <c r="D964">
        <f t="shared" ref="D964:M964" ca="1" si="1006">C964+$D$6*($H$5-C964)*$H$7+(C963+$D$6*($H$5-C963)*$H$7-D963)</f>
        <v>3.2143444658877844</v>
      </c>
      <c r="E964">
        <f t="shared" ca="1" si="1006"/>
        <v>3.2734896779962335</v>
      </c>
      <c r="F964">
        <f t="shared" ca="1" si="1006"/>
        <v>3.149145252548633</v>
      </c>
      <c r="G964">
        <f t="shared" ca="1" si="1006"/>
        <v>3.2629108370006517</v>
      </c>
      <c r="H964">
        <f t="shared" ca="1" si="1006"/>
        <v>3.1921918637779876</v>
      </c>
      <c r="I964">
        <f t="shared" ca="1" si="1006"/>
        <v>3.0789809121994587</v>
      </c>
      <c r="J964">
        <f t="shared" ca="1" si="1006"/>
        <v>2.9356847044532697</v>
      </c>
      <c r="K964">
        <f t="shared" ca="1" si="1006"/>
        <v>2.9405516541145449</v>
      </c>
      <c r="L964">
        <f t="shared" ca="1" si="1006"/>
        <v>2.9389256098358163</v>
      </c>
      <c r="M964">
        <f t="shared" ca="1" si="1006"/>
        <v>2.9419637922455344</v>
      </c>
      <c r="N964">
        <f t="shared" ca="1" si="962"/>
        <v>18.953029602739807</v>
      </c>
      <c r="O964">
        <f t="shared" ca="1" si="963"/>
        <v>18.825791608239243</v>
      </c>
      <c r="P964" s="2">
        <f t="shared" ca="1" si="956"/>
        <v>0</v>
      </c>
      <c r="Q964" s="2">
        <f ca="1">AVERAGE(P963:P964)</f>
        <v>2.0818654879368017</v>
      </c>
    </row>
    <row r="965" spans="1:17" x14ac:dyDescent="0.25">
      <c r="A965">
        <v>473</v>
      </c>
      <c r="C965" s="3">
        <f t="shared" si="957"/>
        <v>3.2921262866077932</v>
      </c>
      <c r="D965">
        <f t="shared" ref="D965:M965" ca="1" si="1007">C965+$D$6*($H$5-C965)*$H$7+$D$9*($H$7^0.5)*(NORMINV(RAND(),0,1))</f>
        <v>3.2822281523569332</v>
      </c>
      <c r="E965">
        <f t="shared" ca="1" si="1007"/>
        <v>3.1842132826779284</v>
      </c>
      <c r="F965">
        <f t="shared" ca="1" si="1007"/>
        <v>3.0645440972202138</v>
      </c>
      <c r="G965">
        <f t="shared" ca="1" si="1007"/>
        <v>2.9954220540285159</v>
      </c>
      <c r="H965">
        <f t="shared" ca="1" si="1007"/>
        <v>3.0756094284778244</v>
      </c>
      <c r="I965">
        <f t="shared" ca="1" si="1007"/>
        <v>3.1027477784037565</v>
      </c>
      <c r="J965">
        <f t="shared" ca="1" si="1007"/>
        <v>2.9871344891931195</v>
      </c>
      <c r="K965">
        <f t="shared" ca="1" si="1007"/>
        <v>2.9622757612900599</v>
      </c>
      <c r="L965">
        <f t="shared" ca="1" si="1007"/>
        <v>2.9400842476070337</v>
      </c>
      <c r="M965">
        <f t="shared" ca="1" si="1007"/>
        <v>3.03278243174652</v>
      </c>
      <c r="N965">
        <f t="shared" ca="1" si="962"/>
        <v>20.754901418996823</v>
      </c>
      <c r="O965">
        <f t="shared" ca="1" si="963"/>
        <v>20.225711266507759</v>
      </c>
      <c r="P965" s="2">
        <f t="shared" ca="1" si="956"/>
        <v>0</v>
      </c>
    </row>
    <row r="966" spans="1:17" x14ac:dyDescent="0.25">
      <c r="C966" s="3">
        <f t="shared" si="957"/>
        <v>3.2921262866077932</v>
      </c>
      <c r="D966">
        <f t="shared" ref="D966:M966" ca="1" si="1008">C966+$D$6*($H$5-C966)*$H$7+(C965+$D$6*($H$5-C965)*$H$7-D965)</f>
        <v>3.2779248601307653</v>
      </c>
      <c r="E966">
        <f t="shared" ca="1" si="1008"/>
        <v>3.3524089187150605</v>
      </c>
      <c r="F966">
        <f t="shared" ca="1" si="1008"/>
        <v>3.4491026202199007</v>
      </c>
      <c r="G966">
        <f t="shared" ca="1" si="1008"/>
        <v>3.4957914008800119</v>
      </c>
      <c r="H966">
        <f t="shared" ca="1" si="1008"/>
        <v>3.3937001888948624</v>
      </c>
      <c r="I966">
        <f t="shared" ca="1" si="1008"/>
        <v>3.345174931998935</v>
      </c>
      <c r="J966">
        <f t="shared" ca="1" si="1008"/>
        <v>3.4399060452440682</v>
      </c>
      <c r="K966">
        <f t="shared" ca="1" si="1008"/>
        <v>3.4443754165344105</v>
      </c>
      <c r="L966">
        <f t="shared" ca="1" si="1008"/>
        <v>3.4466587624207792</v>
      </c>
      <c r="M966">
        <f t="shared" ca="1" si="1008"/>
        <v>3.3345222432446362</v>
      </c>
      <c r="N966">
        <f t="shared" ca="1" si="962"/>
        <v>28.064971790492717</v>
      </c>
      <c r="O966">
        <f t="shared" ca="1" si="963"/>
        <v>25.668457454145113</v>
      </c>
      <c r="P966" s="2">
        <f t="shared" ca="1" si="956"/>
        <v>2.348069363510954</v>
      </c>
      <c r="Q966" s="2">
        <f ca="1">AVERAGE(P965:P966)</f>
        <v>1.174034681755477</v>
      </c>
    </row>
    <row r="967" spans="1:17" x14ac:dyDescent="0.25">
      <c r="A967">
        <v>474</v>
      </c>
      <c r="C967" s="3">
        <f t="shared" si="957"/>
        <v>3.2921262866077932</v>
      </c>
      <c r="D967">
        <f t="shared" ref="D967:M967" ca="1" si="1009">C967+$D$6*($H$5-C967)*$H$7+$D$9*($H$7^0.5)*(NORMINV(RAND(),0,1))</f>
        <v>3.1598279276710848</v>
      </c>
      <c r="E967">
        <f t="shared" ca="1" si="1009"/>
        <v>3.2956814748332084</v>
      </c>
      <c r="F967">
        <f t="shared" ca="1" si="1009"/>
        <v>3.3363074644175961</v>
      </c>
      <c r="G967">
        <f t="shared" ca="1" si="1009"/>
        <v>3.3919043458710929</v>
      </c>
      <c r="H967">
        <f t="shared" ca="1" si="1009"/>
        <v>3.2534811665463232</v>
      </c>
      <c r="I967">
        <f t="shared" ca="1" si="1009"/>
        <v>3.1968030726337617</v>
      </c>
      <c r="J967">
        <f t="shared" ca="1" si="1009"/>
        <v>3.0998968014754889</v>
      </c>
      <c r="K967">
        <f t="shared" ca="1" si="1009"/>
        <v>3.0433521124353735</v>
      </c>
      <c r="L967">
        <f t="shared" ca="1" si="1009"/>
        <v>2.9744516086878692</v>
      </c>
      <c r="M967">
        <f t="shared" ca="1" si="1009"/>
        <v>3.0830882590480648</v>
      </c>
      <c r="N967">
        <f t="shared" ca="1" si="962"/>
        <v>21.825701844846023</v>
      </c>
      <c r="O967">
        <f t="shared" ca="1" si="963"/>
        <v>21.045467161705716</v>
      </c>
      <c r="P967" s="2">
        <f t="shared" ca="1" si="956"/>
        <v>0</v>
      </c>
    </row>
    <row r="968" spans="1:17" x14ac:dyDescent="0.25">
      <c r="C968" s="3">
        <f t="shared" si="957"/>
        <v>3.2921262866077932</v>
      </c>
      <c r="D968">
        <f t="shared" ref="D968:M968" ca="1" si="1010">C968+$D$6*($H$5-C968)*$H$7+(C967+$D$6*($H$5-C967)*$H$7-D967)</f>
        <v>3.4003250848166138</v>
      </c>
      <c r="E968">
        <f t="shared" ca="1" si="1010"/>
        <v>3.2409407265597805</v>
      </c>
      <c r="F968">
        <f t="shared" ca="1" si="1010"/>
        <v>3.1773392530225184</v>
      </c>
      <c r="G968">
        <f t="shared" ca="1" si="1010"/>
        <v>3.099309109037435</v>
      </c>
      <c r="H968">
        <f t="shared" ca="1" si="1010"/>
        <v>3.2158284508263635</v>
      </c>
      <c r="I968">
        <f t="shared" ca="1" si="1010"/>
        <v>3.2511196377689298</v>
      </c>
      <c r="J968">
        <f t="shared" ca="1" si="1010"/>
        <v>3.3271437329616993</v>
      </c>
      <c r="K968">
        <f t="shared" ca="1" si="1010"/>
        <v>3.3632990653890968</v>
      </c>
      <c r="L968">
        <f t="shared" ca="1" si="1010"/>
        <v>3.4122914013399437</v>
      </c>
      <c r="M968">
        <f t="shared" ca="1" si="1010"/>
        <v>3.2842164159430913</v>
      </c>
      <c r="N968">
        <f t="shared" ca="1" si="962"/>
        <v>26.688063778171365</v>
      </c>
      <c r="O968">
        <f t="shared" ca="1" si="963"/>
        <v>24.668628409867058</v>
      </c>
      <c r="P968" s="2">
        <f t="shared" ca="1" si="956"/>
        <v>1.3970025571232407</v>
      </c>
      <c r="Q968" s="2">
        <f ca="1">AVERAGE(P967:P968)</f>
        <v>0.69850127856162036</v>
      </c>
    </row>
    <row r="969" spans="1:17" x14ac:dyDescent="0.25">
      <c r="A969">
        <v>475</v>
      </c>
      <c r="C969" s="3">
        <f t="shared" si="957"/>
        <v>3.2921262866077932</v>
      </c>
      <c r="D969">
        <f t="shared" ref="D969:M969" ca="1" si="1011">C969+$D$6*($H$5-C969)*$H$7+$D$9*($H$7^0.5)*(NORMINV(RAND(),0,1))</f>
        <v>3.1972091304425083</v>
      </c>
      <c r="E969">
        <f t="shared" ca="1" si="1011"/>
        <v>3.2242924547173115</v>
      </c>
      <c r="F969">
        <f t="shared" ca="1" si="1011"/>
        <v>3.1474270083164644</v>
      </c>
      <c r="G969">
        <f t="shared" ca="1" si="1011"/>
        <v>3.1629147032431346</v>
      </c>
      <c r="H969">
        <f t="shared" ca="1" si="1011"/>
        <v>3.0092690643460527</v>
      </c>
      <c r="I969">
        <f t="shared" ca="1" si="1011"/>
        <v>2.8786760204331596</v>
      </c>
      <c r="J969">
        <f t="shared" ca="1" si="1011"/>
        <v>2.7857159185408498</v>
      </c>
      <c r="K969">
        <f t="shared" ca="1" si="1011"/>
        <v>2.8167493098240035</v>
      </c>
      <c r="L969">
        <f t="shared" ca="1" si="1011"/>
        <v>2.795503607791217</v>
      </c>
      <c r="M969">
        <f t="shared" ca="1" si="1011"/>
        <v>2.8088752437964764</v>
      </c>
      <c r="N969">
        <f t="shared" ca="1" si="962"/>
        <v>16.591246612700903</v>
      </c>
      <c r="O969">
        <f t="shared" ca="1" si="963"/>
        <v>16.94744457997777</v>
      </c>
      <c r="P969" s="2">
        <f t="shared" ca="1" si="956"/>
        <v>0</v>
      </c>
    </row>
    <row r="970" spans="1:17" x14ac:dyDescent="0.25">
      <c r="C970" s="3">
        <f t="shared" si="957"/>
        <v>3.2921262866077932</v>
      </c>
      <c r="D970">
        <f t="shared" ref="D970:M970" ca="1" si="1012">C970+$D$6*($H$5-C970)*$H$7+(C969+$D$6*($H$5-C969)*$H$7-D969)</f>
        <v>3.3629438820451902</v>
      </c>
      <c r="E970">
        <f t="shared" ca="1" si="1012"/>
        <v>3.3123297466756774</v>
      </c>
      <c r="F970">
        <f t="shared" ca="1" si="1012"/>
        <v>3.3662197091236501</v>
      </c>
      <c r="G970">
        <f t="shared" ca="1" si="1012"/>
        <v>3.3282987516653932</v>
      </c>
      <c r="H970">
        <f t="shared" ca="1" si="1012"/>
        <v>3.460040553026634</v>
      </c>
      <c r="I970">
        <f t="shared" ca="1" si="1012"/>
        <v>3.5692466899695319</v>
      </c>
      <c r="J970">
        <f t="shared" ca="1" si="1012"/>
        <v>3.6413246158963384</v>
      </c>
      <c r="K970">
        <f t="shared" ca="1" si="1012"/>
        <v>3.5899018680004668</v>
      </c>
      <c r="L970">
        <f t="shared" ca="1" si="1012"/>
        <v>3.5912394022365959</v>
      </c>
      <c r="M970">
        <f t="shared" ca="1" si="1012"/>
        <v>3.5584294311946798</v>
      </c>
      <c r="N970">
        <f t="shared" ca="1" si="962"/>
        <v>35.108014270169399</v>
      </c>
      <c r="O970">
        <f t="shared" ca="1" si="963"/>
        <v>30.633692688839513</v>
      </c>
      <c r="P970" s="2">
        <f t="shared" ca="1" si="956"/>
        <v>7.0711472183199762</v>
      </c>
      <c r="Q970" s="2">
        <f ca="1">AVERAGE(P969:P970)</f>
        <v>3.5355736091599881</v>
      </c>
    </row>
    <row r="971" spans="1:17" x14ac:dyDescent="0.25">
      <c r="A971">
        <v>476</v>
      </c>
      <c r="C971" s="3">
        <f t="shared" si="957"/>
        <v>3.2921262866077932</v>
      </c>
      <c r="D971">
        <f t="shared" ref="D971:M971" ca="1" si="1013">C971+$D$6*($H$5-C971)*$H$7+$D$9*($H$7^0.5)*(NORMINV(RAND(),0,1))</f>
        <v>3.2531792459333424</v>
      </c>
      <c r="E971">
        <f t="shared" ca="1" si="1013"/>
        <v>3.2367811989448243</v>
      </c>
      <c r="F971">
        <f t="shared" ca="1" si="1013"/>
        <v>3.1088233663953964</v>
      </c>
      <c r="G971">
        <f t="shared" ca="1" si="1013"/>
        <v>3.2667470981086519</v>
      </c>
      <c r="H971">
        <f t="shared" ca="1" si="1013"/>
        <v>3.2777938783516931</v>
      </c>
      <c r="I971">
        <f t="shared" ca="1" si="1013"/>
        <v>3.3124041029430353</v>
      </c>
      <c r="J971">
        <f t="shared" ca="1" si="1013"/>
        <v>3.2014471243234301</v>
      </c>
      <c r="K971">
        <f t="shared" ca="1" si="1013"/>
        <v>3.2241183460323617</v>
      </c>
      <c r="L971">
        <f t="shared" ca="1" si="1013"/>
        <v>3.1960397841211345</v>
      </c>
      <c r="M971">
        <f t="shared" ca="1" si="1013"/>
        <v>3.1825903982907016</v>
      </c>
      <c r="N971">
        <f t="shared" ca="1" si="962"/>
        <v>24.109124969892889</v>
      </c>
      <c r="O971">
        <f t="shared" ca="1" si="963"/>
        <v>22.766042615483428</v>
      </c>
      <c r="P971" s="2">
        <f t="shared" ca="1" si="956"/>
        <v>0</v>
      </c>
    </row>
    <row r="972" spans="1:17" x14ac:dyDescent="0.25">
      <c r="C972" s="3">
        <f t="shared" si="957"/>
        <v>3.2921262866077932</v>
      </c>
      <c r="D972">
        <f t="shared" ref="D972:M972" ca="1" si="1014">C972+$D$6*($H$5-C972)*$H$7+(C971+$D$6*($H$5-C971)*$H$7-D971)</f>
        <v>3.3069737665543562</v>
      </c>
      <c r="E972">
        <f t="shared" ca="1" si="1014"/>
        <v>3.2998410024481646</v>
      </c>
      <c r="F972">
        <f t="shared" ca="1" si="1014"/>
        <v>3.4048233510447181</v>
      </c>
      <c r="G972">
        <f t="shared" ca="1" si="1014"/>
        <v>3.2244663567998759</v>
      </c>
      <c r="H972">
        <f t="shared" ca="1" si="1014"/>
        <v>3.1915157390209936</v>
      </c>
      <c r="I972">
        <f t="shared" ca="1" si="1014"/>
        <v>3.1355186074596562</v>
      </c>
      <c r="J972">
        <f t="shared" ca="1" si="1014"/>
        <v>3.225593410113758</v>
      </c>
      <c r="K972">
        <f t="shared" ca="1" si="1014"/>
        <v>3.1825328317921091</v>
      </c>
      <c r="L972">
        <f t="shared" ca="1" si="1014"/>
        <v>3.1907032259066788</v>
      </c>
      <c r="M972">
        <f t="shared" ca="1" si="1014"/>
        <v>3.1847142767004555</v>
      </c>
      <c r="N972">
        <f t="shared" ca="1" si="962"/>
        <v>24.160384234848962</v>
      </c>
      <c r="O972">
        <f t="shared" ca="1" si="963"/>
        <v>22.804262378525536</v>
      </c>
      <c r="P972" s="2">
        <f t="shared" ca="1" si="956"/>
        <v>0</v>
      </c>
      <c r="Q972" s="2">
        <f ca="1">AVERAGE(P971:P972)</f>
        <v>0</v>
      </c>
    </row>
    <row r="973" spans="1:17" x14ac:dyDescent="0.25">
      <c r="A973">
        <v>477</v>
      </c>
      <c r="C973" s="3">
        <f t="shared" si="957"/>
        <v>3.2921262866077932</v>
      </c>
      <c r="D973">
        <f t="shared" ref="D973:M973" ca="1" si="1015">C973+$D$6*($H$5-C973)*$H$7+$D$9*($H$7^0.5)*(NORMINV(RAND(),0,1))</f>
        <v>3.2584373077347335</v>
      </c>
      <c r="E973">
        <f t="shared" ca="1" si="1015"/>
        <v>3.1589965293789715</v>
      </c>
      <c r="F973">
        <f t="shared" ca="1" si="1015"/>
        <v>3.051071728158127</v>
      </c>
      <c r="G973">
        <f t="shared" ca="1" si="1015"/>
        <v>2.8703294599909075</v>
      </c>
      <c r="H973">
        <f t="shared" ca="1" si="1015"/>
        <v>2.8767403837686221</v>
      </c>
      <c r="I973">
        <f t="shared" ca="1" si="1015"/>
        <v>2.6832598945726742</v>
      </c>
      <c r="J973">
        <f t="shared" ca="1" si="1015"/>
        <v>2.5452325367951709</v>
      </c>
      <c r="K973">
        <f t="shared" ca="1" si="1015"/>
        <v>2.6110862244377229</v>
      </c>
      <c r="L973">
        <f t="shared" ca="1" si="1015"/>
        <v>2.6067710802032993</v>
      </c>
      <c r="M973">
        <f t="shared" ca="1" si="1015"/>
        <v>2.5875828777247301</v>
      </c>
      <c r="N973">
        <f t="shared" ca="1" si="962"/>
        <v>13.297590823437186</v>
      </c>
      <c r="O973">
        <f t="shared" ca="1" si="963"/>
        <v>14.229889207122712</v>
      </c>
      <c r="P973" s="2">
        <f t="shared" ca="1" si="956"/>
        <v>0</v>
      </c>
    </row>
    <row r="974" spans="1:17" x14ac:dyDescent="0.25">
      <c r="C974" s="3">
        <f t="shared" si="957"/>
        <v>3.2921262866077932</v>
      </c>
      <c r="D974">
        <f t="shared" ref="D974:M974" ca="1" si="1016">C974+$D$6*($H$5-C974)*$H$7+(C973+$D$6*($H$5-C973)*$H$7-D973)</f>
        <v>3.3017157047529651</v>
      </c>
      <c r="E974">
        <f t="shared" ca="1" si="1016"/>
        <v>3.3776256720140174</v>
      </c>
      <c r="F974">
        <f t="shared" ca="1" si="1016"/>
        <v>3.4625749892819875</v>
      </c>
      <c r="G974">
        <f t="shared" ca="1" si="1016"/>
        <v>3.6208839949176199</v>
      </c>
      <c r="H974">
        <f t="shared" ca="1" si="1016"/>
        <v>3.5925692336040642</v>
      </c>
      <c r="I974">
        <f t="shared" ca="1" si="1016"/>
        <v>3.7646628158300168</v>
      </c>
      <c r="J974">
        <f t="shared" ca="1" si="1016"/>
        <v>3.8818079976420168</v>
      </c>
      <c r="K974">
        <f t="shared" ca="1" si="1016"/>
        <v>3.795564953386747</v>
      </c>
      <c r="L974">
        <f t="shared" ca="1" si="1016"/>
        <v>3.7799719298245131</v>
      </c>
      <c r="M974">
        <f t="shared" ca="1" si="1016"/>
        <v>3.7797217972664257</v>
      </c>
      <c r="N974">
        <f t="shared" ca="1" si="962"/>
        <v>43.80385368844135</v>
      </c>
      <c r="O974">
        <f t="shared" ca="1" si="963"/>
        <v>36.483967061691011</v>
      </c>
      <c r="P974" s="2">
        <f t="shared" ca="1" si="956"/>
        <v>12.636100343178782</v>
      </c>
      <c r="Q974" s="2">
        <f ca="1">AVERAGE(P973:P974)</f>
        <v>6.3180501715893911</v>
      </c>
    </row>
    <row r="975" spans="1:17" x14ac:dyDescent="0.25">
      <c r="A975">
        <v>478</v>
      </c>
      <c r="C975" s="3">
        <f t="shared" si="957"/>
        <v>3.2921262866077932</v>
      </c>
      <c r="D975">
        <f t="shared" ref="D975:M975" ca="1" si="1017">C975+$D$6*($H$5-C975)*$H$7+$D$9*($H$7^0.5)*(NORMINV(RAND(),0,1))</f>
        <v>3.3434277034008715</v>
      </c>
      <c r="E975">
        <f t="shared" ca="1" si="1017"/>
        <v>3.4173103739778048</v>
      </c>
      <c r="F975">
        <f t="shared" ca="1" si="1017"/>
        <v>3.3187643790690511</v>
      </c>
      <c r="G975">
        <f t="shared" ca="1" si="1017"/>
        <v>3.2876206063303668</v>
      </c>
      <c r="H975">
        <f t="shared" ca="1" si="1017"/>
        <v>3.3539428196352419</v>
      </c>
      <c r="I975">
        <f t="shared" ca="1" si="1017"/>
        <v>3.2229093873985875</v>
      </c>
      <c r="J975">
        <f t="shared" ca="1" si="1017"/>
        <v>3.241017779026627</v>
      </c>
      <c r="K975">
        <f t="shared" ca="1" si="1017"/>
        <v>3.1492855496656467</v>
      </c>
      <c r="L975">
        <f t="shared" ca="1" si="1017"/>
        <v>3.0360203448274032</v>
      </c>
      <c r="M975">
        <f t="shared" ca="1" si="1017"/>
        <v>3.0592593709093574</v>
      </c>
      <c r="N975">
        <f t="shared" ca="1" si="962"/>
        <v>21.311767200734472</v>
      </c>
      <c r="O975">
        <f t="shared" ca="1" si="963"/>
        <v>20.653103628035403</v>
      </c>
      <c r="P975" s="2">
        <f t="shared" ca="1" si="956"/>
        <v>0</v>
      </c>
    </row>
    <row r="976" spans="1:17" x14ac:dyDescent="0.25">
      <c r="C976" s="3">
        <f t="shared" si="957"/>
        <v>3.2921262866077932</v>
      </c>
      <c r="D976">
        <f t="shared" ref="D976:M976" ca="1" si="1018">C976+$D$6*($H$5-C976)*$H$7+(C975+$D$6*($H$5-C975)*$H$7-D975)</f>
        <v>3.2167253090868271</v>
      </c>
      <c r="E976">
        <f t="shared" ca="1" si="1018"/>
        <v>3.1193118274151841</v>
      </c>
      <c r="F976">
        <f t="shared" ca="1" si="1018"/>
        <v>3.1948823383710634</v>
      </c>
      <c r="G976">
        <f t="shared" ca="1" si="1018"/>
        <v>3.2035928485781611</v>
      </c>
      <c r="H976">
        <f t="shared" ca="1" si="1018"/>
        <v>3.1153667977374448</v>
      </c>
      <c r="I976">
        <f t="shared" ca="1" si="1018"/>
        <v>3.2250133230041036</v>
      </c>
      <c r="J976">
        <f t="shared" ca="1" si="1018"/>
        <v>3.1860227554105607</v>
      </c>
      <c r="K976">
        <f t="shared" ca="1" si="1018"/>
        <v>3.2573656281588232</v>
      </c>
      <c r="L976">
        <f t="shared" ca="1" si="1018"/>
        <v>3.3507226652004092</v>
      </c>
      <c r="M976">
        <f t="shared" ca="1" si="1018"/>
        <v>3.3080453040817983</v>
      </c>
      <c r="N976">
        <f t="shared" ca="1" si="962"/>
        <v>27.331648161890982</v>
      </c>
      <c r="O976">
        <f t="shared" ca="1" si="963"/>
        <v>25.137278080542028</v>
      </c>
      <c r="P976" s="2">
        <f t="shared" ca="1" si="956"/>
        <v>1.8427959136518421</v>
      </c>
      <c r="Q976" s="2">
        <f ca="1">AVERAGE(P975:P976)</f>
        <v>0.92139795682592107</v>
      </c>
    </row>
    <row r="977" spans="1:17" x14ac:dyDescent="0.25">
      <c r="A977">
        <v>479</v>
      </c>
      <c r="C977" s="3">
        <f t="shared" si="957"/>
        <v>3.2921262866077932</v>
      </c>
      <c r="D977">
        <f t="shared" ref="D977:M977" ca="1" si="1019">C977+$D$6*($H$5-C977)*$H$7+$D$9*($H$7^0.5)*(NORMINV(RAND(),0,1))</f>
        <v>3.3168423382269308</v>
      </c>
      <c r="E977">
        <f t="shared" ca="1" si="1019"/>
        <v>3.3552443403006742</v>
      </c>
      <c r="F977">
        <f t="shared" ca="1" si="1019"/>
        <v>3.340514084520902</v>
      </c>
      <c r="G977">
        <f t="shared" ca="1" si="1019"/>
        <v>3.1362741388519115</v>
      </c>
      <c r="H977">
        <f t="shared" ca="1" si="1019"/>
        <v>3.156790844088595</v>
      </c>
      <c r="I977">
        <f t="shared" ca="1" si="1019"/>
        <v>3.1384836407418057</v>
      </c>
      <c r="J977">
        <f t="shared" ca="1" si="1019"/>
        <v>3.1696342118297722</v>
      </c>
      <c r="K977">
        <f t="shared" ca="1" si="1019"/>
        <v>3.2337262589037414</v>
      </c>
      <c r="L977">
        <f t="shared" ca="1" si="1019"/>
        <v>3.2909338217210427</v>
      </c>
      <c r="M977">
        <f t="shared" ca="1" si="1019"/>
        <v>3.3279332304726474</v>
      </c>
      <c r="N977">
        <f t="shared" ca="1" si="962"/>
        <v>27.880659218692884</v>
      </c>
      <c r="O977">
        <f t="shared" ca="1" si="963"/>
        <v>25.535228964311521</v>
      </c>
      <c r="P977" s="2">
        <f t="shared" ca="1" si="956"/>
        <v>2.2213385037994477</v>
      </c>
    </row>
    <row r="978" spans="1:17" x14ac:dyDescent="0.25">
      <c r="C978" s="3">
        <f t="shared" si="957"/>
        <v>3.2921262866077932</v>
      </c>
      <c r="D978">
        <f t="shared" ref="D978:M978" ca="1" si="1020">C978+$D$6*($H$5-C978)*$H$7+(C977+$D$6*($H$5-C977)*$H$7-D977)</f>
        <v>3.2433106742607678</v>
      </c>
      <c r="E978">
        <f t="shared" ca="1" si="1020"/>
        <v>3.1813778610923147</v>
      </c>
      <c r="F978">
        <f t="shared" ca="1" si="1020"/>
        <v>3.1731326329192124</v>
      </c>
      <c r="G978">
        <f t="shared" ca="1" si="1020"/>
        <v>3.3549393160566163</v>
      </c>
      <c r="H978">
        <f t="shared" ca="1" si="1020"/>
        <v>3.3125187732840917</v>
      </c>
      <c r="I978">
        <f t="shared" ca="1" si="1020"/>
        <v>3.3094390696608857</v>
      </c>
      <c r="J978">
        <f t="shared" ca="1" si="1020"/>
        <v>3.2574063226074155</v>
      </c>
      <c r="K978">
        <f t="shared" ca="1" si="1020"/>
        <v>3.1729249189207285</v>
      </c>
      <c r="L978">
        <f t="shared" ca="1" si="1020"/>
        <v>3.0958091883067698</v>
      </c>
      <c r="M978">
        <f t="shared" ca="1" si="1020"/>
        <v>3.0393714445185083</v>
      </c>
      <c r="N978">
        <f t="shared" ca="1" si="962"/>
        <v>20.892107258642906</v>
      </c>
      <c r="O978">
        <f t="shared" ca="1" si="963"/>
        <v>20.331237673637794</v>
      </c>
      <c r="P978" s="2">
        <f t="shared" ca="1" si="956"/>
        <v>0</v>
      </c>
      <c r="Q978" s="2">
        <f ca="1">AVERAGE(P977:P978)</f>
        <v>1.1106692518997239</v>
      </c>
    </row>
    <row r="979" spans="1:17" x14ac:dyDescent="0.25">
      <c r="A979">
        <v>480</v>
      </c>
      <c r="C979" s="3">
        <f t="shared" si="957"/>
        <v>3.2921262866077932</v>
      </c>
      <c r="D979">
        <f t="shared" ref="D979:M979" ca="1" si="1021">C979+$D$6*($H$5-C979)*$H$7+$D$9*($H$7^0.5)*(NORMINV(RAND(),0,1))</f>
        <v>3.2709166680909583</v>
      </c>
      <c r="E979">
        <f t="shared" ca="1" si="1021"/>
        <v>3.2546303519314801</v>
      </c>
      <c r="F979">
        <f t="shared" ca="1" si="1021"/>
        <v>3.1965689453437687</v>
      </c>
      <c r="G979">
        <f t="shared" ca="1" si="1021"/>
        <v>3.4206459021481828</v>
      </c>
      <c r="H979">
        <f t="shared" ca="1" si="1021"/>
        <v>3.3379201696533398</v>
      </c>
      <c r="I979">
        <f t="shared" ca="1" si="1021"/>
        <v>3.3707974605371152</v>
      </c>
      <c r="J979">
        <f t="shared" ca="1" si="1021"/>
        <v>3.32454076050873</v>
      </c>
      <c r="K979">
        <f t="shared" ca="1" si="1021"/>
        <v>3.2326058547900649</v>
      </c>
      <c r="L979">
        <f t="shared" ca="1" si="1021"/>
        <v>3.2410713031941065</v>
      </c>
      <c r="M979">
        <f t="shared" ca="1" si="1021"/>
        <v>3.2352482689168323</v>
      </c>
      <c r="N979">
        <f t="shared" ca="1" si="962"/>
        <v>25.412680174307372</v>
      </c>
      <c r="O979">
        <f t="shared" ca="1" si="963"/>
        <v>23.732804218662256</v>
      </c>
      <c r="P979" s="2">
        <f t="shared" ca="1" si="956"/>
        <v>0.50681905028965113</v>
      </c>
    </row>
    <row r="980" spans="1:17" x14ac:dyDescent="0.25">
      <c r="C980" s="3">
        <f t="shared" si="957"/>
        <v>3.2921262866077932</v>
      </c>
      <c r="D980">
        <f t="shared" ref="D980:M980" ca="1" si="1022">C980+$D$6*($H$5-C980)*$H$7+(C979+$D$6*($H$5-C979)*$H$7-D979)</f>
        <v>3.2892363443967403</v>
      </c>
      <c r="E980">
        <f t="shared" ca="1" si="1022"/>
        <v>3.2819918494615088</v>
      </c>
      <c r="F980">
        <f t="shared" ca="1" si="1022"/>
        <v>3.3170777720963458</v>
      </c>
      <c r="G980">
        <f t="shared" ca="1" si="1022"/>
        <v>3.0705675527603451</v>
      </c>
      <c r="H980">
        <f t="shared" ca="1" si="1022"/>
        <v>3.1313894477193465</v>
      </c>
      <c r="I980">
        <f t="shared" ca="1" si="1022"/>
        <v>3.0771252498655759</v>
      </c>
      <c r="J980">
        <f t="shared" ca="1" si="1022"/>
        <v>3.1024997739284577</v>
      </c>
      <c r="K980">
        <f t="shared" ca="1" si="1022"/>
        <v>3.174045323034405</v>
      </c>
      <c r="L980">
        <f t="shared" ca="1" si="1022"/>
        <v>3.1456717068337059</v>
      </c>
      <c r="M980">
        <f t="shared" ca="1" si="1022"/>
        <v>3.1320564060743239</v>
      </c>
      <c r="N980">
        <f t="shared" ca="1" si="962"/>
        <v>22.92106613089577</v>
      </c>
      <c r="O980">
        <f t="shared" ca="1" si="963"/>
        <v>21.875325155041494</v>
      </c>
      <c r="P980" s="2">
        <f t="shared" ca="1" si="956"/>
        <v>0</v>
      </c>
      <c r="Q980" s="2">
        <f ca="1">AVERAGE(P979:P980)</f>
        <v>0.25340952514482556</v>
      </c>
    </row>
    <row r="981" spans="1:17" x14ac:dyDescent="0.25">
      <c r="A981">
        <v>481</v>
      </c>
      <c r="C981" s="3">
        <f t="shared" si="957"/>
        <v>3.2921262866077932</v>
      </c>
      <c r="D981">
        <f t="shared" ref="D981:M981" ca="1" si="1023">C981+$D$6*($H$5-C981)*$H$7+$D$9*($H$7^0.5)*(NORMINV(RAND(),0,1))</f>
        <v>3.315205216184367</v>
      </c>
      <c r="E981">
        <f t="shared" ca="1" si="1023"/>
        <v>3.3980817434155544</v>
      </c>
      <c r="F981">
        <f t="shared" ca="1" si="1023"/>
        <v>3.3666625087443696</v>
      </c>
      <c r="G981">
        <f t="shared" ca="1" si="1023"/>
        <v>3.2520271624795671</v>
      </c>
      <c r="H981">
        <f t="shared" ca="1" si="1023"/>
        <v>3.3082030760059147</v>
      </c>
      <c r="I981">
        <f t="shared" ca="1" si="1023"/>
        <v>3.2624450722201677</v>
      </c>
      <c r="J981">
        <f t="shared" ca="1" si="1023"/>
        <v>3.163549965665938</v>
      </c>
      <c r="K981">
        <f t="shared" ca="1" si="1023"/>
        <v>3.1229310212675836</v>
      </c>
      <c r="L981">
        <f t="shared" ca="1" si="1023"/>
        <v>3.0245917395596544</v>
      </c>
      <c r="M981">
        <f t="shared" ca="1" si="1023"/>
        <v>3.0552674268289484</v>
      </c>
      <c r="N981">
        <f t="shared" ca="1" si="962"/>
        <v>21.226861400170588</v>
      </c>
      <c r="O981">
        <f t="shared" ca="1" si="963"/>
        <v>20.588091880210829</v>
      </c>
      <c r="P981" s="2">
        <f t="shared" ref="P981:P1044" ca="1" si="1024">(MAX(O981-$D$5,0))*$H$8</f>
        <v>0</v>
      </c>
    </row>
    <row r="982" spans="1:17" x14ac:dyDescent="0.25">
      <c r="C982" s="3">
        <f t="shared" ref="C982:C1045" si="1025">$H$6</f>
        <v>3.2921262866077932</v>
      </c>
      <c r="D982">
        <f t="shared" ref="D982:M982" ca="1" si="1026">C982+$D$6*($H$5-C982)*$H$7+(C981+$D$6*($H$5-C981)*$H$7-D981)</f>
        <v>3.2449477963033315</v>
      </c>
      <c r="E982">
        <f t="shared" ca="1" si="1026"/>
        <v>3.1385404579774345</v>
      </c>
      <c r="F982">
        <f t="shared" ca="1" si="1026"/>
        <v>3.1469842086957449</v>
      </c>
      <c r="G982">
        <f t="shared" ca="1" si="1026"/>
        <v>3.2391862924289607</v>
      </c>
      <c r="H982">
        <f t="shared" ca="1" si="1026"/>
        <v>3.161106541366772</v>
      </c>
      <c r="I982">
        <f t="shared" ca="1" si="1026"/>
        <v>3.1854776381825234</v>
      </c>
      <c r="J982">
        <f t="shared" ca="1" si="1026"/>
        <v>3.2634905687712497</v>
      </c>
      <c r="K982">
        <f t="shared" ca="1" si="1026"/>
        <v>3.2837201565568863</v>
      </c>
      <c r="L982">
        <f t="shared" ca="1" si="1026"/>
        <v>3.362151270468158</v>
      </c>
      <c r="M982">
        <f t="shared" ca="1" si="1026"/>
        <v>3.3120372481622078</v>
      </c>
      <c r="N982">
        <f t="shared" ca="1" si="962"/>
        <v>27.440972636393713</v>
      </c>
      <c r="O982">
        <f t="shared" ca="1" si="963"/>
        <v>25.216654954954546</v>
      </c>
      <c r="P982" s="2">
        <f t="shared" ca="1" si="1024"/>
        <v>1.9183015322179267</v>
      </c>
      <c r="Q982" s="2">
        <f ca="1">AVERAGE(P981:P982)</f>
        <v>0.95915076610896333</v>
      </c>
    </row>
    <row r="983" spans="1:17" x14ac:dyDescent="0.25">
      <c r="A983">
        <v>482</v>
      </c>
      <c r="C983" s="3">
        <f t="shared" si="1025"/>
        <v>3.2921262866077932</v>
      </c>
      <c r="D983">
        <f t="shared" ref="D983:M983" ca="1" si="1027">C983+$D$6*($H$5-C983)*$H$7+$D$9*($H$7^0.5)*(NORMINV(RAND(),0,1))</f>
        <v>3.261727361741301</v>
      </c>
      <c r="E983">
        <f t="shared" ca="1" si="1027"/>
        <v>3.1886683852123934</v>
      </c>
      <c r="F983">
        <f t="shared" ca="1" si="1027"/>
        <v>3.1822511025070845</v>
      </c>
      <c r="G983">
        <f t="shared" ca="1" si="1027"/>
        <v>3.1944107488382683</v>
      </c>
      <c r="H983">
        <f t="shared" ca="1" si="1027"/>
        <v>3.1246161089468094</v>
      </c>
      <c r="I983">
        <f t="shared" ca="1" si="1027"/>
        <v>3.0457992643308232</v>
      </c>
      <c r="J983">
        <f t="shared" ca="1" si="1027"/>
        <v>3.1111540550641013</v>
      </c>
      <c r="K983">
        <f t="shared" ca="1" si="1027"/>
        <v>3.0174236927347193</v>
      </c>
      <c r="L983">
        <f t="shared" ca="1" si="1027"/>
        <v>3.116339144940576</v>
      </c>
      <c r="M983">
        <f t="shared" ca="1" si="1027"/>
        <v>3.1235593358034079</v>
      </c>
      <c r="N983">
        <f t="shared" ca="1" si="962"/>
        <v>22.727129335441713</v>
      </c>
      <c r="O983">
        <f t="shared" ca="1" si="963"/>
        <v>21.729015223285334</v>
      </c>
      <c r="P983" s="2">
        <f t="shared" ca="1" si="1024"/>
        <v>0</v>
      </c>
    </row>
    <row r="984" spans="1:17" x14ac:dyDescent="0.25">
      <c r="C984" s="3">
        <f t="shared" si="1025"/>
        <v>3.2921262866077932</v>
      </c>
      <c r="D984">
        <f t="shared" ref="D984:M984" ca="1" si="1028">C984+$D$6*($H$5-C984)*$H$7+(C983+$D$6*($H$5-C983)*$H$7-D983)</f>
        <v>3.2984256507463976</v>
      </c>
      <c r="E984">
        <f t="shared" ca="1" si="1028"/>
        <v>3.3479538161805955</v>
      </c>
      <c r="F984">
        <f t="shared" ca="1" si="1028"/>
        <v>3.3313956149330299</v>
      </c>
      <c r="G984">
        <f t="shared" ca="1" si="1028"/>
        <v>3.2968027060702596</v>
      </c>
      <c r="H984">
        <f t="shared" ca="1" si="1028"/>
        <v>3.3446935084258773</v>
      </c>
      <c r="I984">
        <f t="shared" ca="1" si="1028"/>
        <v>3.4021234460718679</v>
      </c>
      <c r="J984">
        <f t="shared" ca="1" si="1028"/>
        <v>3.3158864793730864</v>
      </c>
      <c r="K984">
        <f t="shared" ca="1" si="1028"/>
        <v>3.3892274850897506</v>
      </c>
      <c r="L984">
        <f t="shared" ca="1" si="1028"/>
        <v>3.2704038650872365</v>
      </c>
      <c r="M984">
        <f t="shared" ca="1" si="1028"/>
        <v>3.2437453391877482</v>
      </c>
      <c r="N984">
        <f t="shared" ca="1" si="962"/>
        <v>25.629533507790995</v>
      </c>
      <c r="O984">
        <f t="shared" ca="1" si="963"/>
        <v>23.892606443012223</v>
      </c>
      <c r="P984" s="2">
        <f t="shared" ca="1" si="1024"/>
        <v>0.65882762819200424</v>
      </c>
      <c r="Q984" s="2">
        <f ca="1">AVERAGE(P983:P984)</f>
        <v>0.32941381409600212</v>
      </c>
    </row>
    <row r="985" spans="1:17" x14ac:dyDescent="0.25">
      <c r="A985">
        <v>483</v>
      </c>
      <c r="C985" s="3">
        <f t="shared" si="1025"/>
        <v>3.2921262866077932</v>
      </c>
      <c r="D985">
        <f t="shared" ref="D985:M985" ca="1" si="1029">C985+$D$6*($H$5-C985)*$H$7+$D$9*($H$7^0.5)*(NORMINV(RAND(),0,1))</f>
        <v>3.0985419365832989</v>
      </c>
      <c r="E985">
        <f t="shared" ca="1" si="1029"/>
        <v>3.1219013196669056</v>
      </c>
      <c r="F985">
        <f t="shared" ca="1" si="1029"/>
        <v>3.1100239504685168</v>
      </c>
      <c r="G985">
        <f t="shared" ca="1" si="1029"/>
        <v>3.147024901791633</v>
      </c>
      <c r="H985">
        <f t="shared" ca="1" si="1029"/>
        <v>2.9857883069991837</v>
      </c>
      <c r="I985">
        <f t="shared" ca="1" si="1029"/>
        <v>3.041317847333104</v>
      </c>
      <c r="J985">
        <f t="shared" ca="1" si="1029"/>
        <v>2.9362379930861886</v>
      </c>
      <c r="K985">
        <f t="shared" ca="1" si="1029"/>
        <v>2.949146712684803</v>
      </c>
      <c r="L985">
        <f t="shared" ca="1" si="1029"/>
        <v>3.0433598235254014</v>
      </c>
      <c r="M985">
        <f t="shared" ca="1" si="1029"/>
        <v>3.0808030307875409</v>
      </c>
      <c r="N985">
        <f t="shared" ref="N985:N1048" ca="1" si="1030">EXP(M985)</f>
        <v>21.77588208063198</v>
      </c>
      <c r="O985">
        <f t="shared" ref="O985:O1048" ca="1" si="1031">EXP(($H$9*LN(N985))+(1-$H$9)*$H$5+(($D$9^2)/(4*$D$6))*(1-$H$9^2))</f>
        <v>21.007517946045045</v>
      </c>
      <c r="P985" s="2">
        <f t="shared" ca="1" si="1024"/>
        <v>0</v>
      </c>
    </row>
    <row r="986" spans="1:17" x14ac:dyDescent="0.25">
      <c r="C986" s="3">
        <f t="shared" si="1025"/>
        <v>3.2921262866077932</v>
      </c>
      <c r="D986">
        <f t="shared" ref="D986:M986" ca="1" si="1032">C986+$D$6*($H$5-C986)*$H$7+(C985+$D$6*($H$5-C985)*$H$7-D985)</f>
        <v>3.4616110759043996</v>
      </c>
      <c r="E986">
        <f t="shared" ca="1" si="1032"/>
        <v>3.4147208817260832</v>
      </c>
      <c r="F986">
        <f t="shared" ca="1" si="1032"/>
        <v>3.4036227669715977</v>
      </c>
      <c r="G986">
        <f t="shared" ca="1" si="1032"/>
        <v>3.3441885531168949</v>
      </c>
      <c r="H986">
        <f t="shared" ca="1" si="1032"/>
        <v>3.483521310373503</v>
      </c>
      <c r="I986">
        <f t="shared" ca="1" si="1032"/>
        <v>3.4066048630695871</v>
      </c>
      <c r="J986">
        <f t="shared" ca="1" si="1032"/>
        <v>3.4908025413509991</v>
      </c>
      <c r="K986">
        <f t="shared" ca="1" si="1032"/>
        <v>3.4575044651396669</v>
      </c>
      <c r="L986">
        <f t="shared" ca="1" si="1032"/>
        <v>3.3433831865024111</v>
      </c>
      <c r="M986">
        <f t="shared" ca="1" si="1032"/>
        <v>3.2865016442036152</v>
      </c>
      <c r="N986">
        <f t="shared" ca="1" si="1030"/>
        <v>26.749121834962573</v>
      </c>
      <c r="O986">
        <f t="shared" ca="1" si="1031"/>
        <v>24.713191270743007</v>
      </c>
      <c r="P986" s="2">
        <f t="shared" ca="1" si="1024"/>
        <v>1.4393920616283751</v>
      </c>
      <c r="Q986" s="2">
        <f ca="1">AVERAGE(P985:P986)</f>
        <v>0.71969603081418754</v>
      </c>
    </row>
    <row r="987" spans="1:17" x14ac:dyDescent="0.25">
      <c r="A987">
        <v>484</v>
      </c>
      <c r="C987" s="3">
        <f t="shared" si="1025"/>
        <v>3.2921262866077932</v>
      </c>
      <c r="D987">
        <f t="shared" ref="D987:M987" ca="1" si="1033">C987+$D$6*($H$5-C987)*$H$7+$D$9*($H$7^0.5)*(NORMINV(RAND(),0,1))</f>
        <v>3.1161846863119389</v>
      </c>
      <c r="E987">
        <f t="shared" ca="1" si="1033"/>
        <v>2.9901557689174871</v>
      </c>
      <c r="F987">
        <f t="shared" ca="1" si="1033"/>
        <v>2.9347922948904879</v>
      </c>
      <c r="G987">
        <f t="shared" ca="1" si="1033"/>
        <v>2.8998764426725199</v>
      </c>
      <c r="H987">
        <f t="shared" ca="1" si="1033"/>
        <v>2.9195467569463824</v>
      </c>
      <c r="I987">
        <f t="shared" ca="1" si="1033"/>
        <v>2.8205266334772539</v>
      </c>
      <c r="J987">
        <f t="shared" ca="1" si="1033"/>
        <v>2.9351384010207515</v>
      </c>
      <c r="K987">
        <f t="shared" ca="1" si="1033"/>
        <v>3.092420740880232</v>
      </c>
      <c r="L987">
        <f t="shared" ca="1" si="1033"/>
        <v>2.965127308295425</v>
      </c>
      <c r="M987">
        <f t="shared" ca="1" si="1033"/>
        <v>3.0165883843292147</v>
      </c>
      <c r="N987">
        <f t="shared" ca="1" si="1030"/>
        <v>20.421502387188667</v>
      </c>
      <c r="O987">
        <f t="shared" ca="1" si="1031"/>
        <v>19.968676769822249</v>
      </c>
      <c r="P987" s="2">
        <f t="shared" ca="1" si="1024"/>
        <v>0</v>
      </c>
    </row>
    <row r="988" spans="1:17" x14ac:dyDescent="0.25">
      <c r="C988" s="3">
        <f t="shared" si="1025"/>
        <v>3.2921262866077932</v>
      </c>
      <c r="D988">
        <f t="shared" ref="D988:M988" ca="1" si="1034">C988+$D$6*($H$5-C988)*$H$7+(C987+$D$6*($H$5-C987)*$H$7-D987)</f>
        <v>3.4439683261757597</v>
      </c>
      <c r="E988">
        <f t="shared" ca="1" si="1034"/>
        <v>3.5464664324755018</v>
      </c>
      <c r="F988">
        <f t="shared" ca="1" si="1034"/>
        <v>3.5788544225496266</v>
      </c>
      <c r="G988">
        <f t="shared" ca="1" si="1034"/>
        <v>3.5913370122360075</v>
      </c>
      <c r="H988">
        <f t="shared" ca="1" si="1034"/>
        <v>3.5497628604263038</v>
      </c>
      <c r="I988">
        <f t="shared" ca="1" si="1034"/>
        <v>3.6273960769254368</v>
      </c>
      <c r="J988">
        <f t="shared" ca="1" si="1034"/>
        <v>3.4919021334164357</v>
      </c>
      <c r="K988">
        <f t="shared" ca="1" si="1034"/>
        <v>3.3142304369442379</v>
      </c>
      <c r="L988">
        <f t="shared" ca="1" si="1034"/>
        <v>3.4216157017323874</v>
      </c>
      <c r="M988">
        <f t="shared" ca="1" si="1034"/>
        <v>3.3507162906619414</v>
      </c>
      <c r="N988">
        <f t="shared" ca="1" si="1030"/>
        <v>28.52315719944399</v>
      </c>
      <c r="O988">
        <f t="shared" ca="1" si="1031"/>
        <v>25.998858868243335</v>
      </c>
      <c r="P988" s="2">
        <f t="shared" ca="1" si="1024"/>
        <v>2.6623569104978282</v>
      </c>
      <c r="Q988" s="2">
        <f ca="1">AVERAGE(P987:P988)</f>
        <v>1.3311784552489141</v>
      </c>
    </row>
    <row r="989" spans="1:17" x14ac:dyDescent="0.25">
      <c r="A989">
        <v>485</v>
      </c>
      <c r="C989" s="3">
        <f t="shared" si="1025"/>
        <v>3.2921262866077932</v>
      </c>
      <c r="D989">
        <f t="shared" ref="D989:M989" ca="1" si="1035">C989+$D$6*($H$5-C989)*$H$7+$D$9*($H$7^0.5)*(NORMINV(RAND(),0,1))</f>
        <v>3.2802520057268123</v>
      </c>
      <c r="E989">
        <f t="shared" ca="1" si="1035"/>
        <v>3.1446101335651373</v>
      </c>
      <c r="F989">
        <f t="shared" ca="1" si="1035"/>
        <v>3.1417918683254706</v>
      </c>
      <c r="G989">
        <f t="shared" ca="1" si="1035"/>
        <v>3.0840342167627801</v>
      </c>
      <c r="H989">
        <f t="shared" ca="1" si="1035"/>
        <v>3.0314797727898375</v>
      </c>
      <c r="I989">
        <f t="shared" ca="1" si="1035"/>
        <v>2.9683418505541055</v>
      </c>
      <c r="J989">
        <f t="shared" ca="1" si="1035"/>
        <v>2.8176798222858701</v>
      </c>
      <c r="K989">
        <f t="shared" ca="1" si="1035"/>
        <v>2.6037578833860158</v>
      </c>
      <c r="L989">
        <f t="shared" ca="1" si="1035"/>
        <v>2.5938386117366137</v>
      </c>
      <c r="M989">
        <f t="shared" ca="1" si="1035"/>
        <v>2.7155162946931215</v>
      </c>
      <c r="N989">
        <f t="shared" ca="1" si="1030"/>
        <v>15.11241051540771</v>
      </c>
      <c r="O989">
        <f t="shared" ca="1" si="1031"/>
        <v>15.742813359096017</v>
      </c>
      <c r="P989" s="2">
        <f t="shared" ca="1" si="1024"/>
        <v>0</v>
      </c>
    </row>
    <row r="990" spans="1:17" x14ac:dyDescent="0.25">
      <c r="C990" s="3">
        <f t="shared" si="1025"/>
        <v>3.2921262866077932</v>
      </c>
      <c r="D990">
        <f t="shared" ref="D990:M990" ca="1" si="1036">C990+$D$6*($H$5-C990)*$H$7+(C989+$D$6*($H$5-C989)*$H$7-D989)</f>
        <v>3.2799010067608863</v>
      </c>
      <c r="E990">
        <f t="shared" ca="1" si="1036"/>
        <v>3.3920120678278516</v>
      </c>
      <c r="F990">
        <f t="shared" ca="1" si="1036"/>
        <v>3.3718548491146438</v>
      </c>
      <c r="G990">
        <f t="shared" ca="1" si="1036"/>
        <v>3.4071792381457477</v>
      </c>
      <c r="H990">
        <f t="shared" ca="1" si="1036"/>
        <v>3.4378298445828488</v>
      </c>
      <c r="I990">
        <f t="shared" ca="1" si="1036"/>
        <v>3.4795808598485851</v>
      </c>
      <c r="J990">
        <f t="shared" ca="1" si="1036"/>
        <v>3.6093607121513172</v>
      </c>
      <c r="K990">
        <f t="shared" ca="1" si="1036"/>
        <v>3.8028932944384537</v>
      </c>
      <c r="L990">
        <f t="shared" ca="1" si="1036"/>
        <v>3.7929043982911983</v>
      </c>
      <c r="M990">
        <f t="shared" ca="1" si="1036"/>
        <v>3.6517883802980342</v>
      </c>
      <c r="N990">
        <f t="shared" ca="1" si="1030"/>
        <v>38.54353494730276</v>
      </c>
      <c r="O990">
        <f t="shared" ca="1" si="1031"/>
        <v>32.977765617999346</v>
      </c>
      <c r="P990" s="2">
        <f t="shared" ca="1" si="1024"/>
        <v>9.3008983617123864</v>
      </c>
      <c r="Q990" s="2">
        <f ca="1">AVERAGE(P989:P990)</f>
        <v>4.6504491808561932</v>
      </c>
    </row>
    <row r="991" spans="1:17" x14ac:dyDescent="0.25">
      <c r="A991">
        <v>486</v>
      </c>
      <c r="C991" s="3">
        <f t="shared" si="1025"/>
        <v>3.2921262866077932</v>
      </c>
      <c r="D991">
        <f t="shared" ref="D991:M991" ca="1" si="1037">C991+$D$6*($H$5-C991)*$H$7+$D$9*($H$7^0.5)*(NORMINV(RAND(),0,1))</f>
        <v>3.2373163752893781</v>
      </c>
      <c r="E991">
        <f t="shared" ca="1" si="1037"/>
        <v>3.2874690941013895</v>
      </c>
      <c r="F991">
        <f t="shared" ca="1" si="1037"/>
        <v>3.2572800837473914</v>
      </c>
      <c r="G991">
        <f t="shared" ca="1" si="1037"/>
        <v>3.3401211450376849</v>
      </c>
      <c r="H991">
        <f t="shared" ca="1" si="1037"/>
        <v>3.1437336905718438</v>
      </c>
      <c r="I991">
        <f t="shared" ca="1" si="1037"/>
        <v>3.2103025606773752</v>
      </c>
      <c r="J991">
        <f t="shared" ca="1" si="1037"/>
        <v>3.3447302835243931</v>
      </c>
      <c r="K991">
        <f t="shared" ca="1" si="1037"/>
        <v>3.3014099272803707</v>
      </c>
      <c r="L991">
        <f t="shared" ca="1" si="1037"/>
        <v>3.122798227492348</v>
      </c>
      <c r="M991">
        <f t="shared" ca="1" si="1037"/>
        <v>3.1120933871128851</v>
      </c>
      <c r="N991">
        <f t="shared" ca="1" si="1030"/>
        <v>22.468029487981909</v>
      </c>
      <c r="O991">
        <f t="shared" ca="1" si="1031"/>
        <v>21.533134531500632</v>
      </c>
      <c r="P991" s="2">
        <f t="shared" ca="1" si="1024"/>
        <v>0</v>
      </c>
    </row>
    <row r="992" spans="1:17" x14ac:dyDescent="0.25">
      <c r="C992" s="3">
        <f t="shared" si="1025"/>
        <v>3.2921262866077932</v>
      </c>
      <c r="D992">
        <f t="shared" ref="D992:M992" ca="1" si="1038">C992+$D$6*($H$5-C992)*$H$7+(C991+$D$6*($H$5-C991)*$H$7-D991)</f>
        <v>3.3228366371983205</v>
      </c>
      <c r="E992">
        <f t="shared" ca="1" si="1038"/>
        <v>3.2491531072915993</v>
      </c>
      <c r="F992">
        <f t="shared" ca="1" si="1038"/>
        <v>3.2563666336927231</v>
      </c>
      <c r="G992">
        <f t="shared" ca="1" si="1038"/>
        <v>3.151092309870843</v>
      </c>
      <c r="H992">
        <f t="shared" ca="1" si="1038"/>
        <v>3.3255759268008425</v>
      </c>
      <c r="I992">
        <f t="shared" ca="1" si="1038"/>
        <v>3.2376201497253159</v>
      </c>
      <c r="J992">
        <f t="shared" ca="1" si="1038"/>
        <v>3.0823102509127942</v>
      </c>
      <c r="K992">
        <f t="shared" ca="1" si="1038"/>
        <v>3.1052412505440992</v>
      </c>
      <c r="L992">
        <f t="shared" ca="1" si="1038"/>
        <v>3.2639447825354644</v>
      </c>
      <c r="M992">
        <f t="shared" ca="1" si="1038"/>
        <v>3.2552112878782711</v>
      </c>
      <c r="N992">
        <f t="shared" ca="1" si="1030"/>
        <v>25.925091612959349</v>
      </c>
      <c r="O992">
        <f t="shared" ca="1" si="1031"/>
        <v>24.109950567795817</v>
      </c>
      <c r="P992" s="2">
        <f t="shared" ca="1" si="1024"/>
        <v>0.86557175492851368</v>
      </c>
      <c r="Q992" s="2">
        <f ca="1">AVERAGE(P991:P992)</f>
        <v>0.43278587746425684</v>
      </c>
    </row>
    <row r="993" spans="1:17" x14ac:dyDescent="0.25">
      <c r="A993">
        <v>487</v>
      </c>
      <c r="C993" s="3">
        <f t="shared" si="1025"/>
        <v>3.2921262866077932</v>
      </c>
      <c r="D993">
        <f t="shared" ref="D993:M993" ca="1" si="1039">C993+$D$6*($H$5-C993)*$H$7+$D$9*($H$7^0.5)*(NORMINV(RAND(),0,1))</f>
        <v>3.2517606562960033</v>
      </c>
      <c r="E993">
        <f t="shared" ca="1" si="1039"/>
        <v>3.2670219180913436</v>
      </c>
      <c r="F993">
        <f t="shared" ca="1" si="1039"/>
        <v>3.2761786802853656</v>
      </c>
      <c r="G993">
        <f t="shared" ca="1" si="1039"/>
        <v>3.1353028434328452</v>
      </c>
      <c r="H993">
        <f t="shared" ca="1" si="1039"/>
        <v>3.1725057542394501</v>
      </c>
      <c r="I993">
        <f t="shared" ca="1" si="1039"/>
        <v>3.2153427736370142</v>
      </c>
      <c r="J993">
        <f t="shared" ca="1" si="1039"/>
        <v>3.2596470679499134</v>
      </c>
      <c r="K993">
        <f t="shared" ca="1" si="1039"/>
        <v>3.230115967110724</v>
      </c>
      <c r="L993">
        <f t="shared" ca="1" si="1039"/>
        <v>3.3408506641223013</v>
      </c>
      <c r="M993">
        <f t="shared" ca="1" si="1039"/>
        <v>3.4139213329029445</v>
      </c>
      <c r="N993">
        <f t="shared" ca="1" si="1030"/>
        <v>30.384157354069767</v>
      </c>
      <c r="O993">
        <f t="shared" ca="1" si="1031"/>
        <v>27.329611050199745</v>
      </c>
      <c r="P993" s="2">
        <f t="shared" ca="1" si="1024"/>
        <v>3.928207542693293</v>
      </c>
    </row>
    <row r="994" spans="1:17" x14ac:dyDescent="0.25">
      <c r="C994" s="3">
        <f t="shared" si="1025"/>
        <v>3.2921262866077932</v>
      </c>
      <c r="D994">
        <f t="shared" ref="D994:M994" ca="1" si="1040">C994+$D$6*($H$5-C994)*$H$7+(C993+$D$6*($H$5-C993)*$H$7-D993)</f>
        <v>3.3083923561916952</v>
      </c>
      <c r="E994">
        <f t="shared" ca="1" si="1040"/>
        <v>3.2696002833016453</v>
      </c>
      <c r="F994">
        <f t="shared" ca="1" si="1040"/>
        <v>3.2374680371547484</v>
      </c>
      <c r="G994">
        <f t="shared" ca="1" si="1040"/>
        <v>3.3559106114756823</v>
      </c>
      <c r="H994">
        <f t="shared" ca="1" si="1040"/>
        <v>3.2968038631332361</v>
      </c>
      <c r="I994">
        <f t="shared" ca="1" si="1040"/>
        <v>3.2325799367656769</v>
      </c>
      <c r="J994">
        <f t="shared" ca="1" si="1040"/>
        <v>3.1673934664872743</v>
      </c>
      <c r="K994">
        <f t="shared" ca="1" si="1040"/>
        <v>3.1765352107137459</v>
      </c>
      <c r="L994">
        <f t="shared" ca="1" si="1040"/>
        <v>3.0458923459055112</v>
      </c>
      <c r="M994">
        <f t="shared" ca="1" si="1040"/>
        <v>2.9533833420882116</v>
      </c>
      <c r="N994">
        <f t="shared" ca="1" si="1030"/>
        <v>19.170705182007715</v>
      </c>
      <c r="O994">
        <f t="shared" ca="1" si="1031"/>
        <v>18.996348252837045</v>
      </c>
      <c r="P994" s="2">
        <f t="shared" ca="1" si="1024"/>
        <v>0</v>
      </c>
      <c r="Q994" s="2">
        <f ca="1">AVERAGE(P993:P994)</f>
        <v>1.9641037713466465</v>
      </c>
    </row>
    <row r="995" spans="1:17" x14ac:dyDescent="0.25">
      <c r="A995">
        <v>488</v>
      </c>
      <c r="C995" s="3">
        <f t="shared" si="1025"/>
        <v>3.2921262866077932</v>
      </c>
      <c r="D995">
        <f t="shared" ref="D995:M995" ca="1" si="1041">C995+$D$6*($H$5-C995)*$H$7+$D$9*($H$7^0.5)*(NORMINV(RAND(),0,1))</f>
        <v>3.2337597978142814</v>
      </c>
      <c r="E995">
        <f t="shared" ca="1" si="1041"/>
        <v>3.2258912485708744</v>
      </c>
      <c r="F995">
        <f t="shared" ca="1" si="1041"/>
        <v>3.1419212228512365</v>
      </c>
      <c r="G995">
        <f t="shared" ca="1" si="1041"/>
        <v>3.060722450312253</v>
      </c>
      <c r="H995">
        <f t="shared" ca="1" si="1041"/>
        <v>3.060624849058903</v>
      </c>
      <c r="I995">
        <f t="shared" ca="1" si="1041"/>
        <v>3.0448367541439323</v>
      </c>
      <c r="J995">
        <f t="shared" ca="1" si="1041"/>
        <v>3.0367303065652695</v>
      </c>
      <c r="K995">
        <f t="shared" ca="1" si="1041"/>
        <v>3.0512405624383341</v>
      </c>
      <c r="L995">
        <f t="shared" ca="1" si="1041"/>
        <v>3.0017343386489785</v>
      </c>
      <c r="M995">
        <f t="shared" ca="1" si="1041"/>
        <v>3.1200509017323306</v>
      </c>
      <c r="N995">
        <f t="shared" ca="1" si="1030"/>
        <v>22.647532412468976</v>
      </c>
      <c r="O995">
        <f t="shared" ca="1" si="1031"/>
        <v>21.668889776940624</v>
      </c>
      <c r="P995" s="2">
        <f t="shared" ca="1" si="1024"/>
        <v>0</v>
      </c>
    </row>
    <row r="996" spans="1:17" x14ac:dyDescent="0.25">
      <c r="C996" s="3">
        <f t="shared" si="1025"/>
        <v>3.2921262866077932</v>
      </c>
      <c r="D996">
        <f t="shared" ref="D996:M996" ca="1" si="1042">C996+$D$6*($H$5-C996)*$H$7+(C995+$D$6*($H$5-C995)*$H$7-D995)</f>
        <v>3.3263932146734172</v>
      </c>
      <c r="E996">
        <f t="shared" ca="1" si="1042"/>
        <v>3.3107309528221145</v>
      </c>
      <c r="F996">
        <f t="shared" ca="1" si="1042"/>
        <v>3.3717254945888779</v>
      </c>
      <c r="G996">
        <f t="shared" ca="1" si="1042"/>
        <v>3.4304910045962749</v>
      </c>
      <c r="H996">
        <f t="shared" ca="1" si="1042"/>
        <v>3.4086847683137838</v>
      </c>
      <c r="I996">
        <f t="shared" ca="1" si="1042"/>
        <v>3.4030859562587592</v>
      </c>
      <c r="J996">
        <f t="shared" ca="1" si="1042"/>
        <v>3.3903102278719186</v>
      </c>
      <c r="K996">
        <f t="shared" ca="1" si="1042"/>
        <v>3.3554106153861367</v>
      </c>
      <c r="L996">
        <f t="shared" ca="1" si="1042"/>
        <v>3.3850086713788348</v>
      </c>
      <c r="M996">
        <f t="shared" ca="1" si="1042"/>
        <v>3.2472537732588265</v>
      </c>
      <c r="N996">
        <f t="shared" ca="1" si="1030"/>
        <v>25.719610959377913</v>
      </c>
      <c r="O996">
        <f t="shared" ca="1" si="1031"/>
        <v>23.958902115818372</v>
      </c>
      <c r="P996" s="2">
        <f t="shared" ca="1" si="1024"/>
        <v>0.72189002288228477</v>
      </c>
      <c r="Q996" s="2">
        <f ca="1">AVERAGE(P995:P996)</f>
        <v>0.36094501144114238</v>
      </c>
    </row>
    <row r="997" spans="1:17" x14ac:dyDescent="0.25">
      <c r="A997">
        <v>489</v>
      </c>
      <c r="C997" s="3">
        <f t="shared" si="1025"/>
        <v>3.2921262866077932</v>
      </c>
      <c r="D997">
        <f t="shared" ref="D997:M997" ca="1" si="1043">C997+$D$6*($H$5-C997)*$H$7+$D$9*($H$7^0.5)*(NORMINV(RAND(),0,1))</f>
        <v>3.2827414602796501</v>
      </c>
      <c r="E997">
        <f t="shared" ca="1" si="1043"/>
        <v>3.2871899904632058</v>
      </c>
      <c r="F997">
        <f t="shared" ca="1" si="1043"/>
        <v>3.3154450592386242</v>
      </c>
      <c r="G997">
        <f t="shared" ca="1" si="1043"/>
        <v>3.3744723194468458</v>
      </c>
      <c r="H997">
        <f t="shared" ca="1" si="1043"/>
        <v>3.3225777393262654</v>
      </c>
      <c r="I997">
        <f t="shared" ca="1" si="1043"/>
        <v>3.4199159589721626</v>
      </c>
      <c r="J997">
        <f t="shared" ca="1" si="1043"/>
        <v>3.2608861332095822</v>
      </c>
      <c r="K997">
        <f t="shared" ca="1" si="1043"/>
        <v>3.0952687872151792</v>
      </c>
      <c r="L997">
        <f t="shared" ca="1" si="1043"/>
        <v>3.1085243885157463</v>
      </c>
      <c r="M997">
        <f t="shared" ca="1" si="1043"/>
        <v>3.0166614109556136</v>
      </c>
      <c r="N997">
        <f t="shared" ca="1" si="1030"/>
        <v>20.42299375506812</v>
      </c>
      <c r="O997">
        <f t="shared" ca="1" si="1031"/>
        <v>19.969828496831237</v>
      </c>
      <c r="P997" s="2">
        <f t="shared" ca="1" si="1024"/>
        <v>0</v>
      </c>
    </row>
    <row r="998" spans="1:17" x14ac:dyDescent="0.25">
      <c r="C998" s="3">
        <f t="shared" si="1025"/>
        <v>3.2921262866077932</v>
      </c>
      <c r="D998">
        <f t="shared" ref="D998:M998" ca="1" si="1044">C998+$D$6*($H$5-C998)*$H$7+(C997+$D$6*($H$5-C997)*$H$7-D997)</f>
        <v>3.2774115522080485</v>
      </c>
      <c r="E998">
        <f t="shared" ca="1" si="1044"/>
        <v>3.2494322109297831</v>
      </c>
      <c r="F998">
        <f t="shared" ca="1" si="1044"/>
        <v>3.1982016582014903</v>
      </c>
      <c r="G998">
        <f t="shared" ca="1" si="1044"/>
        <v>3.1167411354616821</v>
      </c>
      <c r="H998">
        <f t="shared" ca="1" si="1044"/>
        <v>3.1467318780464213</v>
      </c>
      <c r="I998">
        <f t="shared" ca="1" si="1044"/>
        <v>3.0280067514305284</v>
      </c>
      <c r="J998">
        <f t="shared" ca="1" si="1044"/>
        <v>3.1661544012276055</v>
      </c>
      <c r="K998">
        <f t="shared" ca="1" si="1044"/>
        <v>3.3113823906092907</v>
      </c>
      <c r="L998">
        <f t="shared" ca="1" si="1044"/>
        <v>3.2782186215120661</v>
      </c>
      <c r="M998">
        <f t="shared" ca="1" si="1044"/>
        <v>3.3506432640355426</v>
      </c>
      <c r="N998">
        <f t="shared" ca="1" si="1030"/>
        <v>28.521074325553023</v>
      </c>
      <c r="O998">
        <f t="shared" ca="1" si="1031"/>
        <v>25.997359426825167</v>
      </c>
      <c r="P998" s="2">
        <f t="shared" ca="1" si="1024"/>
        <v>2.6609305977005513</v>
      </c>
      <c r="Q998" s="2">
        <f ca="1">AVERAGE(P997:P998)</f>
        <v>1.3304652988502756</v>
      </c>
    </row>
    <row r="999" spans="1:17" x14ac:dyDescent="0.25">
      <c r="A999">
        <v>490</v>
      </c>
      <c r="C999" s="3">
        <f t="shared" si="1025"/>
        <v>3.2921262866077932</v>
      </c>
      <c r="D999">
        <f t="shared" ref="D999:M999" ca="1" si="1045">C999+$D$6*($H$5-C999)*$H$7+$D$9*($H$7^0.5)*(NORMINV(RAND(),0,1))</f>
        <v>3.2332643579092859</v>
      </c>
      <c r="E999">
        <f t="shared" ca="1" si="1045"/>
        <v>3.2047978184287165</v>
      </c>
      <c r="F999">
        <f t="shared" ca="1" si="1045"/>
        <v>3.1892152713187665</v>
      </c>
      <c r="G999">
        <f t="shared" ca="1" si="1045"/>
        <v>3.1961475528622461</v>
      </c>
      <c r="H999">
        <f t="shared" ca="1" si="1045"/>
        <v>3.2065143461613617</v>
      </c>
      <c r="I999">
        <f t="shared" ca="1" si="1045"/>
        <v>3.2386527810165093</v>
      </c>
      <c r="J999">
        <f t="shared" ca="1" si="1045"/>
        <v>3.3737473302502559</v>
      </c>
      <c r="K999">
        <f t="shared" ca="1" si="1045"/>
        <v>3.4182083177907501</v>
      </c>
      <c r="L999">
        <f t="shared" ca="1" si="1045"/>
        <v>3.524532474474904</v>
      </c>
      <c r="M999">
        <f t="shared" ca="1" si="1045"/>
        <v>3.4651184552318934</v>
      </c>
      <c r="N999">
        <f t="shared" ca="1" si="1030"/>
        <v>31.98024777643807</v>
      </c>
      <c r="O999">
        <f t="shared" ca="1" si="1031"/>
        <v>28.45731559006542</v>
      </c>
      <c r="P999" s="2">
        <f t="shared" ca="1" si="1024"/>
        <v>5.0009132831565619</v>
      </c>
    </row>
    <row r="1000" spans="1:17" x14ac:dyDescent="0.25">
      <c r="C1000" s="3">
        <f t="shared" si="1025"/>
        <v>3.2921262866077932</v>
      </c>
      <c r="D1000">
        <f t="shared" ref="D1000:M1000" ca="1" si="1046">C1000+$D$6*($H$5-C1000)*$H$7+(C999+$D$6*($H$5-C999)*$H$7-D999)</f>
        <v>3.3268886545784127</v>
      </c>
      <c r="E1000">
        <f t="shared" ca="1" si="1046"/>
        <v>3.3318243829642724</v>
      </c>
      <c r="F1000">
        <f t="shared" ca="1" si="1046"/>
        <v>3.3244314461213476</v>
      </c>
      <c r="G1000">
        <f t="shared" ca="1" si="1046"/>
        <v>3.2950659020462814</v>
      </c>
      <c r="H1000">
        <f t="shared" ca="1" si="1046"/>
        <v>3.2627952712113246</v>
      </c>
      <c r="I1000">
        <f t="shared" ca="1" si="1046"/>
        <v>3.2092699293861813</v>
      </c>
      <c r="J1000">
        <f t="shared" ca="1" si="1046"/>
        <v>3.0532932041869314</v>
      </c>
      <c r="K1000">
        <f t="shared" ca="1" si="1046"/>
        <v>2.9884428600337194</v>
      </c>
      <c r="L1000">
        <f t="shared" ca="1" si="1046"/>
        <v>2.8622105355529084</v>
      </c>
      <c r="M1000">
        <f t="shared" ca="1" si="1046"/>
        <v>2.9021862197592623</v>
      </c>
      <c r="N1000">
        <f t="shared" ca="1" si="1030"/>
        <v>18.213921509005878</v>
      </c>
      <c r="O1000">
        <f t="shared" ca="1" si="1031"/>
        <v>18.243562274209008</v>
      </c>
      <c r="P1000" s="2">
        <f t="shared" ca="1" si="1024"/>
        <v>0</v>
      </c>
      <c r="Q1000" s="2">
        <f ca="1">AVERAGE(P999:P1000)</f>
        <v>2.500456641578281</v>
      </c>
    </row>
    <row r="1001" spans="1:17" x14ac:dyDescent="0.25">
      <c r="A1001">
        <v>491</v>
      </c>
      <c r="C1001" s="3">
        <f t="shared" si="1025"/>
        <v>3.2921262866077932</v>
      </c>
      <c r="D1001">
        <f t="shared" ref="D1001:M1001" ca="1" si="1047">C1001+$D$6*($H$5-C1001)*$H$7+$D$9*($H$7^0.5)*(NORMINV(RAND(),0,1))</f>
        <v>3.2823330217174882</v>
      </c>
      <c r="E1001">
        <f t="shared" ca="1" si="1047"/>
        <v>3.181737256679452</v>
      </c>
      <c r="F1001">
        <f t="shared" ca="1" si="1047"/>
        <v>3.1356811826598916</v>
      </c>
      <c r="G1001">
        <f t="shared" ca="1" si="1047"/>
        <v>3.0947472103977041</v>
      </c>
      <c r="H1001">
        <f t="shared" ca="1" si="1047"/>
        <v>3.0209336058726013</v>
      </c>
      <c r="I1001">
        <f t="shared" ca="1" si="1047"/>
        <v>3.000548377593637</v>
      </c>
      <c r="J1001">
        <f t="shared" ca="1" si="1047"/>
        <v>3.0728200117879227</v>
      </c>
      <c r="K1001">
        <f t="shared" ca="1" si="1047"/>
        <v>3.2051465112458595</v>
      </c>
      <c r="L1001">
        <f t="shared" ca="1" si="1047"/>
        <v>3.2525248746326283</v>
      </c>
      <c r="M1001">
        <f t="shared" ca="1" si="1047"/>
        <v>3.2342508803235748</v>
      </c>
      <c r="N1001">
        <f t="shared" ca="1" si="1030"/>
        <v>25.387346492840006</v>
      </c>
      <c r="O1001">
        <f t="shared" ca="1" si="1031"/>
        <v>23.714116817172851</v>
      </c>
      <c r="P1001" s="2">
        <f t="shared" ca="1" si="1024"/>
        <v>0.48904304412547045</v>
      </c>
    </row>
    <row r="1002" spans="1:17" x14ac:dyDescent="0.25">
      <c r="C1002" s="3">
        <f t="shared" si="1025"/>
        <v>3.2921262866077932</v>
      </c>
      <c r="D1002">
        <f t="shared" ref="D1002:M1002" ca="1" si="1048">C1002+$D$6*($H$5-C1002)*$H$7+(C1001+$D$6*($H$5-C1001)*$H$7-D1001)</f>
        <v>3.2778199907702104</v>
      </c>
      <c r="E1002">
        <f t="shared" ca="1" si="1048"/>
        <v>3.3548849447135369</v>
      </c>
      <c r="F1002">
        <f t="shared" ca="1" si="1048"/>
        <v>3.3779655347802229</v>
      </c>
      <c r="G1002">
        <f t="shared" ca="1" si="1048"/>
        <v>3.3964662445108238</v>
      </c>
      <c r="H1002">
        <f t="shared" ca="1" si="1048"/>
        <v>3.4483760115000854</v>
      </c>
      <c r="I1002">
        <f t="shared" ca="1" si="1048"/>
        <v>3.447374332809054</v>
      </c>
      <c r="J1002">
        <f t="shared" ca="1" si="1048"/>
        <v>3.3542205226492645</v>
      </c>
      <c r="K1002">
        <f t="shared" ca="1" si="1048"/>
        <v>3.2015046665786104</v>
      </c>
      <c r="L1002">
        <f t="shared" ca="1" si="1048"/>
        <v>3.1342181353951841</v>
      </c>
      <c r="M1002">
        <f t="shared" ca="1" si="1048"/>
        <v>3.1330537946675809</v>
      </c>
      <c r="N1002">
        <f t="shared" ca="1" si="1030"/>
        <v>22.94393874534628</v>
      </c>
      <c r="O1002">
        <f t="shared" ca="1" si="1031"/>
        <v>21.892563536172666</v>
      </c>
      <c r="P1002" s="2">
        <f t="shared" ca="1" si="1024"/>
        <v>0</v>
      </c>
      <c r="Q1002" s="2">
        <f ca="1">AVERAGE(P1001:P1002)</f>
        <v>0.24452152206273522</v>
      </c>
    </row>
    <row r="1003" spans="1:17" x14ac:dyDescent="0.25">
      <c r="A1003">
        <v>492</v>
      </c>
      <c r="C1003" s="3">
        <f t="shared" si="1025"/>
        <v>3.2921262866077932</v>
      </c>
      <c r="D1003">
        <f t="shared" ref="D1003:M1003" ca="1" si="1049">C1003+$D$6*($H$5-C1003)*$H$7+$D$9*($H$7^0.5)*(NORMINV(RAND(),0,1))</f>
        <v>3.2558691777740214</v>
      </c>
      <c r="E1003">
        <f t="shared" ca="1" si="1049"/>
        <v>3.2485628090554042</v>
      </c>
      <c r="F1003">
        <f t="shared" ca="1" si="1049"/>
        <v>3.2945855685117769</v>
      </c>
      <c r="G1003">
        <f t="shared" ca="1" si="1049"/>
        <v>3.1729778590047917</v>
      </c>
      <c r="H1003">
        <f t="shared" ca="1" si="1049"/>
        <v>3.106198041780921</v>
      </c>
      <c r="I1003">
        <f t="shared" ca="1" si="1049"/>
        <v>3.1517905318916895</v>
      </c>
      <c r="J1003">
        <f t="shared" ca="1" si="1049"/>
        <v>3.2700503129197371</v>
      </c>
      <c r="K1003">
        <f t="shared" ca="1" si="1049"/>
        <v>3.2509222856627429</v>
      </c>
      <c r="L1003">
        <f t="shared" ca="1" si="1049"/>
        <v>3.2176648160891235</v>
      </c>
      <c r="M1003">
        <f t="shared" ca="1" si="1049"/>
        <v>3.1600183374736837</v>
      </c>
      <c r="N1003">
        <f t="shared" ca="1" si="1030"/>
        <v>23.571028158213664</v>
      </c>
      <c r="O1003">
        <f t="shared" ca="1" si="1031"/>
        <v>22.363789024035967</v>
      </c>
      <c r="P1003" s="2">
        <f t="shared" ca="1" si="1024"/>
        <v>0</v>
      </c>
    </row>
    <row r="1004" spans="1:17" x14ac:dyDescent="0.25">
      <c r="C1004" s="3">
        <f t="shared" si="1025"/>
        <v>3.2921262866077932</v>
      </c>
      <c r="D1004">
        <f t="shared" ref="D1004:M1004" ca="1" si="1050">C1004+$D$6*($H$5-C1004)*$H$7+(C1003+$D$6*($H$5-C1003)*$H$7-D1003)</f>
        <v>3.3042838347136771</v>
      </c>
      <c r="E1004">
        <f t="shared" ca="1" si="1050"/>
        <v>3.2880593923375847</v>
      </c>
      <c r="F1004">
        <f t="shared" ca="1" si="1050"/>
        <v>3.2190611489283372</v>
      </c>
      <c r="G1004">
        <f t="shared" ca="1" si="1050"/>
        <v>3.3182355959037357</v>
      </c>
      <c r="H1004">
        <f t="shared" ca="1" si="1050"/>
        <v>3.3631115755917653</v>
      </c>
      <c r="I1004">
        <f t="shared" ca="1" si="1050"/>
        <v>3.2961321785110012</v>
      </c>
      <c r="J1004">
        <f t="shared" ca="1" si="1050"/>
        <v>3.1569902215174501</v>
      </c>
      <c r="K1004">
        <f t="shared" ca="1" si="1050"/>
        <v>3.1557288921617266</v>
      </c>
      <c r="L1004">
        <f t="shared" ca="1" si="1050"/>
        <v>3.1690781939386885</v>
      </c>
      <c r="M1004">
        <f t="shared" ca="1" si="1050"/>
        <v>3.2072863375174721</v>
      </c>
      <c r="N1004">
        <f t="shared" ca="1" si="1030"/>
        <v>24.711935301626937</v>
      </c>
      <c r="O1004">
        <f t="shared" ca="1" si="1031"/>
        <v>23.214438687746334</v>
      </c>
      <c r="P1004" s="2">
        <f t="shared" ca="1" si="1024"/>
        <v>1.3734504635491489E-2</v>
      </c>
      <c r="Q1004" s="2">
        <f ca="1">AVERAGE(P1003:P1004)</f>
        <v>6.8672523177457446E-3</v>
      </c>
    </row>
    <row r="1005" spans="1:17" x14ac:dyDescent="0.25">
      <c r="A1005">
        <v>493</v>
      </c>
      <c r="C1005" s="3">
        <f t="shared" si="1025"/>
        <v>3.2921262866077932</v>
      </c>
      <c r="D1005">
        <f t="shared" ref="D1005:M1005" ca="1" si="1051">C1005+$D$6*($H$5-C1005)*$H$7+$D$9*($H$7^0.5)*(NORMINV(RAND(),0,1))</f>
        <v>3.1963363105192442</v>
      </c>
      <c r="E1005">
        <f t="shared" ca="1" si="1051"/>
        <v>3.2495494298783685</v>
      </c>
      <c r="F1005">
        <f t="shared" ca="1" si="1051"/>
        <v>3.2344766753593772</v>
      </c>
      <c r="G1005">
        <f t="shared" ca="1" si="1051"/>
        <v>3.0327107733979739</v>
      </c>
      <c r="H1005">
        <f t="shared" ca="1" si="1051"/>
        <v>3.0362747649994115</v>
      </c>
      <c r="I1005">
        <f t="shared" ca="1" si="1051"/>
        <v>3.0606796854982896</v>
      </c>
      <c r="J1005">
        <f t="shared" ca="1" si="1051"/>
        <v>3.0848211998587769</v>
      </c>
      <c r="K1005">
        <f t="shared" ca="1" si="1051"/>
        <v>3.0849450835386163</v>
      </c>
      <c r="L1005">
        <f t="shared" ca="1" si="1051"/>
        <v>3.2113986353956987</v>
      </c>
      <c r="M1005">
        <f t="shared" ca="1" si="1051"/>
        <v>3.1820892221212911</v>
      </c>
      <c r="N1005">
        <f t="shared" ca="1" si="1030"/>
        <v>24.097045078322381</v>
      </c>
      <c r="O1005">
        <f t="shared" ca="1" si="1031"/>
        <v>22.757033160680809</v>
      </c>
      <c r="P1005" s="2">
        <f t="shared" ca="1" si="1024"/>
        <v>0</v>
      </c>
    </row>
    <row r="1006" spans="1:17" x14ac:dyDescent="0.25">
      <c r="C1006" s="3">
        <f t="shared" si="1025"/>
        <v>3.2921262866077932</v>
      </c>
      <c r="D1006">
        <f t="shared" ref="D1006:M1006" ca="1" si="1052">C1006+$D$6*($H$5-C1006)*$H$7+(C1005+$D$6*($H$5-C1005)*$H$7-D1005)</f>
        <v>3.3638167019684544</v>
      </c>
      <c r="E1006">
        <f t="shared" ca="1" si="1052"/>
        <v>3.2870727715146204</v>
      </c>
      <c r="F1006">
        <f t="shared" ca="1" si="1052"/>
        <v>3.2791700420807373</v>
      </c>
      <c r="G1006">
        <f t="shared" ca="1" si="1052"/>
        <v>3.458502681510554</v>
      </c>
      <c r="H1006">
        <f t="shared" ca="1" si="1052"/>
        <v>3.4330348523732752</v>
      </c>
      <c r="I1006">
        <f t="shared" ca="1" si="1052"/>
        <v>3.3872430249044019</v>
      </c>
      <c r="J1006">
        <f t="shared" ca="1" si="1052"/>
        <v>3.3422193345784108</v>
      </c>
      <c r="K1006">
        <f t="shared" ca="1" si="1052"/>
        <v>3.3217060942858536</v>
      </c>
      <c r="L1006">
        <f t="shared" ca="1" si="1052"/>
        <v>3.1753443746321137</v>
      </c>
      <c r="M1006">
        <f t="shared" ca="1" si="1052"/>
        <v>3.1852154528698651</v>
      </c>
      <c r="N1006">
        <f t="shared" ca="1" si="1030"/>
        <v>24.172495878451308</v>
      </c>
      <c r="O1006">
        <f t="shared" ca="1" si="1031"/>
        <v>22.813290531262133</v>
      </c>
      <c r="P1006" s="2">
        <f t="shared" ca="1" si="1024"/>
        <v>0</v>
      </c>
      <c r="Q1006" s="2">
        <f ca="1">AVERAGE(P1005:P1006)</f>
        <v>0</v>
      </c>
    </row>
    <row r="1007" spans="1:17" x14ac:dyDescent="0.25">
      <c r="A1007">
        <v>494</v>
      </c>
      <c r="C1007" s="3">
        <f t="shared" si="1025"/>
        <v>3.2921262866077932</v>
      </c>
      <c r="D1007">
        <f t="shared" ref="D1007:M1007" ca="1" si="1053">C1007+$D$6*($H$5-C1007)*$H$7+$D$9*($H$7^0.5)*(NORMINV(RAND(),0,1))</f>
        <v>3.2303225899235453</v>
      </c>
      <c r="E1007">
        <f t="shared" ca="1" si="1053"/>
        <v>3.2195510127271745</v>
      </c>
      <c r="F1007">
        <f t="shared" ca="1" si="1053"/>
        <v>3.115084355970605</v>
      </c>
      <c r="G1007">
        <f t="shared" ca="1" si="1053"/>
        <v>3.2098369297807001</v>
      </c>
      <c r="H1007">
        <f t="shared" ca="1" si="1053"/>
        <v>3.198635206514119</v>
      </c>
      <c r="I1007">
        <f t="shared" ca="1" si="1053"/>
        <v>3.2150926022284132</v>
      </c>
      <c r="J1007">
        <f t="shared" ca="1" si="1053"/>
        <v>3.4091886157007494</v>
      </c>
      <c r="K1007">
        <f t="shared" ca="1" si="1053"/>
        <v>3.3399847022775635</v>
      </c>
      <c r="L1007">
        <f t="shared" ca="1" si="1053"/>
        <v>3.3871976793061895</v>
      </c>
      <c r="M1007">
        <f t="shared" ca="1" si="1053"/>
        <v>3.4064811194183928</v>
      </c>
      <c r="N1007">
        <f t="shared" ca="1" si="1030"/>
        <v>30.158931639486472</v>
      </c>
      <c r="O1007">
        <f t="shared" ca="1" si="1031"/>
        <v>27.169489425454053</v>
      </c>
      <c r="P1007" s="2">
        <f t="shared" ca="1" si="1024"/>
        <v>3.7758951417363291</v>
      </c>
    </row>
    <row r="1008" spans="1:17" x14ac:dyDescent="0.25">
      <c r="C1008" s="3">
        <f t="shared" si="1025"/>
        <v>3.2921262866077932</v>
      </c>
      <c r="D1008">
        <f t="shared" ref="D1008:M1008" ca="1" si="1054">C1008+$D$6*($H$5-C1008)*$H$7+(C1007+$D$6*($H$5-C1007)*$H$7-D1007)</f>
        <v>3.3298304225641533</v>
      </c>
      <c r="E1008">
        <f t="shared" ca="1" si="1054"/>
        <v>3.3170711886658144</v>
      </c>
      <c r="F1008">
        <f t="shared" ca="1" si="1054"/>
        <v>3.3985623614695095</v>
      </c>
      <c r="G1008">
        <f t="shared" ca="1" si="1054"/>
        <v>3.2813765251278277</v>
      </c>
      <c r="H1008">
        <f t="shared" ca="1" si="1054"/>
        <v>3.2706744108585677</v>
      </c>
      <c r="I1008">
        <f t="shared" ca="1" si="1054"/>
        <v>3.2328301081742778</v>
      </c>
      <c r="J1008">
        <f t="shared" ca="1" si="1054"/>
        <v>3.0178519187364379</v>
      </c>
      <c r="K1008">
        <f t="shared" ca="1" si="1054"/>
        <v>3.066666475546906</v>
      </c>
      <c r="L1008">
        <f t="shared" ca="1" si="1054"/>
        <v>2.9995453307216224</v>
      </c>
      <c r="M1008">
        <f t="shared" ca="1" si="1054"/>
        <v>2.9608235555727629</v>
      </c>
      <c r="N1008">
        <f t="shared" ca="1" si="1030"/>
        <v>19.31387125384661</v>
      </c>
      <c r="O1008">
        <f t="shared" ca="1" si="1031"/>
        <v>19.10830199988203</v>
      </c>
      <c r="P1008" s="2">
        <f t="shared" ca="1" si="1024"/>
        <v>0</v>
      </c>
      <c r="Q1008" s="2">
        <f ca="1">AVERAGE(P1007:P1008)</f>
        <v>1.8879475708681646</v>
      </c>
    </row>
    <row r="1009" spans="1:17" x14ac:dyDescent="0.25">
      <c r="A1009">
        <v>495</v>
      </c>
      <c r="C1009" s="3">
        <f t="shared" si="1025"/>
        <v>3.2921262866077932</v>
      </c>
      <c r="D1009">
        <f t="shared" ref="D1009:M1009" ca="1" si="1055">C1009+$D$6*($H$5-C1009)*$H$7+$D$9*($H$7^0.5)*(NORMINV(RAND(),0,1))</f>
        <v>3.1739960495765871</v>
      </c>
      <c r="E1009">
        <f t="shared" ca="1" si="1055"/>
        <v>3.1177109460532719</v>
      </c>
      <c r="F1009">
        <f t="shared" ca="1" si="1055"/>
        <v>3.202699853563352</v>
      </c>
      <c r="G1009">
        <f t="shared" ca="1" si="1055"/>
        <v>3.1721786387001445</v>
      </c>
      <c r="H1009">
        <f t="shared" ca="1" si="1055"/>
        <v>3.2488147931307565</v>
      </c>
      <c r="I1009">
        <f t="shared" ca="1" si="1055"/>
        <v>3.3282827801339114</v>
      </c>
      <c r="J1009">
        <f t="shared" ca="1" si="1055"/>
        <v>3.2728744053079337</v>
      </c>
      <c r="K1009">
        <f t="shared" ca="1" si="1055"/>
        <v>3.2369330935731222</v>
      </c>
      <c r="L1009">
        <f t="shared" ca="1" si="1055"/>
        <v>3.1585173507069562</v>
      </c>
      <c r="M1009">
        <f t="shared" ca="1" si="1055"/>
        <v>3.2311228507979459</v>
      </c>
      <c r="N1009">
        <f t="shared" ca="1" si="1030"/>
        <v>25.308058196149712</v>
      </c>
      <c r="O1009">
        <f t="shared" ca="1" si="1031"/>
        <v>23.655604410914169</v>
      </c>
      <c r="P1009" s="2">
        <f t="shared" ca="1" si="1024"/>
        <v>0.43338432159387225</v>
      </c>
    </row>
    <row r="1010" spans="1:17" x14ac:dyDescent="0.25">
      <c r="C1010" s="3">
        <f t="shared" si="1025"/>
        <v>3.2921262866077932</v>
      </c>
      <c r="D1010">
        <f t="shared" ref="D1010:M1010" ca="1" si="1056">C1010+$D$6*($H$5-C1010)*$H$7+(C1009+$D$6*($H$5-C1009)*$H$7-D1009)</f>
        <v>3.3861569629111115</v>
      </c>
      <c r="E1010">
        <f t="shared" ca="1" si="1056"/>
        <v>3.418911255339717</v>
      </c>
      <c r="F1010">
        <f t="shared" ca="1" si="1056"/>
        <v>3.3109468638767625</v>
      </c>
      <c r="G1010">
        <f t="shared" ca="1" si="1056"/>
        <v>3.3190348162083834</v>
      </c>
      <c r="H1010">
        <f t="shared" ca="1" si="1056"/>
        <v>3.2204948242419302</v>
      </c>
      <c r="I1010">
        <f t="shared" ca="1" si="1056"/>
        <v>3.1196399302687801</v>
      </c>
      <c r="J1010">
        <f t="shared" ca="1" si="1056"/>
        <v>3.154166129129254</v>
      </c>
      <c r="K1010">
        <f t="shared" ca="1" si="1056"/>
        <v>3.1697180842513477</v>
      </c>
      <c r="L1010">
        <f t="shared" ca="1" si="1056"/>
        <v>3.2282256593208563</v>
      </c>
      <c r="M1010">
        <f t="shared" ca="1" si="1056"/>
        <v>3.1361818241932102</v>
      </c>
      <c r="N1010">
        <f t="shared" ca="1" si="1030"/>
        <v>23.015820428578778</v>
      </c>
      <c r="O1010">
        <f t="shared" ca="1" si="1031"/>
        <v>21.946715040797997</v>
      </c>
      <c r="P1010" s="2">
        <f t="shared" ca="1" si="1024"/>
        <v>0</v>
      </c>
      <c r="Q1010" s="2">
        <f ca="1">AVERAGE(P1009:P1010)</f>
        <v>0.21669216079693612</v>
      </c>
    </row>
    <row r="1011" spans="1:17" x14ac:dyDescent="0.25">
      <c r="A1011">
        <v>496</v>
      </c>
      <c r="C1011" s="3">
        <f t="shared" si="1025"/>
        <v>3.2921262866077932</v>
      </c>
      <c r="D1011">
        <f t="shared" ref="D1011:M1011" ca="1" si="1057">C1011+$D$6*($H$5-C1011)*$H$7+$D$9*($H$7^0.5)*(NORMINV(RAND(),0,1))</f>
        <v>3.2113649037703182</v>
      </c>
      <c r="E1011">
        <f t="shared" ca="1" si="1057"/>
        <v>3.2240424797648477</v>
      </c>
      <c r="F1011">
        <f t="shared" ca="1" si="1057"/>
        <v>3.2245951372789041</v>
      </c>
      <c r="G1011">
        <f t="shared" ca="1" si="1057"/>
        <v>3.2583136028885376</v>
      </c>
      <c r="H1011">
        <f t="shared" ca="1" si="1057"/>
        <v>3.1846990522177303</v>
      </c>
      <c r="I1011">
        <f t="shared" ca="1" si="1057"/>
        <v>3.2240852964469426</v>
      </c>
      <c r="J1011">
        <f t="shared" ca="1" si="1057"/>
        <v>3.3832628434320164</v>
      </c>
      <c r="K1011">
        <f t="shared" ca="1" si="1057"/>
        <v>3.3422462748196562</v>
      </c>
      <c r="L1011">
        <f t="shared" ca="1" si="1057"/>
        <v>3.2425738059862041</v>
      </c>
      <c r="M1011">
        <f t="shared" ca="1" si="1057"/>
        <v>3.2248048288091451</v>
      </c>
      <c r="N1011">
        <f t="shared" ca="1" si="1030"/>
        <v>25.148665381837329</v>
      </c>
      <c r="O1011">
        <f t="shared" ca="1" si="1031"/>
        <v>23.537860460604069</v>
      </c>
      <c r="P1011" s="2">
        <f t="shared" ca="1" si="1024"/>
        <v>0.3213828115019553</v>
      </c>
    </row>
    <row r="1012" spans="1:17" x14ac:dyDescent="0.25">
      <c r="C1012" s="3">
        <f t="shared" si="1025"/>
        <v>3.2921262866077932</v>
      </c>
      <c r="D1012">
        <f t="shared" ref="D1012:M1012" ca="1" si="1058">C1012+$D$6*($H$5-C1012)*$H$7+(C1011+$D$6*($H$5-C1011)*$H$7-D1011)</f>
        <v>3.3487881087173803</v>
      </c>
      <c r="E1012">
        <f t="shared" ca="1" si="1058"/>
        <v>3.3125797216281412</v>
      </c>
      <c r="F1012">
        <f t="shared" ca="1" si="1058"/>
        <v>3.2890515801612104</v>
      </c>
      <c r="G1012">
        <f t="shared" ca="1" si="1058"/>
        <v>3.2328998520199903</v>
      </c>
      <c r="H1012">
        <f t="shared" ca="1" si="1058"/>
        <v>3.284610565154956</v>
      </c>
      <c r="I1012">
        <f t="shared" ca="1" si="1058"/>
        <v>3.2238374139557484</v>
      </c>
      <c r="J1012">
        <f t="shared" ca="1" si="1058"/>
        <v>3.0437776910051713</v>
      </c>
      <c r="K1012">
        <f t="shared" ca="1" si="1058"/>
        <v>3.0644049030048142</v>
      </c>
      <c r="L1012">
        <f t="shared" ca="1" si="1058"/>
        <v>3.1441692040416087</v>
      </c>
      <c r="M1012">
        <f t="shared" ca="1" si="1058"/>
        <v>3.1424998461820111</v>
      </c>
      <c r="N1012">
        <f t="shared" ca="1" si="1030"/>
        <v>23.161695222971211</v>
      </c>
      <c r="O1012">
        <f t="shared" ca="1" si="1031"/>
        <v>22.056499569836166</v>
      </c>
      <c r="P1012" s="2">
        <f t="shared" ca="1" si="1024"/>
        <v>0</v>
      </c>
      <c r="Q1012" s="2">
        <f ca="1">AVERAGE(P1011:P1012)</f>
        <v>0.16069140575097765</v>
      </c>
    </row>
    <row r="1013" spans="1:17" x14ac:dyDescent="0.25">
      <c r="A1013">
        <v>497</v>
      </c>
      <c r="C1013" s="3">
        <f t="shared" si="1025"/>
        <v>3.2921262866077932</v>
      </c>
      <c r="D1013">
        <f t="shared" ref="D1013:M1013" ca="1" si="1059">C1013+$D$6*($H$5-C1013)*$H$7+$D$9*($H$7^0.5)*(NORMINV(RAND(),0,1))</f>
        <v>3.4741497468534805</v>
      </c>
      <c r="E1013">
        <f t="shared" ca="1" si="1059"/>
        <v>3.3545508320534063</v>
      </c>
      <c r="F1013">
        <f t="shared" ca="1" si="1059"/>
        <v>3.2800730077309135</v>
      </c>
      <c r="G1013">
        <f t="shared" ca="1" si="1059"/>
        <v>3.2374162208534254</v>
      </c>
      <c r="H1013">
        <f t="shared" ca="1" si="1059"/>
        <v>3.2652311869586805</v>
      </c>
      <c r="I1013">
        <f t="shared" ca="1" si="1059"/>
        <v>3.1970746970989961</v>
      </c>
      <c r="J1013">
        <f t="shared" ca="1" si="1059"/>
        <v>3.2281563330835481</v>
      </c>
      <c r="K1013">
        <f t="shared" ca="1" si="1059"/>
        <v>3.1792639000557039</v>
      </c>
      <c r="L1013">
        <f t="shared" ca="1" si="1059"/>
        <v>3.1958362533206057</v>
      </c>
      <c r="M1013">
        <f t="shared" ca="1" si="1059"/>
        <v>3.1859431966012881</v>
      </c>
      <c r="N1013">
        <f t="shared" ca="1" si="1030"/>
        <v>24.190093663361861</v>
      </c>
      <c r="O1013">
        <f t="shared" ca="1" si="1031"/>
        <v>22.826406419879984</v>
      </c>
      <c r="P1013" s="2">
        <f t="shared" ca="1" si="1024"/>
        <v>0</v>
      </c>
    </row>
    <row r="1014" spans="1:17" x14ac:dyDescent="0.25">
      <c r="C1014" s="3">
        <f t="shared" si="1025"/>
        <v>3.2921262866077932</v>
      </c>
      <c r="D1014">
        <f t="shared" ref="D1014:M1014" ca="1" si="1060">C1014+$D$6*($H$5-C1014)*$H$7+(C1013+$D$6*($H$5-C1013)*$H$7-D1013)</f>
        <v>3.086003265634218</v>
      </c>
      <c r="E1014">
        <f t="shared" ca="1" si="1060"/>
        <v>3.1820713693395826</v>
      </c>
      <c r="F1014">
        <f t="shared" ca="1" si="1060"/>
        <v>3.233573709709201</v>
      </c>
      <c r="G1014">
        <f t="shared" ca="1" si="1060"/>
        <v>3.253797234055102</v>
      </c>
      <c r="H1014">
        <f t="shared" ca="1" si="1060"/>
        <v>3.2040784304140053</v>
      </c>
      <c r="I1014">
        <f t="shared" ca="1" si="1060"/>
        <v>3.2508480133036941</v>
      </c>
      <c r="J1014">
        <f t="shared" ca="1" si="1060"/>
        <v>3.1988842013536387</v>
      </c>
      <c r="K1014">
        <f t="shared" ca="1" si="1060"/>
        <v>3.2273872777687651</v>
      </c>
      <c r="L1014">
        <f t="shared" ca="1" si="1060"/>
        <v>3.1909067567072062</v>
      </c>
      <c r="M1014">
        <f t="shared" ca="1" si="1060"/>
        <v>3.1813614783898676</v>
      </c>
      <c r="N1014">
        <f t="shared" ca="1" si="1030"/>
        <v>24.079514984302499</v>
      </c>
      <c r="O1014">
        <f t="shared" ca="1" si="1031"/>
        <v>22.7439571334377</v>
      </c>
      <c r="P1014" s="2">
        <f t="shared" ca="1" si="1024"/>
        <v>0</v>
      </c>
      <c r="Q1014" s="2">
        <f ca="1">AVERAGE(P1013:P1014)</f>
        <v>0</v>
      </c>
    </row>
    <row r="1015" spans="1:17" x14ac:dyDescent="0.25">
      <c r="A1015">
        <v>498</v>
      </c>
      <c r="C1015" s="3">
        <f t="shared" si="1025"/>
        <v>3.2921262866077932</v>
      </c>
      <c r="D1015">
        <f t="shared" ref="D1015:M1015" ca="1" si="1061">C1015+$D$6*($H$5-C1015)*$H$7+$D$9*($H$7^0.5)*(NORMINV(RAND(),0,1))</f>
        <v>3.2531008511749615</v>
      </c>
      <c r="E1015">
        <f t="shared" ca="1" si="1061"/>
        <v>3.3679466477160687</v>
      </c>
      <c r="F1015">
        <f t="shared" ca="1" si="1061"/>
        <v>3.3567001468464044</v>
      </c>
      <c r="G1015">
        <f t="shared" ca="1" si="1061"/>
        <v>3.2534892205090782</v>
      </c>
      <c r="H1015">
        <f t="shared" ca="1" si="1061"/>
        <v>3.2569974364469947</v>
      </c>
      <c r="I1015">
        <f t="shared" ca="1" si="1061"/>
        <v>3.225985575349207</v>
      </c>
      <c r="J1015">
        <f t="shared" ca="1" si="1061"/>
        <v>3.1920010208655829</v>
      </c>
      <c r="K1015">
        <f t="shared" ca="1" si="1061"/>
        <v>2.9861529239355225</v>
      </c>
      <c r="L1015">
        <f t="shared" ca="1" si="1061"/>
        <v>2.947727751221966</v>
      </c>
      <c r="M1015">
        <f t="shared" ca="1" si="1061"/>
        <v>2.9257098711831055</v>
      </c>
      <c r="N1015">
        <f t="shared" ca="1" si="1030"/>
        <v>18.647458646155002</v>
      </c>
      <c r="O1015">
        <f t="shared" ca="1" si="1031"/>
        <v>18.585668834599684</v>
      </c>
      <c r="P1015" s="2">
        <f t="shared" ca="1" si="1024"/>
        <v>0</v>
      </c>
    </row>
    <row r="1016" spans="1:17" x14ac:dyDescent="0.25">
      <c r="C1016" s="3">
        <f t="shared" si="1025"/>
        <v>3.2921262866077932</v>
      </c>
      <c r="D1016">
        <f t="shared" ref="D1016:M1016" ca="1" si="1062">C1016+$D$6*($H$5-C1016)*$H$7+(C1015+$D$6*($H$5-C1015)*$H$7-D1015)</f>
        <v>3.307052161312737</v>
      </c>
      <c r="E1016">
        <f t="shared" ca="1" si="1062"/>
        <v>3.1686755536769202</v>
      </c>
      <c r="F1016">
        <f t="shared" ca="1" si="1062"/>
        <v>3.1569465705937101</v>
      </c>
      <c r="G1016">
        <f t="shared" ca="1" si="1062"/>
        <v>3.2377242343994497</v>
      </c>
      <c r="H1016">
        <f t="shared" ca="1" si="1062"/>
        <v>3.2123121809256916</v>
      </c>
      <c r="I1016">
        <f t="shared" ca="1" si="1062"/>
        <v>3.221937135053484</v>
      </c>
      <c r="J1016">
        <f t="shared" ca="1" si="1062"/>
        <v>3.2350395135716048</v>
      </c>
      <c r="K1016">
        <f t="shared" ca="1" si="1062"/>
        <v>3.4204982538889475</v>
      </c>
      <c r="L1016">
        <f t="shared" ca="1" si="1062"/>
        <v>3.4390152588058465</v>
      </c>
      <c r="M1016">
        <f t="shared" ca="1" si="1062"/>
        <v>3.4415948038080502</v>
      </c>
      <c r="N1016">
        <f t="shared" ca="1" si="1030"/>
        <v>31.236734929491746</v>
      </c>
      <c r="O1016">
        <f t="shared" ca="1" si="1031"/>
        <v>27.933501545970039</v>
      </c>
      <c r="P1016" s="2">
        <f t="shared" ca="1" si="1024"/>
        <v>4.5026459514463211</v>
      </c>
      <c r="Q1016" s="2">
        <f ca="1">AVERAGE(P1015:P1016)</f>
        <v>2.2513229757231605</v>
      </c>
    </row>
    <row r="1017" spans="1:17" x14ac:dyDescent="0.25">
      <c r="A1017">
        <v>499</v>
      </c>
      <c r="C1017" s="3">
        <f t="shared" si="1025"/>
        <v>3.2921262866077932</v>
      </c>
      <c r="D1017">
        <f t="shared" ref="D1017:M1017" ca="1" si="1063">C1017+$D$6*($H$5-C1017)*$H$7+$D$9*($H$7^0.5)*(NORMINV(RAND(),0,1))</f>
        <v>3.2483406615741717</v>
      </c>
      <c r="E1017">
        <f t="shared" ca="1" si="1063"/>
        <v>3.1905264803004325</v>
      </c>
      <c r="F1017">
        <f t="shared" ca="1" si="1063"/>
        <v>3.397314337969974</v>
      </c>
      <c r="G1017">
        <f t="shared" ca="1" si="1063"/>
        <v>3.3440833610026037</v>
      </c>
      <c r="H1017">
        <f t="shared" ca="1" si="1063"/>
        <v>3.4136100330012287</v>
      </c>
      <c r="I1017">
        <f t="shared" ca="1" si="1063"/>
        <v>3.5020714124712904</v>
      </c>
      <c r="J1017">
        <f t="shared" ca="1" si="1063"/>
        <v>3.5874813530268592</v>
      </c>
      <c r="K1017">
        <f t="shared" ca="1" si="1063"/>
        <v>3.6731378409986468</v>
      </c>
      <c r="L1017">
        <f t="shared" ca="1" si="1063"/>
        <v>3.6949382685575092</v>
      </c>
      <c r="M1017">
        <f t="shared" ca="1" si="1063"/>
        <v>3.5429152859059205</v>
      </c>
      <c r="N1017">
        <f t="shared" ca="1" si="1030"/>
        <v>34.567546722338598</v>
      </c>
      <c r="O1017">
        <f t="shared" ca="1" si="1031"/>
        <v>30.260635194572998</v>
      </c>
      <c r="P1017" s="2">
        <f t="shared" ca="1" si="1024"/>
        <v>6.7162839527431606</v>
      </c>
    </row>
    <row r="1018" spans="1:17" x14ac:dyDescent="0.25">
      <c r="C1018" s="3">
        <f t="shared" si="1025"/>
        <v>3.2921262866077932</v>
      </c>
      <c r="D1018">
        <f t="shared" ref="D1018:M1018" ca="1" si="1064">C1018+$D$6*($H$5-C1018)*$H$7+(C1017+$D$6*($H$5-C1017)*$H$7-D1017)</f>
        <v>3.3118123509135269</v>
      </c>
      <c r="E1018">
        <f t="shared" ca="1" si="1064"/>
        <v>3.3460957210925564</v>
      </c>
      <c r="F1018">
        <f t="shared" ca="1" si="1064"/>
        <v>3.1163323794701405</v>
      </c>
      <c r="G1018">
        <f t="shared" ca="1" si="1064"/>
        <v>3.1471300939059241</v>
      </c>
      <c r="H1018">
        <f t="shared" ca="1" si="1064"/>
        <v>3.0556995843714581</v>
      </c>
      <c r="I1018">
        <f t="shared" ca="1" si="1064"/>
        <v>2.9458512979314007</v>
      </c>
      <c r="J1018">
        <f t="shared" ca="1" si="1064"/>
        <v>2.839559181410328</v>
      </c>
      <c r="K1018">
        <f t="shared" ca="1" si="1064"/>
        <v>2.7335133368258231</v>
      </c>
      <c r="L1018">
        <f t="shared" ca="1" si="1064"/>
        <v>2.6918047414703032</v>
      </c>
      <c r="M1018">
        <f t="shared" ca="1" si="1064"/>
        <v>2.8243893890852352</v>
      </c>
      <c r="N1018">
        <f t="shared" ca="1" si="1030"/>
        <v>16.850652651672931</v>
      </c>
      <c r="O1018">
        <f t="shared" ca="1" si="1031"/>
        <v>17.156375131784579</v>
      </c>
      <c r="P1018" s="2">
        <f t="shared" ca="1" si="1024"/>
        <v>0</v>
      </c>
      <c r="Q1018" s="2">
        <f ca="1">AVERAGE(P1017:P1018)</f>
        <v>3.3581419763715803</v>
      </c>
    </row>
    <row r="1019" spans="1:17" x14ac:dyDescent="0.25">
      <c r="A1019">
        <v>500</v>
      </c>
      <c r="C1019" s="3">
        <f t="shared" si="1025"/>
        <v>3.2921262866077932</v>
      </c>
      <c r="D1019">
        <f t="shared" ref="D1019:M1019" ca="1" si="1065">C1019+$D$6*($H$5-C1019)*$H$7+$D$9*($H$7^0.5)*(NORMINV(RAND(),0,1))</f>
        <v>3.3425681675536101</v>
      </c>
      <c r="E1019">
        <f t="shared" ca="1" si="1065"/>
        <v>3.2871247299888382</v>
      </c>
      <c r="F1019">
        <f t="shared" ca="1" si="1065"/>
        <v>3.4445600908019935</v>
      </c>
      <c r="G1019">
        <f t="shared" ca="1" si="1065"/>
        <v>3.5425650655481018</v>
      </c>
      <c r="H1019">
        <f t="shared" ca="1" si="1065"/>
        <v>3.3760320819957657</v>
      </c>
      <c r="I1019">
        <f t="shared" ca="1" si="1065"/>
        <v>3.4346089551975267</v>
      </c>
      <c r="J1019">
        <f t="shared" ca="1" si="1065"/>
        <v>3.3069917939511182</v>
      </c>
      <c r="K1019">
        <f t="shared" ca="1" si="1065"/>
        <v>3.2425326712067926</v>
      </c>
      <c r="L1019">
        <f t="shared" ca="1" si="1065"/>
        <v>3.3283935546065084</v>
      </c>
      <c r="M1019">
        <f t="shared" ca="1" si="1065"/>
        <v>3.4758689485918004</v>
      </c>
      <c r="N1019">
        <f t="shared" ca="1" si="1030"/>
        <v>32.325905886355834</v>
      </c>
      <c r="O1019">
        <f t="shared" ca="1" si="1031"/>
        <v>28.699961976373935</v>
      </c>
      <c r="P1019" s="2">
        <f t="shared" ca="1" si="1024"/>
        <v>5.2317256655619886</v>
      </c>
    </row>
    <row r="1020" spans="1:17" x14ac:dyDescent="0.25">
      <c r="C1020" s="3">
        <f t="shared" si="1025"/>
        <v>3.2921262866077932</v>
      </c>
      <c r="D1020">
        <f t="shared" ref="D1020:M1020" ca="1" si="1066">C1020+$D$6*($H$5-C1020)*$H$7+(C1019+$D$6*($H$5-C1019)*$H$7-D1019)</f>
        <v>3.2175848449340885</v>
      </c>
      <c r="E1020">
        <f t="shared" ca="1" si="1066"/>
        <v>3.2494974714041507</v>
      </c>
      <c r="F1020">
        <f t="shared" ca="1" si="1066"/>
        <v>3.0690866266381209</v>
      </c>
      <c r="G1020">
        <f t="shared" ca="1" si="1066"/>
        <v>2.9486483893604256</v>
      </c>
      <c r="H1020">
        <f t="shared" ca="1" si="1066"/>
        <v>3.0932775353769206</v>
      </c>
      <c r="I1020">
        <f t="shared" ca="1" si="1066"/>
        <v>3.0133137552051643</v>
      </c>
      <c r="J1020">
        <f t="shared" ca="1" si="1066"/>
        <v>3.1200487404860695</v>
      </c>
      <c r="K1020">
        <f t="shared" ca="1" si="1066"/>
        <v>3.1641185066176774</v>
      </c>
      <c r="L1020">
        <f t="shared" ca="1" si="1066"/>
        <v>3.058349455421304</v>
      </c>
      <c r="M1020">
        <f t="shared" ca="1" si="1066"/>
        <v>2.8914357263993558</v>
      </c>
      <c r="N1020">
        <f t="shared" ca="1" si="1030"/>
        <v>18.019161624932512</v>
      </c>
      <c r="O1020">
        <f t="shared" ca="1" si="1031"/>
        <v>18.089320451070872</v>
      </c>
      <c r="P1020" s="2">
        <f t="shared" ca="1" si="1024"/>
        <v>0</v>
      </c>
      <c r="Q1020" s="2">
        <f ca="1">AVERAGE(P1019:P1020)</f>
        <v>2.6158628327809943</v>
      </c>
    </row>
    <row r="1021" spans="1:17" x14ac:dyDescent="0.25">
      <c r="A1021">
        <v>501</v>
      </c>
      <c r="C1021" s="3">
        <f t="shared" si="1025"/>
        <v>3.2921262866077932</v>
      </c>
      <c r="D1021">
        <f t="shared" ref="D1021:M1021" ca="1" si="1067">C1021+$D$6*($H$5-C1021)*$H$7+$D$9*($H$7^0.5)*(NORMINV(RAND(),0,1))</f>
        <v>3.2293034580645914</v>
      </c>
      <c r="E1021">
        <f t="shared" ca="1" si="1067"/>
        <v>3.1587429769312898</v>
      </c>
      <c r="F1021">
        <f t="shared" ca="1" si="1067"/>
        <v>3.1062535570158438</v>
      </c>
      <c r="G1021">
        <f t="shared" ca="1" si="1067"/>
        <v>3.0872332364867652</v>
      </c>
      <c r="H1021">
        <f t="shared" ca="1" si="1067"/>
        <v>3.1155132347857575</v>
      </c>
      <c r="I1021">
        <f t="shared" ca="1" si="1067"/>
        <v>3.1644390960227926</v>
      </c>
      <c r="J1021">
        <f t="shared" ca="1" si="1067"/>
        <v>3.091064959681868</v>
      </c>
      <c r="K1021">
        <f t="shared" ca="1" si="1067"/>
        <v>3.1536898479065747</v>
      </c>
      <c r="L1021">
        <f t="shared" ca="1" si="1067"/>
        <v>3.1418410717848353</v>
      </c>
      <c r="M1021">
        <f t="shared" ca="1" si="1067"/>
        <v>3.1907484311796797</v>
      </c>
      <c r="N1021">
        <f t="shared" ca="1" si="1030"/>
        <v>24.306612463767731</v>
      </c>
      <c r="O1021">
        <f t="shared" ca="1" si="1031"/>
        <v>22.913199078830697</v>
      </c>
      <c r="P1021" s="2">
        <f t="shared" ca="1" si="1024"/>
        <v>0</v>
      </c>
    </row>
    <row r="1022" spans="1:17" x14ac:dyDescent="0.25">
      <c r="C1022" s="3">
        <f t="shared" si="1025"/>
        <v>3.2921262866077932</v>
      </c>
      <c r="D1022">
        <f t="shared" ref="D1022:M1022" ca="1" si="1068">C1022+$D$6*($H$5-C1022)*$H$7+(C1021+$D$6*($H$5-C1021)*$H$7-D1021)</f>
        <v>3.3308495544231072</v>
      </c>
      <c r="E1022">
        <f t="shared" ca="1" si="1068"/>
        <v>3.3778792244616991</v>
      </c>
      <c r="F1022">
        <f t="shared" ca="1" si="1068"/>
        <v>3.4073931604242707</v>
      </c>
      <c r="G1022">
        <f t="shared" ca="1" si="1068"/>
        <v>3.4039802184217627</v>
      </c>
      <c r="H1022">
        <f t="shared" ca="1" si="1068"/>
        <v>3.3537963825869292</v>
      </c>
      <c r="I1022">
        <f t="shared" ca="1" si="1068"/>
        <v>3.2834836143798989</v>
      </c>
      <c r="J1022">
        <f t="shared" ca="1" si="1068"/>
        <v>3.3359755747553197</v>
      </c>
      <c r="K1022">
        <f t="shared" ca="1" si="1068"/>
        <v>3.2529613299178952</v>
      </c>
      <c r="L1022">
        <f t="shared" ca="1" si="1068"/>
        <v>3.2449019382429771</v>
      </c>
      <c r="M1022">
        <f t="shared" ca="1" si="1068"/>
        <v>3.1765562438114761</v>
      </c>
      <c r="N1022">
        <f t="shared" ca="1" si="1030"/>
        <v>23.964084822880029</v>
      </c>
      <c r="O1022">
        <f t="shared" ca="1" si="1031"/>
        <v>22.65780554422134</v>
      </c>
      <c r="P1022" s="2">
        <f t="shared" ca="1" si="1024"/>
        <v>0</v>
      </c>
      <c r="Q1022" s="2">
        <f ca="1">AVERAGE(P1021:P1022)</f>
        <v>0</v>
      </c>
    </row>
    <row r="1023" spans="1:17" x14ac:dyDescent="0.25">
      <c r="A1023">
        <v>502</v>
      </c>
      <c r="C1023" s="3">
        <f t="shared" si="1025"/>
        <v>3.2921262866077932</v>
      </c>
      <c r="D1023">
        <f t="shared" ref="D1023:M1023" ca="1" si="1069">C1023+$D$6*($H$5-C1023)*$H$7+$D$9*($H$7^0.5)*(NORMINV(RAND(),0,1))</f>
        <v>3.3064883364812783</v>
      </c>
      <c r="E1023">
        <f t="shared" ca="1" si="1069"/>
        <v>3.116690215427707</v>
      </c>
      <c r="F1023">
        <f t="shared" ca="1" si="1069"/>
        <v>3.1966419792235912</v>
      </c>
      <c r="G1023">
        <f t="shared" ca="1" si="1069"/>
        <v>3.2037072371536741</v>
      </c>
      <c r="H1023">
        <f t="shared" ca="1" si="1069"/>
        <v>3.351624079949139</v>
      </c>
      <c r="I1023">
        <f t="shared" ca="1" si="1069"/>
        <v>3.5280837925862243</v>
      </c>
      <c r="J1023">
        <f t="shared" ca="1" si="1069"/>
        <v>3.3941010254916963</v>
      </c>
      <c r="K1023">
        <f t="shared" ca="1" si="1069"/>
        <v>3.437078250337148</v>
      </c>
      <c r="L1023">
        <f t="shared" ca="1" si="1069"/>
        <v>3.4507437920451083</v>
      </c>
      <c r="M1023">
        <f t="shared" ca="1" si="1069"/>
        <v>3.444117212293567</v>
      </c>
      <c r="N1023">
        <f t="shared" ca="1" si="1030"/>
        <v>31.31562619090225</v>
      </c>
      <c r="O1023">
        <f t="shared" ca="1" si="1031"/>
        <v>27.989204722475979</v>
      </c>
      <c r="P1023" s="2">
        <f t="shared" ca="1" si="1024"/>
        <v>4.5556324519769271</v>
      </c>
    </row>
    <row r="1024" spans="1:17" x14ac:dyDescent="0.25">
      <c r="C1024" s="3">
        <f t="shared" si="1025"/>
        <v>3.2921262866077932</v>
      </c>
      <c r="D1024">
        <f t="shared" ref="D1024:M1024" ca="1" si="1070">C1024+$D$6*($H$5-C1024)*$H$7+(C1023+$D$6*($H$5-C1023)*$H$7-D1023)</f>
        <v>3.2536646760064203</v>
      </c>
      <c r="E1024">
        <f t="shared" ca="1" si="1070"/>
        <v>3.4199319859652819</v>
      </c>
      <c r="F1024">
        <f t="shared" ca="1" si="1070"/>
        <v>3.3170047382165233</v>
      </c>
      <c r="G1024">
        <f t="shared" ca="1" si="1070"/>
        <v>3.2875062177548537</v>
      </c>
      <c r="H1024">
        <f t="shared" ca="1" si="1070"/>
        <v>3.1176855374235473</v>
      </c>
      <c r="I1024">
        <f t="shared" ca="1" si="1070"/>
        <v>2.9198389178164668</v>
      </c>
      <c r="J1024">
        <f t="shared" ca="1" si="1070"/>
        <v>3.0329395089454914</v>
      </c>
      <c r="K1024">
        <f t="shared" ca="1" si="1070"/>
        <v>2.9695729274873224</v>
      </c>
      <c r="L1024">
        <f t="shared" ca="1" si="1070"/>
        <v>2.9359992179827046</v>
      </c>
      <c r="M1024">
        <f t="shared" ca="1" si="1070"/>
        <v>2.9231874626975896</v>
      </c>
      <c r="N1024">
        <f t="shared" ca="1" si="1030"/>
        <v>18.600481411028781</v>
      </c>
      <c r="O1024">
        <f t="shared" ca="1" si="1031"/>
        <v>18.548680259831663</v>
      </c>
      <c r="P1024" s="2">
        <f t="shared" ca="1" si="1024"/>
        <v>0</v>
      </c>
      <c r="Q1024" s="2">
        <f ca="1">AVERAGE(P1023:P1024)</f>
        <v>2.2778162259884636</v>
      </c>
    </row>
    <row r="1025" spans="1:17" x14ac:dyDescent="0.25">
      <c r="A1025">
        <v>503</v>
      </c>
      <c r="C1025" s="3">
        <f t="shared" si="1025"/>
        <v>3.2921262866077932</v>
      </c>
      <c r="D1025">
        <f t="shared" ref="D1025:M1025" ca="1" si="1071">C1025+$D$6*($H$5-C1025)*$H$7+$D$9*($H$7^0.5)*(NORMINV(RAND(),0,1))</f>
        <v>3.4118758695502964</v>
      </c>
      <c r="E1025">
        <f t="shared" ca="1" si="1071"/>
        <v>3.4918363273085191</v>
      </c>
      <c r="F1025">
        <f t="shared" ca="1" si="1071"/>
        <v>3.6001880565662883</v>
      </c>
      <c r="G1025">
        <f t="shared" ca="1" si="1071"/>
        <v>3.630630354236418</v>
      </c>
      <c r="H1025">
        <f t="shared" ca="1" si="1071"/>
        <v>3.5570136444647056</v>
      </c>
      <c r="I1025">
        <f t="shared" ca="1" si="1071"/>
        <v>3.7466326348508057</v>
      </c>
      <c r="J1025">
        <f t="shared" ca="1" si="1071"/>
        <v>3.7631391077548995</v>
      </c>
      <c r="K1025">
        <f t="shared" ca="1" si="1071"/>
        <v>3.7247394896817569</v>
      </c>
      <c r="L1025">
        <f t="shared" ca="1" si="1071"/>
        <v>3.7000499873151167</v>
      </c>
      <c r="M1025">
        <f t="shared" ca="1" si="1071"/>
        <v>3.5183483634969361</v>
      </c>
      <c r="N1025">
        <f t="shared" ca="1" si="1030"/>
        <v>33.728674923528885</v>
      </c>
      <c r="O1025">
        <f t="shared" ca="1" si="1031"/>
        <v>29.679163051606814</v>
      </c>
      <c r="P1025" s="2">
        <f t="shared" ca="1" si="1024"/>
        <v>6.1631705408262407</v>
      </c>
    </row>
    <row r="1026" spans="1:17" x14ac:dyDescent="0.25">
      <c r="C1026" s="3">
        <f t="shared" si="1025"/>
        <v>3.2921262866077932</v>
      </c>
      <c r="D1026">
        <f t="shared" ref="D1026:M1026" ca="1" si="1072">C1026+$D$6*($H$5-C1026)*$H$7+(C1025+$D$6*($H$5-C1025)*$H$7-D1025)</f>
        <v>3.1482771429374021</v>
      </c>
      <c r="E1026">
        <f t="shared" ca="1" si="1072"/>
        <v>3.0447858740844698</v>
      </c>
      <c r="F1026">
        <f t="shared" ca="1" si="1072"/>
        <v>2.9134586608738262</v>
      </c>
      <c r="G1026">
        <f t="shared" ca="1" si="1072"/>
        <v>2.8605831006721099</v>
      </c>
      <c r="H1026">
        <f t="shared" ca="1" si="1072"/>
        <v>2.9122959729079811</v>
      </c>
      <c r="I1026">
        <f t="shared" ca="1" si="1072"/>
        <v>2.7012900755518854</v>
      </c>
      <c r="J1026">
        <f t="shared" ca="1" si="1072"/>
        <v>2.6639014266822882</v>
      </c>
      <c r="K1026">
        <f t="shared" ca="1" si="1072"/>
        <v>2.681911688142713</v>
      </c>
      <c r="L1026">
        <f t="shared" ca="1" si="1072"/>
        <v>2.6866930227126957</v>
      </c>
      <c r="M1026">
        <f t="shared" ca="1" si="1072"/>
        <v>2.84895631149422</v>
      </c>
      <c r="N1026">
        <f t="shared" ca="1" si="1030"/>
        <v>17.269748193762133</v>
      </c>
      <c r="O1026">
        <f t="shared" ca="1" si="1031"/>
        <v>17.492501665948097</v>
      </c>
      <c r="P1026" s="2">
        <f t="shared" ca="1" si="1024"/>
        <v>0</v>
      </c>
      <c r="Q1026" s="2">
        <f ca="1">AVERAGE(P1025:P1026)</f>
        <v>3.0815852704131204</v>
      </c>
    </row>
    <row r="1027" spans="1:17" x14ac:dyDescent="0.25">
      <c r="A1027">
        <v>504</v>
      </c>
      <c r="C1027" s="3">
        <f t="shared" si="1025"/>
        <v>3.2921262866077932</v>
      </c>
      <c r="D1027">
        <f t="shared" ref="D1027:M1027" ca="1" si="1073">C1027+$D$6*($H$5-C1027)*$H$7+$D$9*($H$7^0.5)*(NORMINV(RAND(),0,1))</f>
        <v>3.2497235151760679</v>
      </c>
      <c r="E1027">
        <f t="shared" ca="1" si="1073"/>
        <v>3.2609553905677138</v>
      </c>
      <c r="F1027">
        <f t="shared" ca="1" si="1073"/>
        <v>3.3109253634414815</v>
      </c>
      <c r="G1027">
        <f t="shared" ca="1" si="1073"/>
        <v>3.4530271367903542</v>
      </c>
      <c r="H1027">
        <f t="shared" ca="1" si="1073"/>
        <v>3.3671037889538895</v>
      </c>
      <c r="I1027">
        <f t="shared" ca="1" si="1073"/>
        <v>3.2359479801012947</v>
      </c>
      <c r="J1027">
        <f t="shared" ca="1" si="1073"/>
        <v>3.3171307295428036</v>
      </c>
      <c r="K1027">
        <f t="shared" ca="1" si="1073"/>
        <v>3.3383473701142923</v>
      </c>
      <c r="L1027">
        <f t="shared" ca="1" si="1073"/>
        <v>3.3039730186380489</v>
      </c>
      <c r="M1027">
        <f t="shared" ca="1" si="1073"/>
        <v>3.3617379243739558</v>
      </c>
      <c r="N1027">
        <f t="shared" ca="1" si="1030"/>
        <v>28.839267818140236</v>
      </c>
      <c r="O1027">
        <f t="shared" ca="1" si="1031"/>
        <v>26.226158289258741</v>
      </c>
      <c r="P1027" s="2">
        <f t="shared" ca="1" si="1024"/>
        <v>2.8785708079396586</v>
      </c>
    </row>
    <row r="1028" spans="1:17" x14ac:dyDescent="0.25">
      <c r="C1028" s="3">
        <f t="shared" si="1025"/>
        <v>3.2921262866077932</v>
      </c>
      <c r="D1028">
        <f t="shared" ref="D1028:M1028" ca="1" si="1074">C1028+$D$6*($H$5-C1028)*$H$7+(C1027+$D$6*($H$5-C1027)*$H$7-D1027)</f>
        <v>3.3104294973116306</v>
      </c>
      <c r="E1028">
        <f t="shared" ca="1" si="1074"/>
        <v>3.2756668108252751</v>
      </c>
      <c r="F1028">
        <f t="shared" ca="1" si="1074"/>
        <v>3.202721353998633</v>
      </c>
      <c r="G1028">
        <f t="shared" ca="1" si="1074"/>
        <v>3.0381863181181736</v>
      </c>
      <c r="H1028">
        <f t="shared" ca="1" si="1074"/>
        <v>3.1022058284187972</v>
      </c>
      <c r="I1028">
        <f t="shared" ca="1" si="1074"/>
        <v>3.2119747303013968</v>
      </c>
      <c r="J1028">
        <f t="shared" ca="1" si="1074"/>
        <v>3.1099098048943845</v>
      </c>
      <c r="K1028">
        <f t="shared" ca="1" si="1074"/>
        <v>3.0683038077101781</v>
      </c>
      <c r="L1028">
        <f t="shared" ca="1" si="1074"/>
        <v>3.0827699913897639</v>
      </c>
      <c r="M1028">
        <f t="shared" ca="1" si="1074"/>
        <v>3.0055667506172008</v>
      </c>
      <c r="N1028">
        <f t="shared" ca="1" si="1030"/>
        <v>20.197659889000825</v>
      </c>
      <c r="O1028">
        <f t="shared" ca="1" si="1031"/>
        <v>19.795610298623384</v>
      </c>
      <c r="P1028" s="2">
        <f t="shared" ca="1" si="1024"/>
        <v>0</v>
      </c>
      <c r="Q1028" s="2">
        <f ca="1">AVERAGE(P1027:P1028)</f>
        <v>1.4392854039698293</v>
      </c>
    </row>
    <row r="1029" spans="1:17" x14ac:dyDescent="0.25">
      <c r="A1029">
        <v>505</v>
      </c>
      <c r="C1029" s="3">
        <f t="shared" si="1025"/>
        <v>3.2921262866077932</v>
      </c>
      <c r="D1029">
        <f t="shared" ref="D1029:M1029" ca="1" si="1075">C1029+$D$6*($H$5-C1029)*$H$7+$D$9*($H$7^0.5)*(NORMINV(RAND(),0,1))</f>
        <v>3.2473297621003465</v>
      </c>
      <c r="E1029">
        <f t="shared" ca="1" si="1075"/>
        <v>3.2822239331210534</v>
      </c>
      <c r="F1029">
        <f t="shared" ca="1" si="1075"/>
        <v>3.252617383387602</v>
      </c>
      <c r="G1029">
        <f t="shared" ca="1" si="1075"/>
        <v>3.1697776029051021</v>
      </c>
      <c r="H1029">
        <f t="shared" ca="1" si="1075"/>
        <v>2.908590509955419</v>
      </c>
      <c r="I1029">
        <f t="shared" ca="1" si="1075"/>
        <v>3.0810856696941302</v>
      </c>
      <c r="J1029">
        <f t="shared" ca="1" si="1075"/>
        <v>3.0550657779734465</v>
      </c>
      <c r="K1029">
        <f t="shared" ca="1" si="1075"/>
        <v>3.0081272168959377</v>
      </c>
      <c r="L1029">
        <f t="shared" ca="1" si="1075"/>
        <v>2.9199550974987902</v>
      </c>
      <c r="M1029">
        <f t="shared" ca="1" si="1075"/>
        <v>3.0198111553084077</v>
      </c>
      <c r="N1029">
        <f t="shared" ca="1" si="1030"/>
        <v>20.487422377894987</v>
      </c>
      <c r="O1029">
        <f t="shared" ca="1" si="1031"/>
        <v>20.019567426145795</v>
      </c>
      <c r="P1029" s="2">
        <f t="shared" ca="1" si="1024"/>
        <v>0</v>
      </c>
    </row>
    <row r="1030" spans="1:17" x14ac:dyDescent="0.25">
      <c r="C1030" s="3">
        <f t="shared" si="1025"/>
        <v>3.2921262866077932</v>
      </c>
      <c r="D1030">
        <f t="shared" ref="D1030:M1030" ca="1" si="1076">C1030+$D$6*($H$5-C1030)*$H$7+(C1029+$D$6*($H$5-C1029)*$H$7-D1029)</f>
        <v>3.312823250387352</v>
      </c>
      <c r="E1030">
        <f t="shared" ca="1" si="1076"/>
        <v>3.2543982682719355</v>
      </c>
      <c r="F1030">
        <f t="shared" ca="1" si="1076"/>
        <v>3.2610293340525125</v>
      </c>
      <c r="G1030">
        <f t="shared" ca="1" si="1076"/>
        <v>3.3214358520034257</v>
      </c>
      <c r="H1030">
        <f t="shared" ca="1" si="1076"/>
        <v>3.5607191074172677</v>
      </c>
      <c r="I1030">
        <f t="shared" ca="1" si="1076"/>
        <v>3.3668370407085613</v>
      </c>
      <c r="J1030">
        <f t="shared" ca="1" si="1076"/>
        <v>3.3719747564637412</v>
      </c>
      <c r="K1030">
        <f t="shared" ca="1" si="1076"/>
        <v>3.3985239609285327</v>
      </c>
      <c r="L1030">
        <f t="shared" ca="1" si="1076"/>
        <v>3.4667879125290226</v>
      </c>
      <c r="M1030">
        <f t="shared" ca="1" si="1076"/>
        <v>3.3474935196827489</v>
      </c>
      <c r="N1030">
        <f t="shared" ca="1" si="1030"/>
        <v>28.431381561551607</v>
      </c>
      <c r="O1030">
        <f t="shared" ca="1" si="1031"/>
        <v>25.932768579512118</v>
      </c>
      <c r="P1030" s="2">
        <f t="shared" ca="1" si="1024"/>
        <v>2.599489883182946</v>
      </c>
      <c r="Q1030" s="2">
        <f ca="1">AVERAGE(P1029:P1030)</f>
        <v>1.299744941591473</v>
      </c>
    </row>
    <row r="1031" spans="1:17" x14ac:dyDescent="0.25">
      <c r="A1031">
        <v>506</v>
      </c>
      <c r="C1031" s="3">
        <f t="shared" si="1025"/>
        <v>3.2921262866077932</v>
      </c>
      <c r="D1031">
        <f t="shared" ref="D1031:M1031" ca="1" si="1077">C1031+$D$6*($H$5-C1031)*$H$7+$D$9*($H$7^0.5)*(NORMINV(RAND(),0,1))</f>
        <v>3.1357545625592538</v>
      </c>
      <c r="E1031">
        <f t="shared" ca="1" si="1077"/>
        <v>3.0968230701108634</v>
      </c>
      <c r="F1031">
        <f t="shared" ca="1" si="1077"/>
        <v>3.1805699563273908</v>
      </c>
      <c r="G1031">
        <f t="shared" ca="1" si="1077"/>
        <v>3.1065552502527494</v>
      </c>
      <c r="H1031">
        <f t="shared" ca="1" si="1077"/>
        <v>3.1415910054989356</v>
      </c>
      <c r="I1031">
        <f t="shared" ca="1" si="1077"/>
        <v>3.111922034215739</v>
      </c>
      <c r="J1031">
        <f t="shared" ca="1" si="1077"/>
        <v>3.1367085738966489</v>
      </c>
      <c r="K1031">
        <f t="shared" ca="1" si="1077"/>
        <v>3.134473156099121</v>
      </c>
      <c r="L1031">
        <f t="shared" ca="1" si="1077"/>
        <v>3.0200072159496552</v>
      </c>
      <c r="M1031">
        <f t="shared" ca="1" si="1077"/>
        <v>2.9172565724042423</v>
      </c>
      <c r="N1031">
        <f t="shared" ca="1" si="1030"/>
        <v>18.49049049083191</v>
      </c>
      <c r="O1031">
        <f t="shared" ca="1" si="1031"/>
        <v>18.46199950889428</v>
      </c>
      <c r="P1031" s="2">
        <f t="shared" ca="1" si="1024"/>
        <v>0</v>
      </c>
    </row>
    <row r="1032" spans="1:17" x14ac:dyDescent="0.25">
      <c r="C1032" s="3">
        <f t="shared" si="1025"/>
        <v>3.2921262866077932</v>
      </c>
      <c r="D1032">
        <f t="shared" ref="D1032:M1032" ca="1" si="1078">C1032+$D$6*($H$5-C1032)*$H$7+(C1031+$D$6*($H$5-C1031)*$H$7-D1031)</f>
        <v>3.4243984499284448</v>
      </c>
      <c r="E1032">
        <f t="shared" ca="1" si="1078"/>
        <v>3.4397991312821254</v>
      </c>
      <c r="F1032">
        <f t="shared" ca="1" si="1078"/>
        <v>3.3330767611127237</v>
      </c>
      <c r="G1032">
        <f t="shared" ca="1" si="1078"/>
        <v>3.3846582046557785</v>
      </c>
      <c r="H1032">
        <f t="shared" ca="1" si="1078"/>
        <v>3.3277186118737512</v>
      </c>
      <c r="I1032">
        <f t="shared" ca="1" si="1078"/>
        <v>3.3360006761869525</v>
      </c>
      <c r="J1032">
        <f t="shared" ca="1" si="1078"/>
        <v>3.2903319605405388</v>
      </c>
      <c r="K1032">
        <f t="shared" ca="1" si="1078"/>
        <v>3.2721780217253493</v>
      </c>
      <c r="L1032">
        <f t="shared" ca="1" si="1078"/>
        <v>3.3667357940781577</v>
      </c>
      <c r="M1032">
        <f t="shared" ca="1" si="1078"/>
        <v>3.4500481025869139</v>
      </c>
      <c r="N1032">
        <f t="shared" ca="1" si="1030"/>
        <v>31.501907595551099</v>
      </c>
      <c r="O1032">
        <f t="shared" ca="1" si="1031"/>
        <v>28.120616560197892</v>
      </c>
      <c r="P1032" s="2">
        <f t="shared" ca="1" si="1024"/>
        <v>4.6806352587457241</v>
      </c>
      <c r="Q1032" s="2">
        <f ca="1">AVERAGE(P1031:P1032)</f>
        <v>2.340317629372862</v>
      </c>
    </row>
    <row r="1033" spans="1:17" x14ac:dyDescent="0.25">
      <c r="A1033">
        <v>507</v>
      </c>
      <c r="C1033" s="3">
        <f t="shared" si="1025"/>
        <v>3.2921262866077932</v>
      </c>
      <c r="D1033">
        <f t="shared" ref="D1033:M1033" ca="1" si="1079">C1033+$D$6*($H$5-C1033)*$H$7+$D$9*($H$7^0.5)*(NORMINV(RAND(),0,1))</f>
        <v>3.2109733041777369</v>
      </c>
      <c r="E1033">
        <f t="shared" ca="1" si="1079"/>
        <v>3.1963315033413866</v>
      </c>
      <c r="F1033">
        <f t="shared" ca="1" si="1079"/>
        <v>3.1208211041871992</v>
      </c>
      <c r="G1033">
        <f t="shared" ca="1" si="1079"/>
        <v>3.1328060992131848</v>
      </c>
      <c r="H1033">
        <f t="shared" ca="1" si="1079"/>
        <v>3.0871629503499691</v>
      </c>
      <c r="I1033">
        <f t="shared" ca="1" si="1079"/>
        <v>3.0627333002739676</v>
      </c>
      <c r="J1033">
        <f t="shared" ca="1" si="1079"/>
        <v>3.1556626537240082</v>
      </c>
      <c r="K1033">
        <f t="shared" ca="1" si="1079"/>
        <v>2.9787468207420074</v>
      </c>
      <c r="L1033">
        <f t="shared" ca="1" si="1079"/>
        <v>3.1123018192999892</v>
      </c>
      <c r="M1033">
        <f t="shared" ca="1" si="1079"/>
        <v>3.0741301825197112</v>
      </c>
      <c r="N1033">
        <f t="shared" ca="1" si="1030"/>
        <v>21.631058653365496</v>
      </c>
      <c r="O1033">
        <f t="shared" ca="1" si="1031"/>
        <v>20.897097724805967</v>
      </c>
      <c r="P1033" s="2">
        <f t="shared" ca="1" si="1024"/>
        <v>0</v>
      </c>
    </row>
    <row r="1034" spans="1:17" x14ac:dyDescent="0.25">
      <c r="C1034" s="3">
        <f t="shared" si="1025"/>
        <v>3.2921262866077932</v>
      </c>
      <c r="D1034">
        <f t="shared" ref="D1034:M1034" ca="1" si="1080">C1034+$D$6*($H$5-C1034)*$H$7+(C1033+$D$6*($H$5-C1033)*$H$7-D1033)</f>
        <v>3.3491797083099617</v>
      </c>
      <c r="E1034">
        <f t="shared" ca="1" si="1080"/>
        <v>3.3402906980516023</v>
      </c>
      <c r="F1034">
        <f t="shared" ca="1" si="1080"/>
        <v>3.3928256132529153</v>
      </c>
      <c r="G1034">
        <f t="shared" ca="1" si="1080"/>
        <v>3.3584073556953431</v>
      </c>
      <c r="H1034">
        <f t="shared" ca="1" si="1080"/>
        <v>3.3821466670227176</v>
      </c>
      <c r="I1034">
        <f t="shared" ca="1" si="1080"/>
        <v>3.3851894101287239</v>
      </c>
      <c r="J1034">
        <f t="shared" ca="1" si="1080"/>
        <v>3.2713778807131799</v>
      </c>
      <c r="K1034">
        <f t="shared" ca="1" si="1080"/>
        <v>3.427904357082463</v>
      </c>
      <c r="L1034">
        <f t="shared" ca="1" si="1080"/>
        <v>3.2744411907278237</v>
      </c>
      <c r="M1034">
        <f t="shared" ca="1" si="1080"/>
        <v>3.293174492471445</v>
      </c>
      <c r="N1034">
        <f t="shared" ca="1" si="1030"/>
        <v>26.928211520889953</v>
      </c>
      <c r="O1034">
        <f t="shared" ca="1" si="1031"/>
        <v>24.843775722401087</v>
      </c>
      <c r="P1034" s="2">
        <f t="shared" ca="1" si="1024"/>
        <v>1.5636078344278324</v>
      </c>
      <c r="Q1034" s="2">
        <f ca="1">AVERAGE(P1033:P1034)</f>
        <v>0.78180391721391618</v>
      </c>
    </row>
    <row r="1035" spans="1:17" x14ac:dyDescent="0.25">
      <c r="A1035">
        <v>508</v>
      </c>
      <c r="C1035" s="3">
        <f t="shared" si="1025"/>
        <v>3.2921262866077932</v>
      </c>
      <c r="D1035">
        <f t="shared" ref="D1035:M1035" ca="1" si="1081">C1035+$D$6*($H$5-C1035)*$H$7+$D$9*($H$7^0.5)*(NORMINV(RAND(),0,1))</f>
        <v>3.4615661719855177</v>
      </c>
      <c r="E1035">
        <f t="shared" ca="1" si="1081"/>
        <v>3.4641764983196612</v>
      </c>
      <c r="F1035">
        <f t="shared" ca="1" si="1081"/>
        <v>3.4634081310445914</v>
      </c>
      <c r="G1035">
        <f t="shared" ca="1" si="1081"/>
        <v>3.6254918556801341</v>
      </c>
      <c r="H1035">
        <f t="shared" ca="1" si="1081"/>
        <v>3.5016471470295385</v>
      </c>
      <c r="I1035">
        <f t="shared" ca="1" si="1081"/>
        <v>3.5278457539319978</v>
      </c>
      <c r="J1035">
        <f t="shared" ca="1" si="1081"/>
        <v>3.5388081642185911</v>
      </c>
      <c r="K1035">
        <f t="shared" ca="1" si="1081"/>
        <v>3.5054962919358803</v>
      </c>
      <c r="L1035">
        <f t="shared" ca="1" si="1081"/>
        <v>3.5649240765264429</v>
      </c>
      <c r="M1035">
        <f t="shared" ca="1" si="1081"/>
        <v>3.5378410033976344</v>
      </c>
      <c r="N1035">
        <f t="shared" ca="1" si="1030"/>
        <v>34.392585501395899</v>
      </c>
      <c r="O1035">
        <f t="shared" ca="1" si="1031"/>
        <v>30.139606250925933</v>
      </c>
      <c r="P1035" s="2">
        <f t="shared" ca="1" si="1024"/>
        <v>6.6011576603298332</v>
      </c>
    </row>
    <row r="1036" spans="1:17" x14ac:dyDescent="0.25">
      <c r="C1036" s="3">
        <f t="shared" si="1025"/>
        <v>3.2921262866077932</v>
      </c>
      <c r="D1036">
        <f t="shared" ref="D1036:M1036" ca="1" si="1082">C1036+$D$6*($H$5-C1036)*$H$7+(C1035+$D$6*($H$5-C1035)*$H$7-D1035)</f>
        <v>3.0985868405021808</v>
      </c>
      <c r="E1036">
        <f t="shared" ca="1" si="1082"/>
        <v>3.0724457030733276</v>
      </c>
      <c r="F1036">
        <f t="shared" ca="1" si="1082"/>
        <v>3.050238586395523</v>
      </c>
      <c r="G1036">
        <f t="shared" ca="1" si="1082"/>
        <v>2.8657215992283933</v>
      </c>
      <c r="H1036">
        <f t="shared" ca="1" si="1082"/>
        <v>2.9676624703431478</v>
      </c>
      <c r="I1036">
        <f t="shared" ca="1" si="1082"/>
        <v>2.9200769564706932</v>
      </c>
      <c r="J1036">
        <f t="shared" ca="1" si="1082"/>
        <v>2.8882323702185966</v>
      </c>
      <c r="K1036">
        <f t="shared" ca="1" si="1082"/>
        <v>2.9011548858885901</v>
      </c>
      <c r="L1036">
        <f t="shared" ca="1" si="1082"/>
        <v>2.8218189335013699</v>
      </c>
      <c r="M1036">
        <f t="shared" ca="1" si="1082"/>
        <v>2.8294636715935217</v>
      </c>
      <c r="N1036">
        <f t="shared" ca="1" si="1030"/>
        <v>16.936374929269611</v>
      </c>
      <c r="O1036">
        <f t="shared" ca="1" si="1031"/>
        <v>17.22526846574938</v>
      </c>
      <c r="P1036" s="2">
        <f t="shared" ca="1" si="1024"/>
        <v>0</v>
      </c>
      <c r="Q1036" s="2">
        <f ca="1">AVERAGE(P1035:P1036)</f>
        <v>3.3005788301649166</v>
      </c>
    </row>
    <row r="1037" spans="1:17" x14ac:dyDescent="0.25">
      <c r="A1037">
        <v>509</v>
      </c>
      <c r="C1037" s="3">
        <f t="shared" si="1025"/>
        <v>3.2921262866077932</v>
      </c>
      <c r="D1037">
        <f t="shared" ref="D1037:M1037" ca="1" si="1083">C1037+$D$6*($H$5-C1037)*$H$7+$D$9*($H$7^0.5)*(NORMINV(RAND(),0,1))</f>
        <v>3.3118764325477641</v>
      </c>
      <c r="E1037">
        <f t="shared" ca="1" si="1083"/>
        <v>3.4520675508767513</v>
      </c>
      <c r="F1037">
        <f t="shared" ca="1" si="1083"/>
        <v>3.4296329256173421</v>
      </c>
      <c r="G1037">
        <f t="shared" ca="1" si="1083"/>
        <v>3.374136632595913</v>
      </c>
      <c r="H1037">
        <f t="shared" ca="1" si="1083"/>
        <v>3.2360526926490989</v>
      </c>
      <c r="I1037">
        <f t="shared" ca="1" si="1083"/>
        <v>3.0993632726527887</v>
      </c>
      <c r="J1037">
        <f t="shared" ca="1" si="1083"/>
        <v>2.975975039767484</v>
      </c>
      <c r="K1037">
        <f t="shared" ca="1" si="1083"/>
        <v>2.8834366778088638</v>
      </c>
      <c r="L1037">
        <f t="shared" ca="1" si="1083"/>
        <v>2.8725558897744889</v>
      </c>
      <c r="M1037">
        <f t="shared" ca="1" si="1083"/>
        <v>2.9542660392874809</v>
      </c>
      <c r="N1037">
        <f t="shared" ca="1" si="1030"/>
        <v>19.187634580446964</v>
      </c>
      <c r="O1037">
        <f t="shared" ca="1" si="1031"/>
        <v>19.009595930845684</v>
      </c>
      <c r="P1037" s="2">
        <f t="shared" ca="1" si="1024"/>
        <v>0</v>
      </c>
    </row>
    <row r="1038" spans="1:17" x14ac:dyDescent="0.25">
      <c r="C1038" s="3">
        <f t="shared" si="1025"/>
        <v>3.2921262866077932</v>
      </c>
      <c r="D1038">
        <f t="shared" ref="D1038:M1038" ca="1" si="1084">C1038+$D$6*($H$5-C1038)*$H$7+(C1037+$D$6*($H$5-C1037)*$H$7-D1037)</f>
        <v>3.2482765799399345</v>
      </c>
      <c r="E1038">
        <f t="shared" ca="1" si="1084"/>
        <v>3.0845546505162376</v>
      </c>
      <c r="F1038">
        <f t="shared" ca="1" si="1084"/>
        <v>3.0840137918227719</v>
      </c>
      <c r="G1038">
        <f t="shared" ca="1" si="1084"/>
        <v>3.1170768223126144</v>
      </c>
      <c r="H1038">
        <f t="shared" ca="1" si="1084"/>
        <v>3.2332569247235874</v>
      </c>
      <c r="I1038">
        <f t="shared" ca="1" si="1084"/>
        <v>3.3485594377499024</v>
      </c>
      <c r="J1038">
        <f t="shared" ca="1" si="1084"/>
        <v>3.4510654946697037</v>
      </c>
      <c r="K1038">
        <f t="shared" ca="1" si="1084"/>
        <v>3.5232145000156061</v>
      </c>
      <c r="L1038">
        <f t="shared" ca="1" si="1084"/>
        <v>3.5141871202533235</v>
      </c>
      <c r="M1038">
        <f t="shared" ca="1" si="1084"/>
        <v>3.4130386357036753</v>
      </c>
      <c r="N1038">
        <f t="shared" ca="1" si="1030"/>
        <v>30.35734917696324</v>
      </c>
      <c r="O1038">
        <f t="shared" ca="1" si="1031"/>
        <v>27.31056520153405</v>
      </c>
      <c r="P1038" s="2">
        <f t="shared" ca="1" si="1024"/>
        <v>3.9100905710278968</v>
      </c>
      <c r="Q1038" s="2">
        <f ca="1">AVERAGE(P1037:P1038)</f>
        <v>1.9550452855139484</v>
      </c>
    </row>
    <row r="1039" spans="1:17" x14ac:dyDescent="0.25">
      <c r="A1039">
        <v>510</v>
      </c>
      <c r="C1039" s="3">
        <f t="shared" si="1025"/>
        <v>3.2921262866077932</v>
      </c>
      <c r="D1039">
        <f t="shared" ref="D1039:M1039" ca="1" si="1085">C1039+$D$6*($H$5-C1039)*$H$7+$D$9*($H$7^0.5)*(NORMINV(RAND(),0,1))</f>
        <v>3.3399240751301229</v>
      </c>
      <c r="E1039">
        <f t="shared" ca="1" si="1085"/>
        <v>3.3957022215891648</v>
      </c>
      <c r="F1039">
        <f t="shared" ca="1" si="1085"/>
        <v>3.2034977965905393</v>
      </c>
      <c r="G1039">
        <f t="shared" ca="1" si="1085"/>
        <v>3.1856361846684904</v>
      </c>
      <c r="H1039">
        <f t="shared" ca="1" si="1085"/>
        <v>3.3389316581566151</v>
      </c>
      <c r="I1039">
        <f t="shared" ca="1" si="1085"/>
        <v>3.2866305958419946</v>
      </c>
      <c r="J1039">
        <f t="shared" ca="1" si="1085"/>
        <v>3.3359776078020467</v>
      </c>
      <c r="K1039">
        <f t="shared" ca="1" si="1085"/>
        <v>3.2926077688176143</v>
      </c>
      <c r="L1039">
        <f t="shared" ca="1" si="1085"/>
        <v>3.3064161473406193</v>
      </c>
      <c r="M1039">
        <f t="shared" ca="1" si="1085"/>
        <v>3.2863086458103119</v>
      </c>
      <c r="N1039">
        <f t="shared" ca="1" si="1030"/>
        <v>26.743959795574824</v>
      </c>
      <c r="O1039">
        <f t="shared" ca="1" si="1031"/>
        <v>24.70942461501334</v>
      </c>
      <c r="P1039" s="2">
        <f t="shared" ca="1" si="1024"/>
        <v>1.435809107866352</v>
      </c>
    </row>
    <row r="1040" spans="1:17" x14ac:dyDescent="0.25">
      <c r="C1040" s="3">
        <f t="shared" si="1025"/>
        <v>3.2921262866077932</v>
      </c>
      <c r="D1040">
        <f t="shared" ref="D1040:M1040" ca="1" si="1086">C1040+$D$6*($H$5-C1040)*$H$7+(C1039+$D$6*($H$5-C1039)*$H$7-D1039)</f>
        <v>3.2202289373575756</v>
      </c>
      <c r="E1040">
        <f t="shared" ca="1" si="1086"/>
        <v>3.1409199798038241</v>
      </c>
      <c r="F1040">
        <f t="shared" ca="1" si="1086"/>
        <v>3.3101489208495747</v>
      </c>
      <c r="G1040">
        <f t="shared" ca="1" si="1086"/>
        <v>3.305577270240037</v>
      </c>
      <c r="H1040">
        <f t="shared" ca="1" si="1086"/>
        <v>3.1303779592160708</v>
      </c>
      <c r="I1040">
        <f t="shared" ca="1" si="1086"/>
        <v>3.161292114560696</v>
      </c>
      <c r="J1040">
        <f t="shared" ca="1" si="1086"/>
        <v>3.0910629266351406</v>
      </c>
      <c r="K1040">
        <f t="shared" ca="1" si="1086"/>
        <v>3.1140434090068552</v>
      </c>
      <c r="L1040">
        <f t="shared" ca="1" si="1086"/>
        <v>3.0803268626871927</v>
      </c>
      <c r="M1040">
        <f t="shared" ca="1" si="1086"/>
        <v>3.0809960291808438</v>
      </c>
      <c r="N1040">
        <f t="shared" ca="1" si="1030"/>
        <v>21.780085196470552</v>
      </c>
      <c r="O1040">
        <f t="shared" ca="1" si="1031"/>
        <v>21.010720290456955</v>
      </c>
      <c r="P1040" s="2">
        <f t="shared" ca="1" si="1024"/>
        <v>0</v>
      </c>
      <c r="Q1040" s="2">
        <f ca="1">AVERAGE(P1039:P1040)</f>
        <v>0.71790455393317598</v>
      </c>
    </row>
    <row r="1041" spans="1:17" x14ac:dyDescent="0.25">
      <c r="A1041">
        <v>511</v>
      </c>
      <c r="C1041" s="3">
        <f t="shared" si="1025"/>
        <v>3.2921262866077932</v>
      </c>
      <c r="D1041">
        <f t="shared" ref="D1041:M1041" ca="1" si="1087">C1041+$D$6*($H$5-C1041)*$H$7+$D$9*($H$7^0.5)*(NORMINV(RAND(),0,1))</f>
        <v>3.1748699920978232</v>
      </c>
      <c r="E1041">
        <f t="shared" ca="1" si="1087"/>
        <v>3.1733434896731652</v>
      </c>
      <c r="F1041">
        <f t="shared" ca="1" si="1087"/>
        <v>3.1552535306924416</v>
      </c>
      <c r="G1041">
        <f t="shared" ca="1" si="1087"/>
        <v>3.1365033521575696</v>
      </c>
      <c r="H1041">
        <f t="shared" ca="1" si="1087"/>
        <v>2.9637682007570185</v>
      </c>
      <c r="I1041">
        <f t="shared" ca="1" si="1087"/>
        <v>2.8154593065680817</v>
      </c>
      <c r="J1041">
        <f t="shared" ca="1" si="1087"/>
        <v>2.8302382815890987</v>
      </c>
      <c r="K1041">
        <f t="shared" ca="1" si="1087"/>
        <v>2.7233689554253599</v>
      </c>
      <c r="L1041">
        <f t="shared" ca="1" si="1087"/>
        <v>2.7881029615164299</v>
      </c>
      <c r="M1041">
        <f t="shared" ca="1" si="1087"/>
        <v>2.7208061082156898</v>
      </c>
      <c r="N1041">
        <f t="shared" ca="1" si="1030"/>
        <v>15.192564160923981</v>
      </c>
      <c r="O1041">
        <f t="shared" ca="1" si="1031"/>
        <v>15.808721145164961</v>
      </c>
      <c r="P1041" s="2">
        <f t="shared" ca="1" si="1024"/>
        <v>0</v>
      </c>
    </row>
    <row r="1042" spans="1:17" x14ac:dyDescent="0.25">
      <c r="C1042" s="3">
        <f t="shared" si="1025"/>
        <v>3.2921262866077932</v>
      </c>
      <c r="D1042">
        <f t="shared" ref="D1042:M1042" ca="1" si="1088">C1042+$D$6*($H$5-C1042)*$H$7+(C1041+$D$6*($H$5-C1041)*$H$7-D1041)</f>
        <v>3.3852830203898754</v>
      </c>
      <c r="E1042">
        <f t="shared" ca="1" si="1088"/>
        <v>3.3632787117198237</v>
      </c>
      <c r="F1042">
        <f t="shared" ca="1" si="1088"/>
        <v>3.3583931867476728</v>
      </c>
      <c r="G1042">
        <f t="shared" ca="1" si="1088"/>
        <v>3.3547101027509583</v>
      </c>
      <c r="H1042">
        <f t="shared" ca="1" si="1088"/>
        <v>3.5055414166156682</v>
      </c>
      <c r="I1042">
        <f t="shared" ca="1" si="1088"/>
        <v>3.6324634038346093</v>
      </c>
      <c r="J1042">
        <f t="shared" ca="1" si="1088"/>
        <v>3.596802252848089</v>
      </c>
      <c r="K1042">
        <f t="shared" ca="1" si="1088"/>
        <v>3.68328222239911</v>
      </c>
      <c r="L1042">
        <f t="shared" ca="1" si="1088"/>
        <v>3.5986400485113825</v>
      </c>
      <c r="M1042">
        <f t="shared" ca="1" si="1088"/>
        <v>3.6464985667754659</v>
      </c>
      <c r="N1042">
        <f t="shared" ca="1" si="1030"/>
        <v>38.340185150363531</v>
      </c>
      <c r="O1042">
        <f t="shared" ca="1" si="1031"/>
        <v>32.840278752273456</v>
      </c>
      <c r="P1042" s="2">
        <f t="shared" ca="1" si="1024"/>
        <v>9.1701168095515406</v>
      </c>
      <c r="Q1042" s="2">
        <f ca="1">AVERAGE(P1041:P1042)</f>
        <v>4.5850584047757703</v>
      </c>
    </row>
    <row r="1043" spans="1:17" x14ac:dyDescent="0.25">
      <c r="A1043">
        <v>512</v>
      </c>
      <c r="C1043" s="3">
        <f t="shared" si="1025"/>
        <v>3.2921262866077932</v>
      </c>
      <c r="D1043">
        <f t="shared" ref="D1043:M1043" ca="1" si="1089">C1043+$D$6*($H$5-C1043)*$H$7+$D$9*($H$7^0.5)*(NORMINV(RAND(),0,1))</f>
        <v>3.4831350210217189</v>
      </c>
      <c r="E1043">
        <f t="shared" ca="1" si="1089"/>
        <v>3.4527074559315123</v>
      </c>
      <c r="F1043">
        <f t="shared" ca="1" si="1089"/>
        <v>3.4205291077874174</v>
      </c>
      <c r="G1043">
        <f t="shared" ca="1" si="1089"/>
        <v>3.4861312596923923</v>
      </c>
      <c r="H1043">
        <f t="shared" ca="1" si="1089"/>
        <v>3.4141379267797491</v>
      </c>
      <c r="I1043">
        <f t="shared" ca="1" si="1089"/>
        <v>3.4318629886182181</v>
      </c>
      <c r="J1043">
        <f t="shared" ca="1" si="1089"/>
        <v>3.4471069652236688</v>
      </c>
      <c r="K1043">
        <f t="shared" ca="1" si="1089"/>
        <v>3.4154424719707741</v>
      </c>
      <c r="L1043">
        <f t="shared" ca="1" si="1089"/>
        <v>3.4353162705054578</v>
      </c>
      <c r="M1043">
        <f t="shared" ca="1" si="1089"/>
        <v>3.2865932911149676</v>
      </c>
      <c r="N1043">
        <f t="shared" ca="1" si="1030"/>
        <v>26.751573421698591</v>
      </c>
      <c r="O1043">
        <f t="shared" ca="1" si="1031"/>
        <v>24.714980099975119</v>
      </c>
      <c r="P1043" s="2">
        <f t="shared" ca="1" si="1024"/>
        <v>1.4410936486293668</v>
      </c>
    </row>
    <row r="1044" spans="1:17" x14ac:dyDescent="0.25">
      <c r="C1044" s="3">
        <f t="shared" si="1025"/>
        <v>3.2921262866077932</v>
      </c>
      <c r="D1044">
        <f t="shared" ref="D1044:M1044" ca="1" si="1090">C1044+$D$6*($H$5-C1044)*$H$7+(C1043+$D$6*($H$5-C1043)*$H$7-D1043)</f>
        <v>3.0770179914659797</v>
      </c>
      <c r="E1044">
        <f t="shared" ca="1" si="1090"/>
        <v>3.0839147454614766</v>
      </c>
      <c r="F1044">
        <f t="shared" ca="1" si="1090"/>
        <v>3.0931176096526967</v>
      </c>
      <c r="G1044">
        <f t="shared" ca="1" si="1090"/>
        <v>3.0050821952161351</v>
      </c>
      <c r="H1044">
        <f t="shared" ca="1" si="1090"/>
        <v>3.0551716905929367</v>
      </c>
      <c r="I1044">
        <f t="shared" ca="1" si="1090"/>
        <v>3.016059721784472</v>
      </c>
      <c r="J1044">
        <f t="shared" ca="1" si="1090"/>
        <v>2.979933569213518</v>
      </c>
      <c r="K1044">
        <f t="shared" ca="1" si="1090"/>
        <v>2.9912087058536954</v>
      </c>
      <c r="L1044">
        <f t="shared" ca="1" si="1090"/>
        <v>2.9514267395223541</v>
      </c>
      <c r="M1044">
        <f t="shared" ca="1" si="1090"/>
        <v>3.0807113838761877</v>
      </c>
      <c r="N1044">
        <f t="shared" ca="1" si="1030"/>
        <v>21.773886479744025</v>
      </c>
      <c r="O1044">
        <f t="shared" ca="1" si="1031"/>
        <v>21.00599745676913</v>
      </c>
      <c r="P1044" s="2">
        <f t="shared" ca="1" si="1024"/>
        <v>0</v>
      </c>
      <c r="Q1044" s="2">
        <f ca="1">AVERAGE(P1043:P1044)</f>
        <v>0.72054682431468342</v>
      </c>
    </row>
    <row r="1045" spans="1:17" x14ac:dyDescent="0.25">
      <c r="A1045">
        <v>513</v>
      </c>
      <c r="C1045" s="3">
        <f t="shared" si="1025"/>
        <v>3.2921262866077932</v>
      </c>
      <c r="D1045">
        <f t="shared" ref="D1045:M1045" ca="1" si="1091">C1045+$D$6*($H$5-C1045)*$H$7+$D$9*($H$7^0.5)*(NORMINV(RAND(),0,1))</f>
        <v>3.3173409588261804</v>
      </c>
      <c r="E1045">
        <f t="shared" ca="1" si="1091"/>
        <v>3.2316499718546283</v>
      </c>
      <c r="F1045">
        <f t="shared" ca="1" si="1091"/>
        <v>3.1505241636819461</v>
      </c>
      <c r="G1045">
        <f t="shared" ca="1" si="1091"/>
        <v>3.283379913886336</v>
      </c>
      <c r="H1045">
        <f t="shared" ca="1" si="1091"/>
        <v>3.0977194651165449</v>
      </c>
      <c r="I1045">
        <f t="shared" ca="1" si="1091"/>
        <v>3.0700520448409785</v>
      </c>
      <c r="J1045">
        <f t="shared" ca="1" si="1091"/>
        <v>3.0007038448591588</v>
      </c>
      <c r="K1045">
        <f t="shared" ca="1" si="1091"/>
        <v>2.9788307440903874</v>
      </c>
      <c r="L1045">
        <f t="shared" ca="1" si="1091"/>
        <v>3.1036506982334946</v>
      </c>
      <c r="M1045">
        <f t="shared" ca="1" si="1091"/>
        <v>3.0961178879806339</v>
      </c>
      <c r="N1045">
        <f t="shared" ca="1" si="1030"/>
        <v>22.111943402094955</v>
      </c>
      <c r="O1045">
        <f t="shared" ca="1" si="1031"/>
        <v>21.263154716507039</v>
      </c>
      <c r="P1045" s="2">
        <f t="shared" ref="P1045:P1108" ca="1" si="1092">(MAX(O1045-$D$5,0))*$H$8</f>
        <v>0</v>
      </c>
    </row>
    <row r="1046" spans="1:17" x14ac:dyDescent="0.25">
      <c r="C1046" s="3">
        <f t="shared" ref="C1046:C1109" si="1093">$H$6</f>
        <v>3.2921262866077932</v>
      </c>
      <c r="D1046">
        <f t="shared" ref="D1046:M1046" ca="1" si="1094">C1046+$D$6*($H$5-C1046)*$H$7+(C1045+$D$6*($H$5-C1045)*$H$7-D1045)</f>
        <v>3.2428120536615181</v>
      </c>
      <c r="E1046">
        <f t="shared" ca="1" si="1094"/>
        <v>3.3049722295383606</v>
      </c>
      <c r="F1046">
        <f t="shared" ca="1" si="1094"/>
        <v>3.3631225537581684</v>
      </c>
      <c r="G1046">
        <f t="shared" ca="1" si="1094"/>
        <v>3.2078335410221919</v>
      </c>
      <c r="H1046">
        <f t="shared" ca="1" si="1094"/>
        <v>3.3715901522561413</v>
      </c>
      <c r="I1046">
        <f t="shared" ca="1" si="1094"/>
        <v>3.3778706655617126</v>
      </c>
      <c r="J1046">
        <f t="shared" ca="1" si="1094"/>
        <v>3.4263366895780285</v>
      </c>
      <c r="K1046">
        <f t="shared" ca="1" si="1094"/>
        <v>3.4278204337340821</v>
      </c>
      <c r="L1046">
        <f t="shared" ca="1" si="1094"/>
        <v>3.2830923117943174</v>
      </c>
      <c r="M1046">
        <f t="shared" ca="1" si="1094"/>
        <v>3.2711867870105218</v>
      </c>
      <c r="N1046">
        <f t="shared" ca="1" si="1030"/>
        <v>26.342583835639534</v>
      </c>
      <c r="O1046">
        <f t="shared" ca="1" si="1031"/>
        <v>24.416076355835397</v>
      </c>
      <c r="P1046" s="2">
        <f t="shared" ca="1" si="1092"/>
        <v>1.1567676121102308</v>
      </c>
      <c r="Q1046" s="2">
        <f ca="1">AVERAGE(P1045:P1046)</f>
        <v>0.57838380605511541</v>
      </c>
    </row>
    <row r="1047" spans="1:17" x14ac:dyDescent="0.25">
      <c r="A1047">
        <v>514</v>
      </c>
      <c r="C1047" s="3">
        <f t="shared" si="1093"/>
        <v>3.2921262866077932</v>
      </c>
      <c r="D1047">
        <f t="shared" ref="D1047:M1047" ca="1" si="1095">C1047+$D$6*($H$5-C1047)*$H$7+$D$9*($H$7^0.5)*(NORMINV(RAND(),0,1))</f>
        <v>3.2027708549953369</v>
      </c>
      <c r="E1047">
        <f t="shared" ca="1" si="1095"/>
        <v>3.2104871127698926</v>
      </c>
      <c r="F1047">
        <f t="shared" ca="1" si="1095"/>
        <v>3.0480125041292228</v>
      </c>
      <c r="G1047">
        <f t="shared" ca="1" si="1095"/>
        <v>3.2322825695902595</v>
      </c>
      <c r="H1047">
        <f t="shared" ca="1" si="1095"/>
        <v>3.1523600380103458</v>
      </c>
      <c r="I1047">
        <f t="shared" ca="1" si="1095"/>
        <v>3.1225444063157033</v>
      </c>
      <c r="J1047">
        <f t="shared" ca="1" si="1095"/>
        <v>3.1364212838203294</v>
      </c>
      <c r="K1047">
        <f t="shared" ca="1" si="1095"/>
        <v>3.1069489707338889</v>
      </c>
      <c r="L1047">
        <f t="shared" ca="1" si="1095"/>
        <v>2.9907448354725057</v>
      </c>
      <c r="M1047">
        <f t="shared" ca="1" si="1095"/>
        <v>2.9966755283227102</v>
      </c>
      <c r="N1047">
        <f t="shared" ca="1" si="1030"/>
        <v>20.018873995468105</v>
      </c>
      <c r="O1047">
        <f t="shared" ca="1" si="1031"/>
        <v>19.657090157425081</v>
      </c>
      <c r="P1047" s="2">
        <f t="shared" ca="1" si="1092"/>
        <v>0</v>
      </c>
    </row>
    <row r="1048" spans="1:17" x14ac:dyDescent="0.25">
      <c r="C1048" s="3">
        <f t="shared" si="1093"/>
        <v>3.2921262866077932</v>
      </c>
      <c r="D1048">
        <f t="shared" ref="D1048:M1048" ca="1" si="1096">C1048+$D$6*($H$5-C1048)*$H$7+(C1047+$D$6*($H$5-C1047)*$H$7-D1047)</f>
        <v>3.3573821574923617</v>
      </c>
      <c r="E1048">
        <f t="shared" ca="1" si="1096"/>
        <v>3.3261350886230963</v>
      </c>
      <c r="F1048">
        <f t="shared" ca="1" si="1096"/>
        <v>3.4656342133108913</v>
      </c>
      <c r="G1048">
        <f t="shared" ca="1" si="1096"/>
        <v>3.2589308853182679</v>
      </c>
      <c r="H1048">
        <f t="shared" ca="1" si="1096"/>
        <v>3.31694957936234</v>
      </c>
      <c r="I1048">
        <f t="shared" ca="1" si="1096"/>
        <v>3.3253783040869873</v>
      </c>
      <c r="J1048">
        <f t="shared" ca="1" si="1096"/>
        <v>3.2906192506168574</v>
      </c>
      <c r="K1048">
        <f t="shared" ca="1" si="1096"/>
        <v>3.2997022070905802</v>
      </c>
      <c r="L1048">
        <f t="shared" ca="1" si="1096"/>
        <v>3.3959981745553058</v>
      </c>
      <c r="M1048">
        <f t="shared" ca="1" si="1096"/>
        <v>3.370629146668445</v>
      </c>
      <c r="N1048">
        <f t="shared" ca="1" si="1030"/>
        <v>29.096827472437578</v>
      </c>
      <c r="O1048">
        <f t="shared" ca="1" si="1031"/>
        <v>26.410969526335176</v>
      </c>
      <c r="P1048" s="2">
        <f t="shared" ca="1" si="1092"/>
        <v>3.0543686946251403</v>
      </c>
      <c r="Q1048" s="2">
        <f ca="1">AVERAGE(P1047:P1048)</f>
        <v>1.5271843473125701</v>
      </c>
    </row>
    <row r="1049" spans="1:17" x14ac:dyDescent="0.25">
      <c r="A1049">
        <v>515</v>
      </c>
      <c r="C1049" s="3">
        <f t="shared" si="1093"/>
        <v>3.2921262866077932</v>
      </c>
      <c r="D1049">
        <f t="shared" ref="D1049:M1049" ca="1" si="1097">C1049+$D$6*($H$5-C1049)*$H$7+$D$9*($H$7^0.5)*(NORMINV(RAND(),0,1))</f>
        <v>3.217336563682605</v>
      </c>
      <c r="E1049">
        <f t="shared" ca="1" si="1097"/>
        <v>3.1561964487491547</v>
      </c>
      <c r="F1049">
        <f t="shared" ca="1" si="1097"/>
        <v>3.3534216899016216</v>
      </c>
      <c r="G1049">
        <f t="shared" ca="1" si="1097"/>
        <v>3.4758345325020423</v>
      </c>
      <c r="H1049">
        <f t="shared" ca="1" si="1097"/>
        <v>3.2031496429363289</v>
      </c>
      <c r="I1049">
        <f t="shared" ca="1" si="1097"/>
        <v>3.1394257717048388</v>
      </c>
      <c r="J1049">
        <f t="shared" ca="1" si="1097"/>
        <v>3.1226022425763968</v>
      </c>
      <c r="K1049">
        <f t="shared" ca="1" si="1097"/>
        <v>3.117448035622171</v>
      </c>
      <c r="L1049">
        <f t="shared" ca="1" si="1097"/>
        <v>3.1133755698676548</v>
      </c>
      <c r="M1049">
        <f t="shared" ca="1" si="1097"/>
        <v>3.0338885036639001</v>
      </c>
      <c r="N1049">
        <f t="shared" ref="N1049:N1112" ca="1" si="1098">EXP(M1049)</f>
        <v>20.777870533008663</v>
      </c>
      <c r="O1049">
        <f t="shared" ref="O1049:O1112" ca="1" si="1099">EXP(($H$9*LN(N1049))+(1-$H$9)*$H$5+(($D$9^2)/(4*$D$6))*(1-$H$9^2))</f>
        <v>20.243387241361834</v>
      </c>
      <c r="P1049" s="2">
        <f t="shared" ca="1" si="1092"/>
        <v>0</v>
      </c>
    </row>
    <row r="1050" spans="1:17" x14ac:dyDescent="0.25">
      <c r="C1050" s="3">
        <f t="shared" si="1093"/>
        <v>3.2921262866077932</v>
      </c>
      <c r="D1050">
        <f t="shared" ref="D1050:M1050" ca="1" si="1100">C1050+$D$6*($H$5-C1050)*$H$7+(C1049+$D$6*($H$5-C1049)*$H$7-D1049)</f>
        <v>3.3428164488050935</v>
      </c>
      <c r="E1050">
        <f t="shared" ca="1" si="1100"/>
        <v>3.3804257526438342</v>
      </c>
      <c r="F1050">
        <f t="shared" ca="1" si="1100"/>
        <v>3.1602250275384929</v>
      </c>
      <c r="G1050">
        <f t="shared" ca="1" si="1100"/>
        <v>3.0153789224064851</v>
      </c>
      <c r="H1050">
        <f t="shared" ca="1" si="1100"/>
        <v>3.2661599744363574</v>
      </c>
      <c r="I1050">
        <f t="shared" ca="1" si="1100"/>
        <v>3.3084969386978522</v>
      </c>
      <c r="J1050">
        <f t="shared" ca="1" si="1100"/>
        <v>3.3044382918607904</v>
      </c>
      <c r="K1050">
        <f t="shared" ca="1" si="1100"/>
        <v>3.2892031422022989</v>
      </c>
      <c r="L1050">
        <f t="shared" ca="1" si="1100"/>
        <v>3.2733674401601576</v>
      </c>
      <c r="M1050">
        <f t="shared" ca="1" si="1100"/>
        <v>3.3334161713272557</v>
      </c>
      <c r="N1050">
        <f t="shared" ca="1" si="1098"/>
        <v>28.033947074279808</v>
      </c>
      <c r="O1050">
        <f t="shared" ca="1" si="1099"/>
        <v>25.646044455614128</v>
      </c>
      <c r="P1050" s="2">
        <f t="shared" ca="1" si="1092"/>
        <v>2.3267494598169898</v>
      </c>
      <c r="Q1050" s="2">
        <f ca="1">AVERAGE(P1049:P1050)</f>
        <v>1.1633747299084949</v>
      </c>
    </row>
    <row r="1051" spans="1:17" x14ac:dyDescent="0.25">
      <c r="A1051">
        <v>516</v>
      </c>
      <c r="C1051" s="3">
        <f t="shared" si="1093"/>
        <v>3.2921262866077932</v>
      </c>
      <c r="D1051">
        <f t="shared" ref="D1051:M1051" ca="1" si="1101">C1051+$D$6*($H$5-C1051)*$H$7+$D$9*($H$7^0.5)*(NORMINV(RAND(),0,1))</f>
        <v>3.3836885570702493</v>
      </c>
      <c r="E1051">
        <f t="shared" ca="1" si="1101"/>
        <v>3.5008495606024899</v>
      </c>
      <c r="F1051">
        <f t="shared" ca="1" si="1101"/>
        <v>3.4163784563017874</v>
      </c>
      <c r="G1051">
        <f t="shared" ca="1" si="1101"/>
        <v>3.4498225818517656</v>
      </c>
      <c r="H1051">
        <f t="shared" ca="1" si="1101"/>
        <v>3.259470719497001</v>
      </c>
      <c r="I1051">
        <f t="shared" ca="1" si="1101"/>
        <v>3.2558635386076498</v>
      </c>
      <c r="J1051">
        <f t="shared" ca="1" si="1101"/>
        <v>3.2391542352598579</v>
      </c>
      <c r="K1051">
        <f t="shared" ca="1" si="1101"/>
        <v>3.1860141288951365</v>
      </c>
      <c r="L1051">
        <f t="shared" ca="1" si="1101"/>
        <v>3.121427616883905</v>
      </c>
      <c r="M1051">
        <f t="shared" ca="1" si="1101"/>
        <v>3.2766732321862508</v>
      </c>
      <c r="N1051">
        <f t="shared" ca="1" si="1098"/>
        <v>26.487508173827447</v>
      </c>
      <c r="O1051">
        <f t="shared" ca="1" si="1099"/>
        <v>24.522102917632118</v>
      </c>
      <c r="P1051" s="2">
        <f t="shared" ca="1" si="1092"/>
        <v>1.2576231974699152</v>
      </c>
    </row>
    <row r="1052" spans="1:17" x14ac:dyDescent="0.25">
      <c r="C1052" s="3">
        <f t="shared" si="1093"/>
        <v>3.2921262866077932</v>
      </c>
      <c r="D1052">
        <f t="shared" ref="D1052:M1052" ca="1" si="1102">C1052+$D$6*($H$5-C1052)*$H$7+(C1051+$D$6*($H$5-C1051)*$H$7-D1051)</f>
        <v>3.1764644554174493</v>
      </c>
      <c r="E1052">
        <f t="shared" ca="1" si="1102"/>
        <v>3.035772640790499</v>
      </c>
      <c r="F1052">
        <f t="shared" ca="1" si="1102"/>
        <v>3.0972682611383267</v>
      </c>
      <c r="G1052">
        <f t="shared" ca="1" si="1102"/>
        <v>3.0413908730567618</v>
      </c>
      <c r="H1052">
        <f t="shared" ca="1" si="1102"/>
        <v>3.2098388978756853</v>
      </c>
      <c r="I1052">
        <f t="shared" ca="1" si="1102"/>
        <v>3.1920591717950408</v>
      </c>
      <c r="J1052">
        <f t="shared" ca="1" si="1102"/>
        <v>3.1878862991773289</v>
      </c>
      <c r="K1052">
        <f t="shared" ca="1" si="1102"/>
        <v>3.2206370489293326</v>
      </c>
      <c r="L1052">
        <f t="shared" ca="1" si="1102"/>
        <v>3.2653153931439065</v>
      </c>
      <c r="M1052">
        <f t="shared" ca="1" si="1102"/>
        <v>3.090631442804904</v>
      </c>
      <c r="N1052">
        <f t="shared" ca="1" si="1098"/>
        <v>21.990959625796808</v>
      </c>
      <c r="O1052">
        <f t="shared" ca="1" si="1099"/>
        <v>21.171218914952174</v>
      </c>
      <c r="P1052" s="2">
        <f t="shared" ca="1" si="1092"/>
        <v>0</v>
      </c>
      <c r="Q1052" s="2">
        <f ca="1">AVERAGE(P1051:P1052)</f>
        <v>0.62881159873495762</v>
      </c>
    </row>
    <row r="1053" spans="1:17" x14ac:dyDescent="0.25">
      <c r="A1053">
        <v>517</v>
      </c>
      <c r="C1053" s="3">
        <f t="shared" si="1093"/>
        <v>3.2921262866077932</v>
      </c>
      <c r="D1053">
        <f t="shared" ref="D1053:M1053" ca="1" si="1103">C1053+$D$6*($H$5-C1053)*$H$7+$D$9*($H$7^0.5)*(NORMINV(RAND(),0,1))</f>
        <v>3.3719877184076372</v>
      </c>
      <c r="E1053">
        <f t="shared" ca="1" si="1103"/>
        <v>3.4190003618531071</v>
      </c>
      <c r="F1053">
        <f t="shared" ca="1" si="1103"/>
        <v>3.4707615973307124</v>
      </c>
      <c r="G1053">
        <f t="shared" ca="1" si="1103"/>
        <v>3.3679622428556715</v>
      </c>
      <c r="H1053">
        <f t="shared" ca="1" si="1103"/>
        <v>3.4566466131164431</v>
      </c>
      <c r="I1053">
        <f t="shared" ca="1" si="1103"/>
        <v>3.3972860762990575</v>
      </c>
      <c r="J1053">
        <f t="shared" ca="1" si="1103"/>
        <v>3.2404914258945325</v>
      </c>
      <c r="K1053">
        <f t="shared" ca="1" si="1103"/>
        <v>3.3266691577982601</v>
      </c>
      <c r="L1053">
        <f t="shared" ca="1" si="1103"/>
        <v>3.2863557097594409</v>
      </c>
      <c r="M1053">
        <f t="shared" ca="1" si="1103"/>
        <v>3.3006523453607342</v>
      </c>
      <c r="N1053">
        <f t="shared" ca="1" si="1098"/>
        <v>27.130331495082032</v>
      </c>
      <c r="O1053">
        <f t="shared" ca="1" si="1099"/>
        <v>24.990933795504578</v>
      </c>
      <c r="P1053" s="2">
        <f t="shared" ca="1" si="1092"/>
        <v>1.7035889236166997</v>
      </c>
    </row>
    <row r="1054" spans="1:17" x14ac:dyDescent="0.25">
      <c r="C1054" s="3">
        <f t="shared" si="1093"/>
        <v>3.2921262866077932</v>
      </c>
      <c r="D1054">
        <f t="shared" ref="D1054:M1054" ca="1" si="1104">C1054+$D$6*($H$5-C1054)*$H$7+(C1053+$D$6*($H$5-C1053)*$H$7-D1053)</f>
        <v>3.1881652940800613</v>
      </c>
      <c r="E1054">
        <f t="shared" ca="1" si="1104"/>
        <v>3.1176218395398818</v>
      </c>
      <c r="F1054">
        <f t="shared" ca="1" si="1104"/>
        <v>3.042885120109402</v>
      </c>
      <c r="G1054">
        <f t="shared" ca="1" si="1104"/>
        <v>3.1232512120528564</v>
      </c>
      <c r="H1054">
        <f t="shared" ca="1" si="1104"/>
        <v>3.0126630042562437</v>
      </c>
      <c r="I1054">
        <f t="shared" ca="1" si="1104"/>
        <v>3.0506366341036339</v>
      </c>
      <c r="J1054">
        <f t="shared" ca="1" si="1104"/>
        <v>3.1865491085426552</v>
      </c>
      <c r="K1054">
        <f t="shared" ca="1" si="1104"/>
        <v>3.0799820200262098</v>
      </c>
      <c r="L1054">
        <f t="shared" ca="1" si="1104"/>
        <v>3.1003873002683715</v>
      </c>
      <c r="M1054">
        <f t="shared" ca="1" si="1104"/>
        <v>3.066652329630422</v>
      </c>
      <c r="N1054">
        <f t="shared" ca="1" si="1098"/>
        <v>21.46990806006891</v>
      </c>
      <c r="O1054">
        <f t="shared" ca="1" si="1099"/>
        <v>20.774046034949123</v>
      </c>
      <c r="P1054" s="2">
        <f t="shared" ca="1" si="1092"/>
        <v>0</v>
      </c>
      <c r="Q1054" s="2">
        <f ca="1">AVERAGE(P1053:P1054)</f>
        <v>0.85179446180834983</v>
      </c>
    </row>
    <row r="1055" spans="1:17" x14ac:dyDescent="0.25">
      <c r="A1055">
        <v>518</v>
      </c>
      <c r="C1055" s="3">
        <f t="shared" si="1093"/>
        <v>3.2921262866077932</v>
      </c>
      <c r="D1055">
        <f t="shared" ref="D1055:M1055" ca="1" si="1105">C1055+$D$6*($H$5-C1055)*$H$7+$D$9*($H$7^0.5)*(NORMINV(RAND(),0,1))</f>
        <v>3.2749300493908455</v>
      </c>
      <c r="E1055">
        <f t="shared" ca="1" si="1105"/>
        <v>3.3414963783395391</v>
      </c>
      <c r="F1055">
        <f t="shared" ca="1" si="1105"/>
        <v>3.3078130414366207</v>
      </c>
      <c r="G1055">
        <f t="shared" ca="1" si="1105"/>
        <v>3.1852927607532275</v>
      </c>
      <c r="H1055">
        <f t="shared" ca="1" si="1105"/>
        <v>3.1766060129788225</v>
      </c>
      <c r="I1055">
        <f t="shared" ca="1" si="1105"/>
        <v>3.2343925404392708</v>
      </c>
      <c r="J1055">
        <f t="shared" ca="1" si="1105"/>
        <v>3.2375341867031873</v>
      </c>
      <c r="K1055">
        <f t="shared" ca="1" si="1105"/>
        <v>3.1058895592706985</v>
      </c>
      <c r="L1055">
        <f t="shared" ca="1" si="1105"/>
        <v>3.1258053170164883</v>
      </c>
      <c r="M1055">
        <f t="shared" ca="1" si="1105"/>
        <v>3.0715449284784921</v>
      </c>
      <c r="N1055">
        <f t="shared" ca="1" si="1098"/>
        <v>21.575209095319909</v>
      </c>
      <c r="O1055">
        <f t="shared" ca="1" si="1099"/>
        <v>20.854473900855645</v>
      </c>
      <c r="P1055" s="2">
        <f t="shared" ca="1" si="1092"/>
        <v>0</v>
      </c>
    </row>
    <row r="1056" spans="1:17" x14ac:dyDescent="0.25">
      <c r="C1056" s="3">
        <f t="shared" si="1093"/>
        <v>3.2921262866077932</v>
      </c>
      <c r="D1056">
        <f t="shared" ref="D1056:M1056" ca="1" si="1106">C1056+$D$6*($H$5-C1056)*$H$7+(C1055+$D$6*($H$5-C1055)*$H$7-D1055)</f>
        <v>3.285222963096853</v>
      </c>
      <c r="E1056">
        <f t="shared" ca="1" si="1106"/>
        <v>3.1951258230534494</v>
      </c>
      <c r="F1056">
        <f t="shared" ca="1" si="1106"/>
        <v>3.2058336760034933</v>
      </c>
      <c r="G1056">
        <f t="shared" ca="1" si="1106"/>
        <v>3.3059206941552999</v>
      </c>
      <c r="H1056">
        <f t="shared" ca="1" si="1106"/>
        <v>3.2927036043938638</v>
      </c>
      <c r="I1056">
        <f t="shared" ca="1" si="1106"/>
        <v>3.2135301699634202</v>
      </c>
      <c r="J1056">
        <f t="shared" ca="1" si="1106"/>
        <v>3.1895063477340004</v>
      </c>
      <c r="K1056">
        <f t="shared" ca="1" si="1106"/>
        <v>3.3007616185537714</v>
      </c>
      <c r="L1056">
        <f t="shared" ca="1" si="1106"/>
        <v>3.2609376930113241</v>
      </c>
      <c r="M1056">
        <f t="shared" ca="1" si="1106"/>
        <v>3.2957597465126636</v>
      </c>
      <c r="N1056">
        <f t="shared" ca="1" si="1098"/>
        <v>26.997917854013082</v>
      </c>
      <c r="O1056">
        <f t="shared" ca="1" si="1099"/>
        <v>24.894553158824905</v>
      </c>
      <c r="P1056" s="2">
        <f t="shared" ca="1" si="1092"/>
        <v>1.6119088260548824</v>
      </c>
      <c r="Q1056" s="2">
        <f ca="1">AVERAGE(P1055:P1056)</f>
        <v>0.8059544130274412</v>
      </c>
    </row>
    <row r="1057" spans="1:17" x14ac:dyDescent="0.25">
      <c r="A1057">
        <v>519</v>
      </c>
      <c r="C1057" s="3">
        <f t="shared" si="1093"/>
        <v>3.2921262866077932</v>
      </c>
      <c r="D1057">
        <f t="shared" ref="D1057:M1057" ca="1" si="1107">C1057+$D$6*($H$5-C1057)*$H$7+$D$9*($H$7^0.5)*(NORMINV(RAND(),0,1))</f>
        <v>3.2783877446945713</v>
      </c>
      <c r="E1057">
        <f t="shared" ca="1" si="1107"/>
        <v>3.2248231546013701</v>
      </c>
      <c r="F1057">
        <f t="shared" ca="1" si="1107"/>
        <v>3.1456430158920905</v>
      </c>
      <c r="G1057">
        <f t="shared" ca="1" si="1107"/>
        <v>3.1098307012387232</v>
      </c>
      <c r="H1057">
        <f t="shared" ca="1" si="1107"/>
        <v>3.2282193274262996</v>
      </c>
      <c r="I1057">
        <f t="shared" ca="1" si="1107"/>
        <v>3.3204856477781317</v>
      </c>
      <c r="J1057">
        <f t="shared" ca="1" si="1107"/>
        <v>3.3086347289222817</v>
      </c>
      <c r="K1057">
        <f t="shared" ca="1" si="1107"/>
        <v>3.1576181136573926</v>
      </c>
      <c r="L1057">
        <f t="shared" ca="1" si="1107"/>
        <v>3.220417051796495</v>
      </c>
      <c r="M1057">
        <f t="shared" ca="1" si="1107"/>
        <v>3.2968107999593861</v>
      </c>
      <c r="N1057">
        <f t="shared" ca="1" si="1098"/>
        <v>27.026309026333962</v>
      </c>
      <c r="O1057">
        <f t="shared" ca="1" si="1099"/>
        <v>24.915226749114233</v>
      </c>
      <c r="P1057" s="2">
        <f t="shared" ca="1" si="1092"/>
        <v>1.6315741534481627</v>
      </c>
    </row>
    <row r="1058" spans="1:17" x14ac:dyDescent="0.25">
      <c r="C1058" s="3">
        <f t="shared" si="1093"/>
        <v>3.2921262866077932</v>
      </c>
      <c r="D1058">
        <f t="shared" ref="D1058:M1058" ca="1" si="1108">C1058+$D$6*($H$5-C1058)*$H$7+(C1057+$D$6*($H$5-C1057)*$H$7-D1057)</f>
        <v>3.2817652677931273</v>
      </c>
      <c r="E1058">
        <f t="shared" ca="1" si="1108"/>
        <v>3.3117990467916187</v>
      </c>
      <c r="F1058">
        <f t="shared" ca="1" si="1108"/>
        <v>3.368003701548024</v>
      </c>
      <c r="G1058">
        <f t="shared" ca="1" si="1108"/>
        <v>3.3813827536698047</v>
      </c>
      <c r="H1058">
        <f t="shared" ca="1" si="1108"/>
        <v>3.2410902899463871</v>
      </c>
      <c r="I1058">
        <f t="shared" ca="1" si="1108"/>
        <v>3.1274370626245598</v>
      </c>
      <c r="J1058">
        <f t="shared" ca="1" si="1108"/>
        <v>3.118405805514906</v>
      </c>
      <c r="K1058">
        <f t="shared" ca="1" si="1108"/>
        <v>3.2490330641670773</v>
      </c>
      <c r="L1058">
        <f t="shared" ca="1" si="1108"/>
        <v>3.1663259582313175</v>
      </c>
      <c r="M1058">
        <f t="shared" ca="1" si="1108"/>
        <v>3.0704938750317701</v>
      </c>
      <c r="N1058">
        <f t="shared" ca="1" si="1098"/>
        <v>21.552544310473149</v>
      </c>
      <c r="O1058">
        <f t="shared" ca="1" si="1099"/>
        <v>20.837169749724808</v>
      </c>
      <c r="P1058" s="2">
        <f t="shared" ca="1" si="1092"/>
        <v>0</v>
      </c>
      <c r="Q1058" s="2">
        <f ca="1">AVERAGE(P1057:P1058)</f>
        <v>0.81578707672408135</v>
      </c>
    </row>
    <row r="1059" spans="1:17" x14ac:dyDescent="0.25">
      <c r="A1059">
        <v>520</v>
      </c>
      <c r="C1059" s="3">
        <f t="shared" si="1093"/>
        <v>3.2921262866077932</v>
      </c>
      <c r="D1059">
        <f t="shared" ref="D1059:M1059" ca="1" si="1109">C1059+$D$6*($H$5-C1059)*$H$7+$D$9*($H$7^0.5)*(NORMINV(RAND(),0,1))</f>
        <v>3.3563748129121143</v>
      </c>
      <c r="E1059">
        <f t="shared" ca="1" si="1109"/>
        <v>3.4158180490372274</v>
      </c>
      <c r="F1059">
        <f t="shared" ca="1" si="1109"/>
        <v>3.2584812682653577</v>
      </c>
      <c r="G1059">
        <f t="shared" ca="1" si="1109"/>
        <v>3.3061091417619068</v>
      </c>
      <c r="H1059">
        <f t="shared" ca="1" si="1109"/>
        <v>3.2780077556171769</v>
      </c>
      <c r="I1059">
        <f t="shared" ca="1" si="1109"/>
        <v>3.3041941963133739</v>
      </c>
      <c r="J1059">
        <f t="shared" ca="1" si="1109"/>
        <v>3.3094783207024503</v>
      </c>
      <c r="K1059">
        <f t="shared" ca="1" si="1109"/>
        <v>3.2387625589733093</v>
      </c>
      <c r="L1059">
        <f t="shared" ca="1" si="1109"/>
        <v>3.1527743761252012</v>
      </c>
      <c r="M1059">
        <f t="shared" ca="1" si="1109"/>
        <v>3.2555478997630836</v>
      </c>
      <c r="N1059">
        <f t="shared" ca="1" si="1098"/>
        <v>25.933819775830386</v>
      </c>
      <c r="O1059">
        <f t="shared" ca="1" si="1099"/>
        <v>24.116361039648609</v>
      </c>
      <c r="P1059" s="2">
        <f t="shared" ca="1" si="1092"/>
        <v>0.87166958437982323</v>
      </c>
    </row>
    <row r="1060" spans="1:17" x14ac:dyDescent="0.25">
      <c r="C1060" s="3">
        <f t="shared" si="1093"/>
        <v>3.2921262866077932</v>
      </c>
      <c r="D1060">
        <f t="shared" ref="D1060:M1060" ca="1" si="1110">C1060+$D$6*($H$5-C1060)*$H$7+(C1059+$D$6*($H$5-C1059)*$H$7-D1059)</f>
        <v>3.2037781995755843</v>
      </c>
      <c r="E1060">
        <f t="shared" ca="1" si="1110"/>
        <v>3.1208041523557615</v>
      </c>
      <c r="F1060">
        <f t="shared" ca="1" si="1110"/>
        <v>3.2551654491747568</v>
      </c>
      <c r="G1060">
        <f t="shared" ca="1" si="1110"/>
        <v>3.1851043131466206</v>
      </c>
      <c r="H1060">
        <f t="shared" ca="1" si="1110"/>
        <v>3.1913018617555093</v>
      </c>
      <c r="I1060">
        <f t="shared" ca="1" si="1110"/>
        <v>3.1437285140893172</v>
      </c>
      <c r="J1060">
        <f t="shared" ca="1" si="1110"/>
        <v>3.117562213734737</v>
      </c>
      <c r="K1060">
        <f t="shared" ca="1" si="1110"/>
        <v>3.1678886188511606</v>
      </c>
      <c r="L1060">
        <f t="shared" ca="1" si="1110"/>
        <v>3.2339686339026112</v>
      </c>
      <c r="M1060">
        <f t="shared" ca="1" si="1110"/>
        <v>3.1117567752280726</v>
      </c>
      <c r="N1060">
        <f t="shared" ca="1" si="1098"/>
        <v>22.460467754983934</v>
      </c>
      <c r="O1060">
        <f t="shared" ca="1" si="1099"/>
        <v>21.527410718003662</v>
      </c>
      <c r="P1060" s="2">
        <f t="shared" ca="1" si="1092"/>
        <v>0</v>
      </c>
      <c r="Q1060" s="2">
        <f ca="1">AVERAGE(P1059:P1060)</f>
        <v>0.43583479218991161</v>
      </c>
    </row>
    <row r="1061" spans="1:17" x14ac:dyDescent="0.25">
      <c r="A1061">
        <v>521</v>
      </c>
      <c r="C1061" s="3">
        <f t="shared" si="1093"/>
        <v>3.2921262866077932</v>
      </c>
      <c r="D1061">
        <f t="shared" ref="D1061:M1061" ca="1" si="1111">C1061+$D$6*($H$5-C1061)*$H$7+$D$9*($H$7^0.5)*(NORMINV(RAND(),0,1))</f>
        <v>3.3064830041409108</v>
      </c>
      <c r="E1061">
        <f t="shared" ca="1" si="1111"/>
        <v>3.3560228965703036</v>
      </c>
      <c r="F1061">
        <f t="shared" ca="1" si="1111"/>
        <v>3.2591582833038482</v>
      </c>
      <c r="G1061">
        <f t="shared" ca="1" si="1111"/>
        <v>3.1427589897292183</v>
      </c>
      <c r="H1061">
        <f t="shared" ca="1" si="1111"/>
        <v>3.063867310838468</v>
      </c>
      <c r="I1061">
        <f t="shared" ca="1" si="1111"/>
        <v>3.0487553957657547</v>
      </c>
      <c r="J1061">
        <f t="shared" ca="1" si="1111"/>
        <v>2.9480910668821636</v>
      </c>
      <c r="K1061">
        <f t="shared" ca="1" si="1111"/>
        <v>2.888645802790236</v>
      </c>
      <c r="L1061">
        <f t="shared" ca="1" si="1111"/>
        <v>3.0519498310719886</v>
      </c>
      <c r="M1061">
        <f t="shared" ca="1" si="1111"/>
        <v>3.1040565049004805</v>
      </c>
      <c r="N1061">
        <f t="shared" ca="1" si="1098"/>
        <v>22.288180263020195</v>
      </c>
      <c r="O1061">
        <f t="shared" ca="1" si="1099"/>
        <v>21.396888527477849</v>
      </c>
      <c r="P1061" s="2">
        <f t="shared" ca="1" si="1092"/>
        <v>0</v>
      </c>
    </row>
    <row r="1062" spans="1:17" x14ac:dyDescent="0.25">
      <c r="C1062" s="3">
        <f t="shared" si="1093"/>
        <v>3.2921262866077932</v>
      </c>
      <c r="D1062">
        <f t="shared" ref="D1062:M1062" ca="1" si="1112">C1062+$D$6*($H$5-C1062)*$H$7+(C1061+$D$6*($H$5-C1061)*$H$7-D1061)</f>
        <v>3.2536700083467878</v>
      </c>
      <c r="E1062">
        <f t="shared" ca="1" si="1112"/>
        <v>3.1805993048226853</v>
      </c>
      <c r="F1062">
        <f t="shared" ca="1" si="1112"/>
        <v>3.2544884341362663</v>
      </c>
      <c r="G1062">
        <f t="shared" ca="1" si="1112"/>
        <v>3.3484544651793096</v>
      </c>
      <c r="H1062">
        <f t="shared" ca="1" si="1112"/>
        <v>3.4054423065342183</v>
      </c>
      <c r="I1062">
        <f t="shared" ca="1" si="1112"/>
        <v>3.3991673146369363</v>
      </c>
      <c r="J1062">
        <f t="shared" ca="1" si="1112"/>
        <v>3.4789494675550237</v>
      </c>
      <c r="K1062">
        <f t="shared" ca="1" si="1112"/>
        <v>3.5180053750342335</v>
      </c>
      <c r="L1062">
        <f t="shared" ca="1" si="1112"/>
        <v>3.3347931789558234</v>
      </c>
      <c r="M1062">
        <f t="shared" ca="1" si="1112"/>
        <v>3.2632481700906752</v>
      </c>
      <c r="N1062">
        <f t="shared" ca="1" si="1098"/>
        <v>26.134288038088229</v>
      </c>
      <c r="O1062">
        <f t="shared" ca="1" si="1099"/>
        <v>24.263472161266314</v>
      </c>
      <c r="P1062" s="2">
        <f t="shared" ca="1" si="1092"/>
        <v>1.0116060119338872</v>
      </c>
      <c r="Q1062" s="2">
        <f ca="1">AVERAGE(P1061:P1062)</f>
        <v>0.50580300596694361</v>
      </c>
    </row>
    <row r="1063" spans="1:17" x14ac:dyDescent="0.25">
      <c r="A1063">
        <v>522</v>
      </c>
      <c r="C1063" s="3">
        <f t="shared" si="1093"/>
        <v>3.2921262866077932</v>
      </c>
      <c r="D1063">
        <f t="shared" ref="D1063:M1063" ca="1" si="1113">C1063+$D$6*($H$5-C1063)*$H$7+$D$9*($H$7^0.5)*(NORMINV(RAND(),0,1))</f>
        <v>3.4409245888742248</v>
      </c>
      <c r="E1063">
        <f t="shared" ca="1" si="1113"/>
        <v>3.4585841168136531</v>
      </c>
      <c r="F1063">
        <f t="shared" ca="1" si="1113"/>
        <v>3.4527772305825533</v>
      </c>
      <c r="G1063">
        <f t="shared" ca="1" si="1113"/>
        <v>3.4997323475003137</v>
      </c>
      <c r="H1063">
        <f t="shared" ca="1" si="1113"/>
        <v>3.3997022075836147</v>
      </c>
      <c r="I1063">
        <f t="shared" ca="1" si="1113"/>
        <v>3.3969475955567718</v>
      </c>
      <c r="J1063">
        <f t="shared" ca="1" si="1113"/>
        <v>3.3232960487154384</v>
      </c>
      <c r="K1063">
        <f t="shared" ca="1" si="1113"/>
        <v>3.1021684527327986</v>
      </c>
      <c r="L1063">
        <f t="shared" ca="1" si="1113"/>
        <v>3.2114933136853341</v>
      </c>
      <c r="M1063">
        <f t="shared" ca="1" si="1113"/>
        <v>3.289283686825113</v>
      </c>
      <c r="N1063">
        <f t="shared" ca="1" si="1098"/>
        <v>26.823642643964057</v>
      </c>
      <c r="O1063">
        <f t="shared" ca="1" si="1099"/>
        <v>24.767550878704164</v>
      </c>
      <c r="P1063" s="2">
        <f t="shared" ca="1" si="1092"/>
        <v>1.4911005202253509</v>
      </c>
    </row>
    <row r="1064" spans="1:17" x14ac:dyDescent="0.25">
      <c r="C1064" s="3">
        <f t="shared" si="1093"/>
        <v>3.2921262866077932</v>
      </c>
      <c r="D1064">
        <f t="shared" ref="D1064:M1064" ca="1" si="1114">C1064+$D$6*($H$5-C1064)*$H$7+(C1063+$D$6*($H$5-C1063)*$H$7-D1063)</f>
        <v>3.1192284236134737</v>
      </c>
      <c r="E1064">
        <f t="shared" ca="1" si="1114"/>
        <v>3.0780380845793358</v>
      </c>
      <c r="F1064">
        <f t="shared" ca="1" si="1114"/>
        <v>3.0608694868575608</v>
      </c>
      <c r="G1064">
        <f t="shared" ca="1" si="1114"/>
        <v>2.9914811074082137</v>
      </c>
      <c r="H1064">
        <f t="shared" ca="1" si="1114"/>
        <v>3.0696074097890715</v>
      </c>
      <c r="I1064">
        <f t="shared" ca="1" si="1114"/>
        <v>3.0509751148459192</v>
      </c>
      <c r="J1064">
        <f t="shared" ca="1" si="1114"/>
        <v>3.1037444857217489</v>
      </c>
      <c r="K1064">
        <f t="shared" ca="1" si="1114"/>
        <v>3.3044827250916708</v>
      </c>
      <c r="L1064">
        <f t="shared" ca="1" si="1114"/>
        <v>3.1752496963424779</v>
      </c>
      <c r="M1064">
        <f t="shared" ca="1" si="1114"/>
        <v>3.0780209881660427</v>
      </c>
      <c r="N1064">
        <f t="shared" ca="1" si="1098"/>
        <v>21.715384840532675</v>
      </c>
      <c r="O1064">
        <f t="shared" ca="1" si="1099"/>
        <v>20.961410826072761</v>
      </c>
      <c r="P1064" s="2">
        <f t="shared" ca="1" si="1092"/>
        <v>0</v>
      </c>
      <c r="Q1064" s="2">
        <f ca="1">AVERAGE(P1063:P1064)</f>
        <v>0.74555026011267544</v>
      </c>
    </row>
    <row r="1065" spans="1:17" x14ac:dyDescent="0.25">
      <c r="A1065">
        <v>523</v>
      </c>
      <c r="C1065" s="3">
        <f t="shared" si="1093"/>
        <v>3.2921262866077932</v>
      </c>
      <c r="D1065">
        <f t="shared" ref="D1065:M1065" ca="1" si="1115">C1065+$D$6*($H$5-C1065)*$H$7+$D$9*($H$7^0.5)*(NORMINV(RAND(),0,1))</f>
        <v>3.3606956925065106</v>
      </c>
      <c r="E1065">
        <f t="shared" ca="1" si="1115"/>
        <v>3.3256577120678696</v>
      </c>
      <c r="F1065">
        <f t="shared" ca="1" si="1115"/>
        <v>3.3191139904869096</v>
      </c>
      <c r="G1065">
        <f t="shared" ca="1" si="1115"/>
        <v>3.2538627728684411</v>
      </c>
      <c r="H1065">
        <f t="shared" ca="1" si="1115"/>
        <v>3.1721867357388138</v>
      </c>
      <c r="I1065">
        <f t="shared" ca="1" si="1115"/>
        <v>3.0572333935824911</v>
      </c>
      <c r="J1065">
        <f t="shared" ca="1" si="1115"/>
        <v>3.0481572716362741</v>
      </c>
      <c r="K1065">
        <f t="shared" ca="1" si="1115"/>
        <v>3.0148692981932737</v>
      </c>
      <c r="L1065">
        <f t="shared" ca="1" si="1115"/>
        <v>2.8486217211322051</v>
      </c>
      <c r="M1065">
        <f t="shared" ca="1" si="1115"/>
        <v>2.8510151711799572</v>
      </c>
      <c r="N1065">
        <f t="shared" ca="1" si="1098"/>
        <v>17.305340809629257</v>
      </c>
      <c r="O1065">
        <f t="shared" ca="1" si="1099"/>
        <v>17.520968444023126</v>
      </c>
      <c r="P1065" s="2">
        <f t="shared" ca="1" si="1092"/>
        <v>0</v>
      </c>
    </row>
    <row r="1066" spans="1:17" x14ac:dyDescent="0.25">
      <c r="C1066" s="3">
        <f t="shared" si="1093"/>
        <v>3.2921262866077932</v>
      </c>
      <c r="D1066">
        <f t="shared" ref="D1066:M1066" ca="1" si="1116">C1066+$D$6*($H$5-C1066)*$H$7+(C1065+$D$6*($H$5-C1065)*$H$7-D1065)</f>
        <v>3.199457319981188</v>
      </c>
      <c r="E1066">
        <f t="shared" ca="1" si="1116"/>
        <v>3.2109644893251192</v>
      </c>
      <c r="F1066">
        <f t="shared" ca="1" si="1116"/>
        <v>3.1945327269532049</v>
      </c>
      <c r="G1066">
        <f t="shared" ca="1" si="1116"/>
        <v>3.2373506820400868</v>
      </c>
      <c r="H1066">
        <f t="shared" ca="1" si="1116"/>
        <v>3.2971228816338725</v>
      </c>
      <c r="I1066">
        <f t="shared" ca="1" si="1116"/>
        <v>3.3906893168201999</v>
      </c>
      <c r="J1066">
        <f t="shared" ca="1" si="1116"/>
        <v>3.3788832628009136</v>
      </c>
      <c r="K1066">
        <f t="shared" ca="1" si="1116"/>
        <v>3.3917818796311963</v>
      </c>
      <c r="L1066">
        <f t="shared" ca="1" si="1116"/>
        <v>3.5381212888956073</v>
      </c>
      <c r="M1066">
        <f t="shared" ca="1" si="1116"/>
        <v>3.516289503811199</v>
      </c>
      <c r="N1066">
        <f t="shared" ca="1" si="1098"/>
        <v>33.659303751734782</v>
      </c>
      <c r="O1066">
        <f t="shared" ca="1" si="1099"/>
        <v>29.630942535101582</v>
      </c>
      <c r="P1066" s="2">
        <f t="shared" ca="1" si="1092"/>
        <v>6.117301766661841</v>
      </c>
      <c r="Q1066" s="2">
        <f ca="1">AVERAGE(P1065:P1066)</f>
        <v>3.0586508833309205</v>
      </c>
    </row>
    <row r="1067" spans="1:17" x14ac:dyDescent="0.25">
      <c r="A1067">
        <v>524</v>
      </c>
      <c r="C1067" s="3">
        <f t="shared" si="1093"/>
        <v>3.2921262866077932</v>
      </c>
      <c r="D1067">
        <f t="shared" ref="D1067:M1067" ca="1" si="1117">C1067+$D$6*($H$5-C1067)*$H$7+$D$9*($H$7^0.5)*(NORMINV(RAND(),0,1))</f>
        <v>3.2779521766814184</v>
      </c>
      <c r="E1067">
        <f t="shared" ca="1" si="1117"/>
        <v>3.2814559660187341</v>
      </c>
      <c r="F1067">
        <f t="shared" ca="1" si="1117"/>
        <v>3.211921481820847</v>
      </c>
      <c r="G1067">
        <f t="shared" ca="1" si="1117"/>
        <v>3.1999659457989988</v>
      </c>
      <c r="H1067">
        <f t="shared" ca="1" si="1117"/>
        <v>3.0753354427825879</v>
      </c>
      <c r="I1067">
        <f t="shared" ca="1" si="1117"/>
        <v>3.0331523500107447</v>
      </c>
      <c r="J1067">
        <f t="shared" ca="1" si="1117"/>
        <v>2.9827576038609376</v>
      </c>
      <c r="K1067">
        <f t="shared" ca="1" si="1117"/>
        <v>2.9931608163381562</v>
      </c>
      <c r="L1067">
        <f t="shared" ca="1" si="1117"/>
        <v>2.8811598339787152</v>
      </c>
      <c r="M1067">
        <f t="shared" ca="1" si="1117"/>
        <v>2.8116982712310832</v>
      </c>
      <c r="N1067">
        <f t="shared" ca="1" si="1098"/>
        <v>16.638150331155011</v>
      </c>
      <c r="O1067">
        <f t="shared" ca="1" si="1099"/>
        <v>16.985272290667048</v>
      </c>
      <c r="P1067" s="2">
        <f t="shared" ca="1" si="1092"/>
        <v>0</v>
      </c>
    </row>
    <row r="1068" spans="1:17" x14ac:dyDescent="0.25">
      <c r="C1068" s="3">
        <f t="shared" si="1093"/>
        <v>3.2921262866077932</v>
      </c>
      <c r="D1068">
        <f t="shared" ref="D1068:M1068" ca="1" si="1118">C1068+$D$6*($H$5-C1068)*$H$7+(C1067+$D$6*($H$5-C1067)*$H$7-D1067)</f>
        <v>3.2822008358062802</v>
      </c>
      <c r="E1068">
        <f t="shared" ca="1" si="1118"/>
        <v>3.2551662353742548</v>
      </c>
      <c r="F1068">
        <f t="shared" ca="1" si="1118"/>
        <v>3.3017252356192675</v>
      </c>
      <c r="G1068">
        <f t="shared" ca="1" si="1118"/>
        <v>3.2912475091095286</v>
      </c>
      <c r="H1068">
        <f t="shared" ca="1" si="1118"/>
        <v>3.3939741745900984</v>
      </c>
      <c r="I1068">
        <f t="shared" ca="1" si="1118"/>
        <v>3.4147703603919464</v>
      </c>
      <c r="J1068">
        <f t="shared" ca="1" si="1118"/>
        <v>3.4442829305762497</v>
      </c>
      <c r="K1068">
        <f t="shared" ca="1" si="1118"/>
        <v>3.4134903614863132</v>
      </c>
      <c r="L1068">
        <f t="shared" ca="1" si="1118"/>
        <v>3.5055831760490967</v>
      </c>
      <c r="M1068">
        <f t="shared" ca="1" si="1118"/>
        <v>3.5556064037600725</v>
      </c>
      <c r="N1068">
        <f t="shared" ca="1" si="1098"/>
        <v>35.009043147536396</v>
      </c>
      <c r="O1068">
        <f t="shared" ca="1" si="1099"/>
        <v>30.565468733135557</v>
      </c>
      <c r="P1068" s="2">
        <f t="shared" ca="1" si="1092"/>
        <v>7.0062505841985399</v>
      </c>
      <c r="Q1068" s="2">
        <f ca="1">AVERAGE(P1067:P1068)</f>
        <v>3.5031252920992699</v>
      </c>
    </row>
    <row r="1069" spans="1:17" x14ac:dyDescent="0.25">
      <c r="A1069">
        <v>525</v>
      </c>
      <c r="C1069" s="3">
        <f t="shared" si="1093"/>
        <v>3.2921262866077932</v>
      </c>
      <c r="D1069">
        <f t="shared" ref="D1069:M1069" ca="1" si="1119">C1069+$D$6*($H$5-C1069)*$H$7+$D$9*($H$7^0.5)*(NORMINV(RAND(),0,1))</f>
        <v>3.3565793128426882</v>
      </c>
      <c r="E1069">
        <f t="shared" ca="1" si="1119"/>
        <v>3.2545430433710014</v>
      </c>
      <c r="F1069">
        <f t="shared" ca="1" si="1119"/>
        <v>3.2722057369746</v>
      </c>
      <c r="G1069">
        <f t="shared" ca="1" si="1119"/>
        <v>3.29079721177831</v>
      </c>
      <c r="H1069">
        <f t="shared" ca="1" si="1119"/>
        <v>3.3278441871444588</v>
      </c>
      <c r="I1069">
        <f t="shared" ca="1" si="1119"/>
        <v>3.3254610394424615</v>
      </c>
      <c r="J1069">
        <f t="shared" ca="1" si="1119"/>
        <v>3.3697187691717936</v>
      </c>
      <c r="K1069">
        <f t="shared" ca="1" si="1119"/>
        <v>3.4969506165011857</v>
      </c>
      <c r="L1069">
        <f t="shared" ca="1" si="1119"/>
        <v>3.3763924398382472</v>
      </c>
      <c r="M1069">
        <f t="shared" ca="1" si="1119"/>
        <v>3.2702010333309635</v>
      </c>
      <c r="N1069">
        <f t="shared" ca="1" si="1098"/>
        <v>26.316629331170308</v>
      </c>
      <c r="O1069">
        <f t="shared" ca="1" si="1099"/>
        <v>24.397075124778148</v>
      </c>
      <c r="P1069" s="2">
        <f t="shared" ca="1" si="1092"/>
        <v>1.1386930820268386</v>
      </c>
    </row>
    <row r="1070" spans="1:17" x14ac:dyDescent="0.25">
      <c r="C1070" s="3">
        <f t="shared" si="1093"/>
        <v>3.2921262866077932</v>
      </c>
      <c r="D1070">
        <f t="shared" ref="D1070:M1070" ca="1" si="1120">C1070+$D$6*($H$5-C1070)*$H$7+(C1069+$D$6*($H$5-C1069)*$H$7-D1069)</f>
        <v>3.2035736996450104</v>
      </c>
      <c r="E1070">
        <f t="shared" ca="1" si="1120"/>
        <v>3.2820791580219875</v>
      </c>
      <c r="F1070">
        <f t="shared" ca="1" si="1120"/>
        <v>3.2414409804655144</v>
      </c>
      <c r="G1070">
        <f t="shared" ca="1" si="1120"/>
        <v>3.2004162431302179</v>
      </c>
      <c r="H1070">
        <f t="shared" ca="1" si="1120"/>
        <v>3.1414654302282274</v>
      </c>
      <c r="I1070">
        <f t="shared" ca="1" si="1120"/>
        <v>3.1224616709602295</v>
      </c>
      <c r="J1070">
        <f t="shared" ca="1" si="1120"/>
        <v>3.0573217652653937</v>
      </c>
      <c r="K1070">
        <f t="shared" ca="1" si="1120"/>
        <v>2.9097005613232843</v>
      </c>
      <c r="L1070">
        <f t="shared" ca="1" si="1120"/>
        <v>3.0103505701895652</v>
      </c>
      <c r="M1070">
        <f t="shared" ca="1" si="1120"/>
        <v>3.0971036416601927</v>
      </c>
      <c r="N1070">
        <f t="shared" ca="1" si="1098"/>
        <v>22.133751078398451</v>
      </c>
      <c r="O1070">
        <f t="shared" ca="1" si="1099"/>
        <v>21.279715149005934</v>
      </c>
      <c r="P1070" s="2">
        <f t="shared" ca="1" si="1092"/>
        <v>0</v>
      </c>
      <c r="Q1070" s="2">
        <f ca="1">AVERAGE(P1069:P1070)</f>
        <v>0.5693465410134193</v>
      </c>
    </row>
    <row r="1071" spans="1:17" x14ac:dyDescent="0.25">
      <c r="A1071">
        <v>526</v>
      </c>
      <c r="C1071" s="3">
        <f t="shared" si="1093"/>
        <v>3.2921262866077932</v>
      </c>
      <c r="D1071">
        <f t="shared" ref="D1071:M1071" ca="1" si="1121">C1071+$D$6*($H$5-C1071)*$H$7+$D$9*($H$7^0.5)*(NORMINV(RAND(),0,1))</f>
        <v>3.2569687624876384</v>
      </c>
      <c r="E1071">
        <f t="shared" ca="1" si="1121"/>
        <v>3.3028289710282848</v>
      </c>
      <c r="F1071">
        <f t="shared" ca="1" si="1121"/>
        <v>3.2767279136891485</v>
      </c>
      <c r="G1071">
        <f t="shared" ca="1" si="1121"/>
        <v>3.3255679949359513</v>
      </c>
      <c r="H1071">
        <f t="shared" ca="1" si="1121"/>
        <v>3.3209991695155092</v>
      </c>
      <c r="I1071">
        <f t="shared" ca="1" si="1121"/>
        <v>3.3855783178550056</v>
      </c>
      <c r="J1071">
        <f t="shared" ca="1" si="1121"/>
        <v>3.5444875487346197</v>
      </c>
      <c r="K1071">
        <f t="shared" ca="1" si="1121"/>
        <v>3.5587804959378162</v>
      </c>
      <c r="L1071">
        <f t="shared" ca="1" si="1121"/>
        <v>3.6972960456714157</v>
      </c>
      <c r="M1071">
        <f t="shared" ca="1" si="1121"/>
        <v>3.6001640998195934</v>
      </c>
      <c r="N1071">
        <f t="shared" ca="1" si="1098"/>
        <v>36.604240700146953</v>
      </c>
      <c r="O1071">
        <f t="shared" ca="1" si="1099"/>
        <v>31.660242255334314</v>
      </c>
      <c r="P1071" s="2">
        <f t="shared" ca="1" si="1092"/>
        <v>8.0476313716782837</v>
      </c>
    </row>
    <row r="1072" spans="1:17" x14ac:dyDescent="0.25">
      <c r="C1072" s="3">
        <f t="shared" si="1093"/>
        <v>3.2921262866077932</v>
      </c>
      <c r="D1072">
        <f t="shared" ref="D1072:M1072" ca="1" si="1122">C1072+$D$6*($H$5-C1072)*$H$7+(C1071+$D$6*($H$5-C1071)*$H$7-D1071)</f>
        <v>3.3031842500000601</v>
      </c>
      <c r="E1072">
        <f t="shared" ca="1" si="1122"/>
        <v>3.2337932303647041</v>
      </c>
      <c r="F1072">
        <f t="shared" ca="1" si="1122"/>
        <v>3.236918803750966</v>
      </c>
      <c r="G1072">
        <f t="shared" ca="1" si="1122"/>
        <v>3.1656454599725761</v>
      </c>
      <c r="H1072">
        <f t="shared" ca="1" si="1122"/>
        <v>3.1483104478571771</v>
      </c>
      <c r="I1072">
        <f t="shared" ca="1" si="1122"/>
        <v>3.062344392547685</v>
      </c>
      <c r="J1072">
        <f t="shared" ca="1" si="1122"/>
        <v>2.8825529857025676</v>
      </c>
      <c r="K1072">
        <f t="shared" ca="1" si="1122"/>
        <v>2.8478706818866537</v>
      </c>
      <c r="L1072">
        <f t="shared" ca="1" si="1122"/>
        <v>2.6894469643563967</v>
      </c>
      <c r="M1072">
        <f t="shared" ca="1" si="1122"/>
        <v>2.7671405751715623</v>
      </c>
      <c r="N1072">
        <f t="shared" ca="1" si="1098"/>
        <v>15.913066674710844</v>
      </c>
      <c r="O1072">
        <f t="shared" ca="1" si="1099"/>
        <v>16.397941776225849</v>
      </c>
      <c r="P1072" s="2">
        <f t="shared" ca="1" si="1092"/>
        <v>0</v>
      </c>
      <c r="Q1072" s="2">
        <f ca="1">AVERAGE(P1071:P1072)</f>
        <v>4.0238156858391418</v>
      </c>
    </row>
    <row r="1073" spans="1:17" x14ac:dyDescent="0.25">
      <c r="A1073">
        <v>527</v>
      </c>
      <c r="C1073" s="3">
        <f t="shared" si="1093"/>
        <v>3.2921262866077932</v>
      </c>
      <c r="D1073">
        <f t="shared" ref="D1073:M1073" ca="1" si="1123">C1073+$D$6*($H$5-C1073)*$H$7+$D$9*($H$7^0.5)*(NORMINV(RAND(),0,1))</f>
        <v>3.2950271724856974</v>
      </c>
      <c r="E1073">
        <f t="shared" ca="1" si="1123"/>
        <v>3.3198690661971111</v>
      </c>
      <c r="F1073">
        <f t="shared" ca="1" si="1123"/>
        <v>3.2019696422678776</v>
      </c>
      <c r="G1073">
        <f t="shared" ca="1" si="1123"/>
        <v>3.256092334314439</v>
      </c>
      <c r="H1073">
        <f t="shared" ca="1" si="1123"/>
        <v>3.2079999890212028</v>
      </c>
      <c r="I1073">
        <f t="shared" ca="1" si="1123"/>
        <v>3.1328801013020557</v>
      </c>
      <c r="J1073">
        <f t="shared" ca="1" si="1123"/>
        <v>3.1713853370736058</v>
      </c>
      <c r="K1073">
        <f t="shared" ca="1" si="1123"/>
        <v>3.1389357584681492</v>
      </c>
      <c r="L1073">
        <f t="shared" ca="1" si="1123"/>
        <v>3.0818525559514738</v>
      </c>
      <c r="M1073">
        <f t="shared" ca="1" si="1123"/>
        <v>3.0761026240150469</v>
      </c>
      <c r="N1073">
        <f t="shared" ca="1" si="1098"/>
        <v>21.673766756812736</v>
      </c>
      <c r="O1073">
        <f t="shared" ca="1" si="1099"/>
        <v>20.929676512645681</v>
      </c>
      <c r="P1073" s="2">
        <f t="shared" ca="1" si="1092"/>
        <v>0</v>
      </c>
    </row>
    <row r="1074" spans="1:17" x14ac:dyDescent="0.25">
      <c r="C1074" s="3">
        <f t="shared" si="1093"/>
        <v>3.2921262866077932</v>
      </c>
      <c r="D1074">
        <f t="shared" ref="D1074:M1074" ca="1" si="1124">C1074+$D$6*($H$5-C1074)*$H$7+(C1073+$D$6*($H$5-C1073)*$H$7-D1073)</f>
        <v>3.2651258400020011</v>
      </c>
      <c r="E1074">
        <f t="shared" ca="1" si="1124"/>
        <v>3.2167531351958778</v>
      </c>
      <c r="F1074">
        <f t="shared" ca="1" si="1124"/>
        <v>3.3116770751722369</v>
      </c>
      <c r="G1074">
        <f t="shared" ca="1" si="1124"/>
        <v>3.2351211205940889</v>
      </c>
      <c r="H1074">
        <f t="shared" ca="1" si="1124"/>
        <v>3.261309628351484</v>
      </c>
      <c r="I1074">
        <f t="shared" ca="1" si="1124"/>
        <v>3.3150426091006358</v>
      </c>
      <c r="J1074">
        <f t="shared" ca="1" si="1124"/>
        <v>3.2556551973635819</v>
      </c>
      <c r="K1074">
        <f t="shared" ca="1" si="1124"/>
        <v>3.2677154193563207</v>
      </c>
      <c r="L1074">
        <f t="shared" ca="1" si="1124"/>
        <v>3.3048904540763386</v>
      </c>
      <c r="M1074">
        <f t="shared" ca="1" si="1124"/>
        <v>3.2912020509761093</v>
      </c>
      <c r="N1074">
        <f t="shared" ca="1" si="1098"/>
        <v>26.875149547113669</v>
      </c>
      <c r="O1074">
        <f t="shared" ca="1" si="1099"/>
        <v>24.805104312553514</v>
      </c>
      <c r="P1074" s="2">
        <f t="shared" ca="1" si="1092"/>
        <v>1.5268224514938937</v>
      </c>
      <c r="Q1074" s="2">
        <f ca="1">AVERAGE(P1073:P1074)</f>
        <v>0.76341122574694686</v>
      </c>
    </row>
    <row r="1075" spans="1:17" x14ac:dyDescent="0.25">
      <c r="A1075">
        <v>528</v>
      </c>
      <c r="C1075" s="3">
        <f t="shared" si="1093"/>
        <v>3.2921262866077932</v>
      </c>
      <c r="D1075">
        <f t="shared" ref="D1075:M1075" ca="1" si="1125">C1075+$D$6*($H$5-C1075)*$H$7+$D$9*($H$7^0.5)*(NORMINV(RAND(),0,1))</f>
        <v>3.1127315749499322</v>
      </c>
      <c r="E1075">
        <f t="shared" ca="1" si="1125"/>
        <v>3.0791980063893942</v>
      </c>
      <c r="F1075">
        <f t="shared" ca="1" si="1125"/>
        <v>3.1567601551337927</v>
      </c>
      <c r="G1075">
        <f t="shared" ca="1" si="1125"/>
        <v>3.1556283024206344</v>
      </c>
      <c r="H1075">
        <f t="shared" ca="1" si="1125"/>
        <v>3.2573585615609142</v>
      </c>
      <c r="I1075">
        <f t="shared" ca="1" si="1125"/>
        <v>3.3154429886939476</v>
      </c>
      <c r="J1075">
        <f t="shared" ca="1" si="1125"/>
        <v>3.4696654831983631</v>
      </c>
      <c r="K1075">
        <f t="shared" ca="1" si="1125"/>
        <v>3.5485517363512789</v>
      </c>
      <c r="L1075">
        <f t="shared" ca="1" si="1125"/>
        <v>3.3607621479124923</v>
      </c>
      <c r="M1075">
        <f t="shared" ca="1" si="1125"/>
        <v>3.3842728189561853</v>
      </c>
      <c r="N1075">
        <f t="shared" ca="1" si="1098"/>
        <v>29.496535593948636</v>
      </c>
      <c r="O1075">
        <f t="shared" ca="1" si="1099"/>
        <v>26.697099990159028</v>
      </c>
      <c r="P1075" s="2">
        <f t="shared" ca="1" si="1092"/>
        <v>3.3265444110604259</v>
      </c>
    </row>
    <row r="1076" spans="1:17" x14ac:dyDescent="0.25">
      <c r="C1076" s="3">
        <f t="shared" si="1093"/>
        <v>3.2921262866077932</v>
      </c>
      <c r="D1076">
        <f t="shared" ref="D1076:M1076" ca="1" si="1126">C1076+$D$6*($H$5-C1076)*$H$7+(C1075+$D$6*($H$5-C1075)*$H$7-D1075)</f>
        <v>3.4474214375377663</v>
      </c>
      <c r="E1076">
        <f t="shared" ca="1" si="1126"/>
        <v>3.4574241950035947</v>
      </c>
      <c r="F1076">
        <f t="shared" ca="1" si="1126"/>
        <v>3.3568865623063218</v>
      </c>
      <c r="G1076">
        <f t="shared" ca="1" si="1126"/>
        <v>3.3355851524878934</v>
      </c>
      <c r="H1076">
        <f t="shared" ca="1" si="1126"/>
        <v>3.2119510558117725</v>
      </c>
      <c r="I1076">
        <f t="shared" ca="1" si="1126"/>
        <v>3.1324797217087439</v>
      </c>
      <c r="J1076">
        <f t="shared" ca="1" si="1126"/>
        <v>2.957375051238825</v>
      </c>
      <c r="K1076">
        <f t="shared" ca="1" si="1126"/>
        <v>2.8580994414731915</v>
      </c>
      <c r="L1076">
        <f t="shared" ca="1" si="1126"/>
        <v>3.0259808621153206</v>
      </c>
      <c r="M1076">
        <f t="shared" ca="1" si="1126"/>
        <v>2.9830318560349713</v>
      </c>
      <c r="N1076">
        <f t="shared" ca="1" si="1098"/>
        <v>19.747597848681025</v>
      </c>
      <c r="O1076">
        <f t="shared" ca="1" si="1099"/>
        <v>19.446412131488042</v>
      </c>
      <c r="P1076" s="2">
        <f t="shared" ca="1" si="1092"/>
        <v>0</v>
      </c>
      <c r="Q1076" s="2">
        <f ca="1">AVERAGE(P1075:P1076)</f>
        <v>1.6632722055302129</v>
      </c>
    </row>
    <row r="1077" spans="1:17" x14ac:dyDescent="0.25">
      <c r="A1077">
        <v>529</v>
      </c>
      <c r="C1077" s="3">
        <f t="shared" si="1093"/>
        <v>3.2921262866077932</v>
      </c>
      <c r="D1077">
        <f t="shared" ref="D1077:M1077" ca="1" si="1127">C1077+$D$6*($H$5-C1077)*$H$7+$D$9*($H$7^0.5)*(NORMINV(RAND(),0,1))</f>
        <v>3.2452660528284061</v>
      </c>
      <c r="E1077">
        <f t="shared" ca="1" si="1127"/>
        <v>3.2114278173899642</v>
      </c>
      <c r="F1077">
        <f t="shared" ca="1" si="1127"/>
        <v>3.2067907349490561</v>
      </c>
      <c r="G1077">
        <f t="shared" ca="1" si="1127"/>
        <v>3.2610750599108167</v>
      </c>
      <c r="H1077">
        <f t="shared" ca="1" si="1127"/>
        <v>3.0268011504652517</v>
      </c>
      <c r="I1077">
        <f t="shared" ca="1" si="1127"/>
        <v>2.9781498204460344</v>
      </c>
      <c r="J1077">
        <f t="shared" ca="1" si="1127"/>
        <v>2.9703633361177006</v>
      </c>
      <c r="K1077">
        <f t="shared" ca="1" si="1127"/>
        <v>3.0865684818124759</v>
      </c>
      <c r="L1077">
        <f t="shared" ca="1" si="1127"/>
        <v>3.0088755775885652</v>
      </c>
      <c r="M1077">
        <f t="shared" ca="1" si="1127"/>
        <v>2.9491517007558476</v>
      </c>
      <c r="N1077">
        <f t="shared" ca="1" si="1098"/>
        <v>19.08975303461477</v>
      </c>
      <c r="O1077">
        <f t="shared" ca="1" si="1099"/>
        <v>18.932967125932784</v>
      </c>
      <c r="P1077" s="2">
        <f t="shared" ca="1" si="1092"/>
        <v>0</v>
      </c>
    </row>
    <row r="1078" spans="1:17" x14ac:dyDescent="0.25">
      <c r="C1078" s="3">
        <f t="shared" si="1093"/>
        <v>3.2921262866077932</v>
      </c>
      <c r="D1078">
        <f t="shared" ref="D1078:M1078" ca="1" si="1128">C1078+$D$6*($H$5-C1078)*$H$7+(C1077+$D$6*($H$5-C1077)*$H$7-D1077)</f>
        <v>3.3148869596592925</v>
      </c>
      <c r="E1078">
        <f t="shared" ca="1" si="1128"/>
        <v>3.3251943840030247</v>
      </c>
      <c r="F1078">
        <f t="shared" ca="1" si="1128"/>
        <v>3.3068559824910584</v>
      </c>
      <c r="G1078">
        <f t="shared" ca="1" si="1128"/>
        <v>3.2301383949977112</v>
      </c>
      <c r="H1078">
        <f t="shared" ca="1" si="1128"/>
        <v>3.4425084669074346</v>
      </c>
      <c r="I1078">
        <f t="shared" ca="1" si="1128"/>
        <v>3.4697728899566567</v>
      </c>
      <c r="J1078">
        <f t="shared" ca="1" si="1128"/>
        <v>3.4566771983194871</v>
      </c>
      <c r="K1078">
        <f t="shared" ca="1" si="1128"/>
        <v>3.320082696011994</v>
      </c>
      <c r="L1078">
        <f t="shared" ca="1" si="1128"/>
        <v>3.3778674324392473</v>
      </c>
      <c r="M1078">
        <f t="shared" ca="1" si="1128"/>
        <v>3.4181529742353085</v>
      </c>
      <c r="N1078">
        <f t="shared" ca="1" si="1098"/>
        <v>30.51300463564942</v>
      </c>
      <c r="O1078">
        <f t="shared" ca="1" si="1099"/>
        <v>27.421101281746374</v>
      </c>
      <c r="P1078" s="2">
        <f t="shared" ca="1" si="1092"/>
        <v>4.0152357429948307</v>
      </c>
      <c r="Q1078" s="2">
        <f ca="1">AVERAGE(P1077:P1078)</f>
        <v>2.0076178714974153</v>
      </c>
    </row>
    <row r="1079" spans="1:17" x14ac:dyDescent="0.25">
      <c r="A1079">
        <v>530</v>
      </c>
      <c r="C1079" s="3">
        <f t="shared" si="1093"/>
        <v>3.2921262866077932</v>
      </c>
      <c r="D1079">
        <f t="shared" ref="D1079:M1079" ca="1" si="1129">C1079+$D$6*($H$5-C1079)*$H$7+$D$9*($H$7^0.5)*(NORMINV(RAND(),0,1))</f>
        <v>3.2594087291798752</v>
      </c>
      <c r="E1079">
        <f t="shared" ca="1" si="1129"/>
        <v>3.3497587549823806</v>
      </c>
      <c r="F1079">
        <f t="shared" ca="1" si="1129"/>
        <v>3.3424378197651619</v>
      </c>
      <c r="G1079">
        <f t="shared" ca="1" si="1129"/>
        <v>3.3017031176426466</v>
      </c>
      <c r="H1079">
        <f t="shared" ca="1" si="1129"/>
        <v>3.2713239349697782</v>
      </c>
      <c r="I1079">
        <f t="shared" ca="1" si="1129"/>
        <v>3.2897024392731238</v>
      </c>
      <c r="J1079">
        <f t="shared" ca="1" si="1129"/>
        <v>3.2371795845236098</v>
      </c>
      <c r="K1079">
        <f t="shared" ca="1" si="1129"/>
        <v>3.1518454403584903</v>
      </c>
      <c r="L1079">
        <f t="shared" ca="1" si="1129"/>
        <v>3.1043792773257879</v>
      </c>
      <c r="M1079">
        <f t="shared" ca="1" si="1129"/>
        <v>3.1262946628775681</v>
      </c>
      <c r="N1079">
        <f t="shared" ca="1" si="1098"/>
        <v>22.789380567557476</v>
      </c>
      <c r="O1079">
        <f t="shared" ca="1" si="1099"/>
        <v>21.776007339157879</v>
      </c>
      <c r="P1079" s="2">
        <f t="shared" ca="1" si="1092"/>
        <v>0</v>
      </c>
    </row>
    <row r="1080" spans="1:17" x14ac:dyDescent="0.25">
      <c r="C1080" s="3">
        <f t="shared" si="1093"/>
        <v>3.2921262866077932</v>
      </c>
      <c r="D1080">
        <f t="shared" ref="D1080:M1080" ca="1" si="1130">C1080+$D$6*($H$5-C1080)*$H$7+(C1079+$D$6*($H$5-C1079)*$H$7-D1079)</f>
        <v>3.3007442833078233</v>
      </c>
      <c r="E1080">
        <f t="shared" ca="1" si="1130"/>
        <v>3.1868634464106083</v>
      </c>
      <c r="F1080">
        <f t="shared" ca="1" si="1130"/>
        <v>3.1712088976749522</v>
      </c>
      <c r="G1080">
        <f t="shared" ca="1" si="1130"/>
        <v>3.1895103372658804</v>
      </c>
      <c r="H1080">
        <f t="shared" ca="1" si="1130"/>
        <v>3.1979856824029071</v>
      </c>
      <c r="I1080">
        <f t="shared" ca="1" si="1130"/>
        <v>3.1582202711295664</v>
      </c>
      <c r="J1080">
        <f t="shared" ca="1" si="1130"/>
        <v>3.189860949913577</v>
      </c>
      <c r="K1080">
        <f t="shared" ca="1" si="1130"/>
        <v>3.2548057374659787</v>
      </c>
      <c r="L1080">
        <f t="shared" ca="1" si="1130"/>
        <v>3.2823637327020236</v>
      </c>
      <c r="M1080">
        <f t="shared" ca="1" si="1130"/>
        <v>3.2410100121135872</v>
      </c>
      <c r="N1080">
        <f t="shared" ca="1" si="1098"/>
        <v>25.559524143794327</v>
      </c>
      <c r="O1080">
        <f t="shared" ca="1" si="1099"/>
        <v>23.841046755647099</v>
      </c>
      <c r="P1080" s="2">
        <f t="shared" ca="1" si="1092"/>
        <v>0.60978253645224056</v>
      </c>
      <c r="Q1080" s="2">
        <f ca="1">AVERAGE(P1079:P1080)</f>
        <v>0.30489126822612028</v>
      </c>
    </row>
    <row r="1081" spans="1:17" x14ac:dyDescent="0.25">
      <c r="A1081">
        <v>531</v>
      </c>
      <c r="C1081" s="3">
        <f t="shared" si="1093"/>
        <v>3.2921262866077932</v>
      </c>
      <c r="D1081">
        <f t="shared" ref="D1081:M1081" ca="1" si="1131">C1081+$D$6*($H$5-C1081)*$H$7+$D$9*($H$7^0.5)*(NORMINV(RAND(),0,1))</f>
        <v>3.2771655161525088</v>
      </c>
      <c r="E1081">
        <f t="shared" ca="1" si="1131"/>
        <v>3.1750237107590111</v>
      </c>
      <c r="F1081">
        <f t="shared" ca="1" si="1131"/>
        <v>3.1516442691443989</v>
      </c>
      <c r="G1081">
        <f t="shared" ca="1" si="1131"/>
        <v>3.2726058532987521</v>
      </c>
      <c r="H1081">
        <f t="shared" ca="1" si="1131"/>
        <v>3.2677296103842304</v>
      </c>
      <c r="I1081">
        <f t="shared" ca="1" si="1131"/>
        <v>3.4282196393287157</v>
      </c>
      <c r="J1081">
        <f t="shared" ca="1" si="1131"/>
        <v>3.3728820566372435</v>
      </c>
      <c r="K1081">
        <f t="shared" ca="1" si="1131"/>
        <v>3.3306725201408831</v>
      </c>
      <c r="L1081">
        <f t="shared" ca="1" si="1131"/>
        <v>3.2982544967171377</v>
      </c>
      <c r="M1081">
        <f t="shared" ca="1" si="1131"/>
        <v>3.3496530205149488</v>
      </c>
      <c r="N1081">
        <f t="shared" ca="1" si="1098"/>
        <v>28.492845495516516</v>
      </c>
      <c r="O1081">
        <f t="shared" ca="1" si="1099"/>
        <v>25.977035485341759</v>
      </c>
      <c r="P1081" s="2">
        <f t="shared" ca="1" si="1092"/>
        <v>2.6415978665397026</v>
      </c>
    </row>
    <row r="1082" spans="1:17" x14ac:dyDescent="0.25">
      <c r="C1082" s="3">
        <f t="shared" si="1093"/>
        <v>3.2921262866077932</v>
      </c>
      <c r="D1082">
        <f t="shared" ref="D1082:M1082" ca="1" si="1132">C1082+$D$6*($H$5-C1082)*$H$7+(C1081+$D$6*($H$5-C1081)*$H$7-D1081)</f>
        <v>3.2829874963351897</v>
      </c>
      <c r="E1082">
        <f t="shared" ca="1" si="1132"/>
        <v>3.3615984906339778</v>
      </c>
      <c r="F1082">
        <f t="shared" ca="1" si="1132"/>
        <v>3.3620024482957156</v>
      </c>
      <c r="G1082">
        <f t="shared" ca="1" si="1132"/>
        <v>3.2186076016097758</v>
      </c>
      <c r="H1082">
        <f t="shared" ca="1" si="1132"/>
        <v>3.2015800069884564</v>
      </c>
      <c r="I1082">
        <f t="shared" ca="1" si="1132"/>
        <v>3.0197030710739754</v>
      </c>
      <c r="J1082">
        <f t="shared" ca="1" si="1132"/>
        <v>3.0541584777999442</v>
      </c>
      <c r="K1082">
        <f t="shared" ca="1" si="1132"/>
        <v>3.0759786576835872</v>
      </c>
      <c r="L1082">
        <f t="shared" ca="1" si="1132"/>
        <v>3.0884885133106752</v>
      </c>
      <c r="M1082">
        <f t="shared" ca="1" si="1132"/>
        <v>3.0176516544762078</v>
      </c>
      <c r="N1082">
        <f t="shared" ca="1" si="1098"/>
        <v>20.443227508823583</v>
      </c>
      <c r="O1082">
        <f t="shared" ca="1" si="1099"/>
        <v>19.985452513129509</v>
      </c>
      <c r="P1082" s="2">
        <f t="shared" ca="1" si="1092"/>
        <v>0</v>
      </c>
      <c r="Q1082" s="2">
        <f ca="1">AVERAGE(P1081:P1082)</f>
        <v>1.3207989332698513</v>
      </c>
    </row>
    <row r="1083" spans="1:17" x14ac:dyDescent="0.25">
      <c r="A1083">
        <v>532</v>
      </c>
      <c r="C1083" s="3">
        <f t="shared" si="1093"/>
        <v>3.2921262866077932</v>
      </c>
      <c r="D1083">
        <f t="shared" ref="D1083:M1083" ca="1" si="1133">C1083+$D$6*($H$5-C1083)*$H$7+$D$9*($H$7^0.5)*(NORMINV(RAND(),0,1))</f>
        <v>3.3169648885055456</v>
      </c>
      <c r="E1083">
        <f t="shared" ca="1" si="1133"/>
        <v>3.1199878525461551</v>
      </c>
      <c r="F1083">
        <f t="shared" ca="1" si="1133"/>
        <v>3.0807545214715235</v>
      </c>
      <c r="G1083">
        <f t="shared" ca="1" si="1133"/>
        <v>3.2222203104526668</v>
      </c>
      <c r="H1083">
        <f t="shared" ca="1" si="1133"/>
        <v>3.1389171149245034</v>
      </c>
      <c r="I1083">
        <f t="shared" ca="1" si="1133"/>
        <v>3.1972411659147983</v>
      </c>
      <c r="J1083">
        <f t="shared" ca="1" si="1133"/>
        <v>3.1935215167961943</v>
      </c>
      <c r="K1083">
        <f t="shared" ca="1" si="1133"/>
        <v>3.1741648603033865</v>
      </c>
      <c r="L1083">
        <f t="shared" ca="1" si="1133"/>
        <v>3.0298624079417293</v>
      </c>
      <c r="M1083">
        <f t="shared" ca="1" si="1133"/>
        <v>2.9351933295459216</v>
      </c>
      <c r="N1083">
        <f t="shared" ca="1" si="1098"/>
        <v>18.825142239601199</v>
      </c>
      <c r="O1083">
        <f t="shared" ca="1" si="1099"/>
        <v>18.725395358343029</v>
      </c>
      <c r="P1083" s="2">
        <f t="shared" ca="1" si="1092"/>
        <v>0</v>
      </c>
    </row>
    <row r="1084" spans="1:17" x14ac:dyDescent="0.25">
      <c r="C1084" s="3">
        <f t="shared" si="1093"/>
        <v>3.2921262866077932</v>
      </c>
      <c r="D1084">
        <f t="shared" ref="D1084:M1084" ca="1" si="1134">C1084+$D$6*($H$5-C1084)*$H$7+(C1083+$D$6*($H$5-C1083)*$H$7-D1083)</f>
        <v>3.2431881239821529</v>
      </c>
      <c r="E1084">
        <f t="shared" ca="1" si="1134"/>
        <v>3.4166343488468338</v>
      </c>
      <c r="F1084">
        <f t="shared" ca="1" si="1134"/>
        <v>3.4328921959685905</v>
      </c>
      <c r="G1084">
        <f t="shared" ca="1" si="1134"/>
        <v>3.2689931444558606</v>
      </c>
      <c r="H1084">
        <f t="shared" ca="1" si="1134"/>
        <v>3.3303925024481829</v>
      </c>
      <c r="I1084">
        <f t="shared" ca="1" si="1134"/>
        <v>3.2506815444878927</v>
      </c>
      <c r="J1084">
        <f t="shared" ca="1" si="1134"/>
        <v>3.2335190176409929</v>
      </c>
      <c r="K1084">
        <f t="shared" ca="1" si="1134"/>
        <v>3.232486317521083</v>
      </c>
      <c r="L1084">
        <f t="shared" ca="1" si="1134"/>
        <v>3.3568806020860826</v>
      </c>
      <c r="M1084">
        <f t="shared" ca="1" si="1134"/>
        <v>3.4321113454452341</v>
      </c>
      <c r="N1084">
        <f t="shared" ca="1" si="1098"/>
        <v>30.941902877804896</v>
      </c>
      <c r="O1084">
        <f t="shared" ca="1" si="1099"/>
        <v>27.725065302445881</v>
      </c>
      <c r="P1084" s="2">
        <f t="shared" ca="1" si="1092"/>
        <v>4.3043752634737453</v>
      </c>
      <c r="Q1084" s="2">
        <f ca="1">AVERAGE(P1083:P1084)</f>
        <v>2.1521876317368727</v>
      </c>
    </row>
    <row r="1085" spans="1:17" x14ac:dyDescent="0.25">
      <c r="A1085">
        <v>533</v>
      </c>
      <c r="C1085" s="3">
        <f t="shared" si="1093"/>
        <v>3.2921262866077932</v>
      </c>
      <c r="D1085">
        <f t="shared" ref="D1085:M1085" ca="1" si="1135">C1085+$D$6*($H$5-C1085)*$H$7+$D$9*($H$7^0.5)*(NORMINV(RAND(),0,1))</f>
        <v>3.3077245974979914</v>
      </c>
      <c r="E1085">
        <f t="shared" ca="1" si="1135"/>
        <v>3.3612076883478963</v>
      </c>
      <c r="F1085">
        <f t="shared" ca="1" si="1135"/>
        <v>3.2044498559706391</v>
      </c>
      <c r="G1085">
        <f t="shared" ca="1" si="1135"/>
        <v>3.1391134656190989</v>
      </c>
      <c r="H1085">
        <f t="shared" ca="1" si="1135"/>
        <v>2.9288795699704919</v>
      </c>
      <c r="I1085">
        <f t="shared" ca="1" si="1135"/>
        <v>3.0366608519325022</v>
      </c>
      <c r="J1085">
        <f t="shared" ca="1" si="1135"/>
        <v>2.9715109496427297</v>
      </c>
      <c r="K1085">
        <f t="shared" ca="1" si="1135"/>
        <v>3.1131585144480427</v>
      </c>
      <c r="L1085">
        <f t="shared" ca="1" si="1135"/>
        <v>3.0392710377458712</v>
      </c>
      <c r="M1085">
        <f t="shared" ca="1" si="1135"/>
        <v>3.1182447089025711</v>
      </c>
      <c r="N1085">
        <f t="shared" ca="1" si="1098"/>
        <v>22.606663521473429</v>
      </c>
      <c r="O1085">
        <f t="shared" ca="1" si="1099"/>
        <v>21.638001224663903</v>
      </c>
      <c r="P1085" s="2">
        <f t="shared" ca="1" si="1092"/>
        <v>0</v>
      </c>
    </row>
    <row r="1086" spans="1:17" x14ac:dyDescent="0.25">
      <c r="C1086" s="3">
        <f t="shared" si="1093"/>
        <v>3.2921262866077932</v>
      </c>
      <c r="D1086">
        <f t="shared" ref="D1086:M1086" ca="1" si="1136">C1086+$D$6*($H$5-C1086)*$H$7+(C1085+$D$6*($H$5-C1085)*$H$7-D1085)</f>
        <v>3.2524284149897071</v>
      </c>
      <c r="E1086">
        <f t="shared" ca="1" si="1136"/>
        <v>3.1754145130450926</v>
      </c>
      <c r="F1086">
        <f t="shared" ca="1" si="1136"/>
        <v>3.3091968614694749</v>
      </c>
      <c r="G1086">
        <f t="shared" ca="1" si="1136"/>
        <v>3.3520999892894285</v>
      </c>
      <c r="H1086">
        <f t="shared" ca="1" si="1136"/>
        <v>3.5404300474021944</v>
      </c>
      <c r="I1086">
        <f t="shared" ca="1" si="1136"/>
        <v>3.4112618584701884</v>
      </c>
      <c r="J1086">
        <f t="shared" ca="1" si="1136"/>
        <v>3.4555295847944572</v>
      </c>
      <c r="K1086">
        <f t="shared" ca="1" si="1136"/>
        <v>3.2934926633764263</v>
      </c>
      <c r="L1086">
        <f t="shared" ca="1" si="1136"/>
        <v>3.3474719722819404</v>
      </c>
      <c r="M1086">
        <f t="shared" ca="1" si="1136"/>
        <v>3.2490599660885842</v>
      </c>
      <c r="N1086">
        <f t="shared" ca="1" si="1098"/>
        <v>25.766107514508541</v>
      </c>
      <c r="O1086">
        <f t="shared" ca="1" si="1099"/>
        <v>23.993103786888312</v>
      </c>
      <c r="P1086" s="2">
        <f t="shared" ca="1" si="1092"/>
        <v>0.75442365877110695</v>
      </c>
      <c r="Q1086" s="2">
        <f ca="1">AVERAGE(P1085:P1086)</f>
        <v>0.37721182938555348</v>
      </c>
    </row>
    <row r="1087" spans="1:17" x14ac:dyDescent="0.25">
      <c r="A1087">
        <v>534</v>
      </c>
      <c r="C1087" s="3">
        <f t="shared" si="1093"/>
        <v>3.2921262866077932</v>
      </c>
      <c r="D1087">
        <f t="shared" ref="D1087:M1087" ca="1" si="1137">C1087+$D$6*($H$5-C1087)*$H$7+$D$9*($H$7^0.5)*(NORMINV(RAND(),0,1))</f>
        <v>3.1964670931829873</v>
      </c>
      <c r="E1087">
        <f t="shared" ca="1" si="1137"/>
        <v>3.1848876938123754</v>
      </c>
      <c r="F1087">
        <f t="shared" ca="1" si="1137"/>
        <v>3.2012787731823282</v>
      </c>
      <c r="G1087">
        <f t="shared" ca="1" si="1137"/>
        <v>3.1482791709335638</v>
      </c>
      <c r="H1087">
        <f t="shared" ca="1" si="1137"/>
        <v>3.247393962015058</v>
      </c>
      <c r="I1087">
        <f t="shared" ca="1" si="1137"/>
        <v>3.2832470940326925</v>
      </c>
      <c r="J1087">
        <f t="shared" ca="1" si="1137"/>
        <v>3.2569939208002818</v>
      </c>
      <c r="K1087">
        <f t="shared" ca="1" si="1137"/>
        <v>3.3797710486044279</v>
      </c>
      <c r="L1087">
        <f t="shared" ca="1" si="1137"/>
        <v>3.3188627812829168</v>
      </c>
      <c r="M1087">
        <f t="shared" ca="1" si="1137"/>
        <v>3.264925795773383</v>
      </c>
      <c r="N1087">
        <f t="shared" ca="1" si="1098"/>
        <v>26.178168388009698</v>
      </c>
      <c r="O1087">
        <f t="shared" ca="1" si="1099"/>
        <v>24.295641509377287</v>
      </c>
      <c r="P1087" s="2">
        <f t="shared" ca="1" si="1092"/>
        <v>1.0422064424240509</v>
      </c>
    </row>
    <row r="1088" spans="1:17" x14ac:dyDescent="0.25">
      <c r="C1088" s="3">
        <f t="shared" si="1093"/>
        <v>3.2921262866077932</v>
      </c>
      <c r="D1088">
        <f t="shared" ref="D1088:M1088" ca="1" si="1138">C1088+$D$6*($H$5-C1088)*$H$7+(C1087+$D$6*($H$5-C1087)*$H$7-D1087)</f>
        <v>3.3636859193047113</v>
      </c>
      <c r="E1088">
        <f t="shared" ca="1" si="1138"/>
        <v>3.3517345075806135</v>
      </c>
      <c r="F1088">
        <f t="shared" ca="1" si="1138"/>
        <v>3.3123679442577858</v>
      </c>
      <c r="G1088">
        <f t="shared" ca="1" si="1138"/>
        <v>3.3429342839749632</v>
      </c>
      <c r="H1088">
        <f t="shared" ca="1" si="1138"/>
        <v>3.2219156553576278</v>
      </c>
      <c r="I1088">
        <f t="shared" ca="1" si="1138"/>
        <v>3.1646756163699981</v>
      </c>
      <c r="J1088">
        <f t="shared" ca="1" si="1138"/>
        <v>3.170046613636905</v>
      </c>
      <c r="K1088">
        <f t="shared" ca="1" si="1138"/>
        <v>3.0268801292200411</v>
      </c>
      <c r="L1088">
        <f t="shared" ca="1" si="1138"/>
        <v>3.0678802287448947</v>
      </c>
      <c r="M1088">
        <f t="shared" ca="1" si="1138"/>
        <v>3.1023788792177722</v>
      </c>
      <c r="N1088">
        <f t="shared" ca="1" si="1098"/>
        <v>22.250820386096859</v>
      </c>
      <c r="O1088">
        <f t="shared" ca="1" si="1099"/>
        <v>21.368557357244438</v>
      </c>
      <c r="P1088" s="2">
        <f t="shared" ca="1" si="1092"/>
        <v>0</v>
      </c>
      <c r="Q1088" s="2">
        <f ca="1">AVERAGE(P1087:P1088)</f>
        <v>0.52110322121202546</v>
      </c>
    </row>
    <row r="1089" spans="1:17" x14ac:dyDescent="0.25">
      <c r="A1089">
        <v>535</v>
      </c>
      <c r="C1089" s="3">
        <f t="shared" si="1093"/>
        <v>3.2921262866077932</v>
      </c>
      <c r="D1089">
        <f t="shared" ref="D1089:M1089" ca="1" si="1139">C1089+$D$6*($H$5-C1089)*$H$7+$D$9*($H$7^0.5)*(NORMINV(RAND(),0,1))</f>
        <v>3.413789899092631</v>
      </c>
      <c r="E1089">
        <f t="shared" ca="1" si="1139"/>
        <v>3.4365422163676929</v>
      </c>
      <c r="F1089">
        <f t="shared" ca="1" si="1139"/>
        <v>3.474214536882303</v>
      </c>
      <c r="G1089">
        <f t="shared" ca="1" si="1139"/>
        <v>3.3717580350672773</v>
      </c>
      <c r="H1089">
        <f t="shared" ca="1" si="1139"/>
        <v>3.3674078868354771</v>
      </c>
      <c r="I1089">
        <f t="shared" ca="1" si="1139"/>
        <v>3.4154558802309585</v>
      </c>
      <c r="J1089">
        <f t="shared" ca="1" si="1139"/>
        <v>3.3345058448668587</v>
      </c>
      <c r="K1089">
        <f t="shared" ca="1" si="1139"/>
        <v>3.2833956259333221</v>
      </c>
      <c r="L1089">
        <f t="shared" ca="1" si="1139"/>
        <v>3.1700593033061146</v>
      </c>
      <c r="M1089">
        <f t="shared" ca="1" si="1139"/>
        <v>3.2644656830407368</v>
      </c>
      <c r="N1089">
        <f t="shared" ca="1" si="1098"/>
        <v>26.16612624999998</v>
      </c>
      <c r="O1089">
        <f t="shared" ca="1" si="1099"/>
        <v>24.286814365236999</v>
      </c>
      <c r="P1089" s="2">
        <f t="shared" ca="1" si="1092"/>
        <v>1.0338098031835004</v>
      </c>
    </row>
    <row r="1090" spans="1:17" x14ac:dyDescent="0.25">
      <c r="C1090" s="3">
        <f t="shared" si="1093"/>
        <v>3.2921262866077932</v>
      </c>
      <c r="D1090">
        <f t="shared" ref="D1090:M1090" ca="1" si="1140">C1090+$D$6*($H$5-C1090)*$H$7+(C1089+$D$6*($H$5-C1089)*$H$7-D1089)</f>
        <v>3.1463631133950676</v>
      </c>
      <c r="E1090">
        <f t="shared" ca="1" si="1140"/>
        <v>3.100079985025296</v>
      </c>
      <c r="F1090">
        <f t="shared" ca="1" si="1140"/>
        <v>3.0394321805578115</v>
      </c>
      <c r="G1090">
        <f t="shared" ca="1" si="1140"/>
        <v>3.1194554198412505</v>
      </c>
      <c r="H1090">
        <f t="shared" ca="1" si="1140"/>
        <v>3.1019017305372096</v>
      </c>
      <c r="I1090">
        <f t="shared" ca="1" si="1140"/>
        <v>3.032466830171733</v>
      </c>
      <c r="J1090">
        <f t="shared" ca="1" si="1140"/>
        <v>3.092534689570329</v>
      </c>
      <c r="K1090">
        <f t="shared" ca="1" si="1140"/>
        <v>3.1232555518911482</v>
      </c>
      <c r="L1090">
        <f t="shared" ca="1" si="1140"/>
        <v>3.2166837067216982</v>
      </c>
      <c r="M1090">
        <f t="shared" ca="1" si="1140"/>
        <v>3.1028389919504198</v>
      </c>
      <c r="N1090">
        <f t="shared" ca="1" si="1098"/>
        <v>22.261060627520433</v>
      </c>
      <c r="O1090">
        <f t="shared" ca="1" si="1099"/>
        <v>21.376323848684045</v>
      </c>
      <c r="P1090" s="2">
        <f t="shared" ca="1" si="1092"/>
        <v>0</v>
      </c>
      <c r="Q1090" s="2">
        <f ca="1">AVERAGE(P1089:P1090)</f>
        <v>0.51690490159175018</v>
      </c>
    </row>
    <row r="1091" spans="1:17" x14ac:dyDescent="0.25">
      <c r="A1091">
        <v>536</v>
      </c>
      <c r="C1091" s="3">
        <f t="shared" si="1093"/>
        <v>3.2921262866077932</v>
      </c>
      <c r="D1091">
        <f t="shared" ref="D1091:M1091" ca="1" si="1141">C1091+$D$6*($H$5-C1091)*$H$7+$D$9*($H$7^0.5)*(NORMINV(RAND(),0,1))</f>
        <v>3.3924609118231235</v>
      </c>
      <c r="E1091">
        <f t="shared" ca="1" si="1141"/>
        <v>3.384048197956222</v>
      </c>
      <c r="F1091">
        <f t="shared" ca="1" si="1141"/>
        <v>3.344582393392177</v>
      </c>
      <c r="G1091">
        <f t="shared" ca="1" si="1141"/>
        <v>3.2669014937333807</v>
      </c>
      <c r="H1091">
        <f t="shared" ca="1" si="1141"/>
        <v>3.3442920413840849</v>
      </c>
      <c r="I1091">
        <f t="shared" ca="1" si="1141"/>
        <v>3.438132254194767</v>
      </c>
      <c r="J1091">
        <f t="shared" ca="1" si="1141"/>
        <v>3.4326534876006551</v>
      </c>
      <c r="K1091">
        <f t="shared" ca="1" si="1141"/>
        <v>3.4114143940025325</v>
      </c>
      <c r="L1091">
        <f t="shared" ca="1" si="1141"/>
        <v>3.3582368294151768</v>
      </c>
      <c r="M1091">
        <f t="shared" ca="1" si="1141"/>
        <v>3.306656273534232</v>
      </c>
      <c r="N1091">
        <f t="shared" ca="1" si="1098"/>
        <v>27.293710022395956</v>
      </c>
      <c r="O1091">
        <f t="shared" ca="1" si="1099"/>
        <v>25.109716865887805</v>
      </c>
      <c r="P1091" s="2">
        <f t="shared" ca="1" si="1092"/>
        <v>1.8165788752977643</v>
      </c>
    </row>
    <row r="1092" spans="1:17" x14ac:dyDescent="0.25">
      <c r="C1092" s="3">
        <f t="shared" si="1093"/>
        <v>3.2921262866077932</v>
      </c>
      <c r="D1092">
        <f t="shared" ref="D1092:M1092" ca="1" si="1142">C1092+$D$6*($H$5-C1092)*$H$7+(C1091+$D$6*($H$5-C1091)*$H$7-D1091)</f>
        <v>3.1676921006645751</v>
      </c>
      <c r="E1092">
        <f t="shared" ca="1" si="1142"/>
        <v>3.1525740034367669</v>
      </c>
      <c r="F1092">
        <f t="shared" ca="1" si="1142"/>
        <v>3.1690643240479375</v>
      </c>
      <c r="G1092">
        <f t="shared" ca="1" si="1142"/>
        <v>3.2243119611751472</v>
      </c>
      <c r="H1092">
        <f t="shared" ca="1" si="1142"/>
        <v>3.1250175759886014</v>
      </c>
      <c r="I1092">
        <f t="shared" ca="1" si="1142"/>
        <v>3.0097904562079236</v>
      </c>
      <c r="J1092">
        <f t="shared" ca="1" si="1142"/>
        <v>2.9943870468365321</v>
      </c>
      <c r="K1092">
        <f t="shared" ca="1" si="1142"/>
        <v>2.9952367838219374</v>
      </c>
      <c r="L1092">
        <f t="shared" ca="1" si="1142"/>
        <v>3.0285061806126357</v>
      </c>
      <c r="M1092">
        <f t="shared" ca="1" si="1142"/>
        <v>3.0606484014569237</v>
      </c>
      <c r="N1092">
        <f t="shared" ca="1" si="1098"/>
        <v>21.341390465445773</v>
      </c>
      <c r="O1092">
        <f t="shared" ca="1" si="1099"/>
        <v>20.675773123888682</v>
      </c>
      <c r="P1092" s="2">
        <f t="shared" ca="1" si="1092"/>
        <v>0</v>
      </c>
      <c r="Q1092" s="2">
        <f ca="1">AVERAGE(P1091:P1092)</f>
        <v>0.90828943764888215</v>
      </c>
    </row>
    <row r="1093" spans="1:17" x14ac:dyDescent="0.25">
      <c r="A1093">
        <v>537</v>
      </c>
      <c r="C1093" s="3">
        <f t="shared" si="1093"/>
        <v>3.2921262866077932</v>
      </c>
      <c r="D1093">
        <f t="shared" ref="D1093:M1093" ca="1" si="1143">C1093+$D$6*($H$5-C1093)*$H$7+$D$9*($H$7^0.5)*(NORMINV(RAND(),0,1))</f>
        <v>3.3014715396940453</v>
      </c>
      <c r="E1093">
        <f t="shared" ca="1" si="1143"/>
        <v>3.153309978442719</v>
      </c>
      <c r="F1093">
        <f t="shared" ca="1" si="1143"/>
        <v>3.174219437229266</v>
      </c>
      <c r="G1093">
        <f t="shared" ca="1" si="1143"/>
        <v>3.3348110608633026</v>
      </c>
      <c r="H1093">
        <f t="shared" ca="1" si="1143"/>
        <v>3.3684891702004069</v>
      </c>
      <c r="I1093">
        <f t="shared" ca="1" si="1143"/>
        <v>3.4580185827268224</v>
      </c>
      <c r="J1093">
        <f t="shared" ca="1" si="1143"/>
        <v>3.5888431582016169</v>
      </c>
      <c r="K1093">
        <f t="shared" ca="1" si="1143"/>
        <v>3.6003367504873696</v>
      </c>
      <c r="L1093">
        <f t="shared" ca="1" si="1143"/>
        <v>3.5588693033284873</v>
      </c>
      <c r="M1093">
        <f t="shared" ca="1" si="1143"/>
        <v>3.6724027071337488</v>
      </c>
      <c r="N1093">
        <f t="shared" ca="1" si="1098"/>
        <v>39.346330085982679</v>
      </c>
      <c r="O1093">
        <f t="shared" ca="1" si="1099"/>
        <v>33.519064354469442</v>
      </c>
      <c r="P1093" s="2">
        <f t="shared" ca="1" si="1092"/>
        <v>9.8157976472878001</v>
      </c>
    </row>
    <row r="1094" spans="1:17" x14ac:dyDescent="0.25">
      <c r="C1094" s="3">
        <f t="shared" si="1093"/>
        <v>3.2921262866077932</v>
      </c>
      <c r="D1094">
        <f t="shared" ref="D1094:M1094" ca="1" si="1144">C1094+$D$6*($H$5-C1094)*$H$7+(C1093+$D$6*($H$5-C1093)*$H$7-D1093)</f>
        <v>3.2586814727936533</v>
      </c>
      <c r="E1094">
        <f t="shared" ca="1" si="1144"/>
        <v>3.3833122229502699</v>
      </c>
      <c r="F1094">
        <f t="shared" ca="1" si="1144"/>
        <v>3.3394272802108484</v>
      </c>
      <c r="G1094">
        <f t="shared" ca="1" si="1144"/>
        <v>3.1564023940452253</v>
      </c>
      <c r="H1094">
        <f t="shared" ca="1" si="1144"/>
        <v>3.1008204471722798</v>
      </c>
      <c r="I1094">
        <f t="shared" ca="1" si="1144"/>
        <v>2.9899041276758691</v>
      </c>
      <c r="J1094">
        <f t="shared" ca="1" si="1144"/>
        <v>2.8381973762355708</v>
      </c>
      <c r="K1094">
        <f t="shared" ca="1" si="1144"/>
        <v>2.8063144273371003</v>
      </c>
      <c r="L1094">
        <f t="shared" ca="1" si="1144"/>
        <v>2.8278737066993251</v>
      </c>
      <c r="M1094">
        <f t="shared" ca="1" si="1144"/>
        <v>2.6949019678574069</v>
      </c>
      <c r="N1094">
        <f t="shared" ca="1" si="1098"/>
        <v>14.80406740770256</v>
      </c>
      <c r="O1094">
        <f t="shared" ca="1" si="1099"/>
        <v>15.488582963830616</v>
      </c>
      <c r="P1094" s="2">
        <f t="shared" ca="1" si="1092"/>
        <v>0</v>
      </c>
      <c r="Q1094" s="2">
        <f ca="1">AVERAGE(P1093:P1094)</f>
        <v>4.9078988236439001</v>
      </c>
    </row>
    <row r="1095" spans="1:17" x14ac:dyDescent="0.25">
      <c r="A1095">
        <v>538</v>
      </c>
      <c r="C1095" s="3">
        <f t="shared" si="1093"/>
        <v>3.2921262866077932</v>
      </c>
      <c r="D1095">
        <f t="shared" ref="D1095:M1095" ca="1" si="1145">C1095+$D$6*($H$5-C1095)*$H$7+$D$9*($H$7^0.5)*(NORMINV(RAND(),0,1))</f>
        <v>3.2141111526092612</v>
      </c>
      <c r="E1095">
        <f t="shared" ca="1" si="1145"/>
        <v>3.1230292618040152</v>
      </c>
      <c r="F1095">
        <f t="shared" ca="1" si="1145"/>
        <v>3.1256936012537264</v>
      </c>
      <c r="G1095">
        <f t="shared" ca="1" si="1145"/>
        <v>3.2038210215559237</v>
      </c>
      <c r="H1095">
        <f t="shared" ca="1" si="1145"/>
        <v>3.2430121267460428</v>
      </c>
      <c r="I1095">
        <f t="shared" ca="1" si="1145"/>
        <v>3.1621229666060184</v>
      </c>
      <c r="J1095">
        <f t="shared" ca="1" si="1145"/>
        <v>3.186447436727021</v>
      </c>
      <c r="K1095">
        <f t="shared" ca="1" si="1145"/>
        <v>3.1302140535426832</v>
      </c>
      <c r="L1095">
        <f t="shared" ca="1" si="1145"/>
        <v>3.2121350707250649</v>
      </c>
      <c r="M1095">
        <f t="shared" ca="1" si="1145"/>
        <v>3.1556586198223298</v>
      </c>
      <c r="N1095">
        <f t="shared" ca="1" si="1098"/>
        <v>23.468488814400235</v>
      </c>
      <c r="O1095">
        <f t="shared" ca="1" si="1099"/>
        <v>22.286917979669539</v>
      </c>
      <c r="P1095" s="2">
        <f t="shared" ca="1" si="1092"/>
        <v>0</v>
      </c>
    </row>
    <row r="1096" spans="1:17" x14ac:dyDescent="0.25">
      <c r="C1096" s="3">
        <f t="shared" si="1093"/>
        <v>3.2921262866077932</v>
      </c>
      <c r="D1096">
        <f t="shared" ref="D1096:M1096" ca="1" si="1146">C1096+$D$6*($H$5-C1096)*$H$7+(C1095+$D$6*($H$5-C1095)*$H$7-D1095)</f>
        <v>3.3460418598784374</v>
      </c>
      <c r="E1096">
        <f t="shared" ca="1" si="1146"/>
        <v>3.4135929395889733</v>
      </c>
      <c r="F1096">
        <f t="shared" ca="1" si="1146"/>
        <v>3.3879531161863876</v>
      </c>
      <c r="G1096">
        <f t="shared" ca="1" si="1146"/>
        <v>3.2873924333526037</v>
      </c>
      <c r="H1096">
        <f t="shared" ca="1" si="1146"/>
        <v>3.2262974906266435</v>
      </c>
      <c r="I1096">
        <f t="shared" ca="1" si="1146"/>
        <v>3.2857997437966722</v>
      </c>
      <c r="J1096">
        <f t="shared" ca="1" si="1146"/>
        <v>3.2405930977101662</v>
      </c>
      <c r="K1096">
        <f t="shared" ca="1" si="1146"/>
        <v>3.2764371242817862</v>
      </c>
      <c r="L1096">
        <f t="shared" ca="1" si="1146"/>
        <v>3.1746079393027471</v>
      </c>
      <c r="M1096">
        <f t="shared" ca="1" si="1146"/>
        <v>3.211646055168826</v>
      </c>
      <c r="N1096">
        <f t="shared" ca="1" si="1098"/>
        <v>24.819907555410655</v>
      </c>
      <c r="O1096">
        <f t="shared" ca="1" si="1099"/>
        <v>23.294508895207741</v>
      </c>
      <c r="P1096" s="2">
        <f t="shared" ca="1" si="1092"/>
        <v>8.9899641998658686E-2</v>
      </c>
      <c r="Q1096" s="2">
        <f ca="1">AVERAGE(P1095:P1096)</f>
        <v>4.4949820999329343E-2</v>
      </c>
    </row>
    <row r="1097" spans="1:17" x14ac:dyDescent="0.25">
      <c r="A1097">
        <v>539</v>
      </c>
      <c r="C1097" s="3">
        <f t="shared" si="1093"/>
        <v>3.2921262866077932</v>
      </c>
      <c r="D1097">
        <f t="shared" ref="D1097:M1097" ca="1" si="1147">C1097+$D$6*($H$5-C1097)*$H$7+$D$9*($H$7^0.5)*(NORMINV(RAND(),0,1))</f>
        <v>3.2265431767509978</v>
      </c>
      <c r="E1097">
        <f t="shared" ca="1" si="1147"/>
        <v>3.2651574384518574</v>
      </c>
      <c r="F1097">
        <f t="shared" ca="1" si="1147"/>
        <v>3.2697417053050031</v>
      </c>
      <c r="G1097">
        <f t="shared" ca="1" si="1147"/>
        <v>3.2884363287248282</v>
      </c>
      <c r="H1097">
        <f t="shared" ca="1" si="1147"/>
        <v>3.3260069571857196</v>
      </c>
      <c r="I1097">
        <f t="shared" ca="1" si="1147"/>
        <v>3.2341764642743489</v>
      </c>
      <c r="J1097">
        <f t="shared" ca="1" si="1147"/>
        <v>3.2819047560998698</v>
      </c>
      <c r="K1097">
        <f t="shared" ca="1" si="1147"/>
        <v>3.4026768953509023</v>
      </c>
      <c r="L1097">
        <f t="shared" ca="1" si="1147"/>
        <v>3.2873311859100434</v>
      </c>
      <c r="M1097">
        <f t="shared" ca="1" si="1147"/>
        <v>3.4008763260416752</v>
      </c>
      <c r="N1097">
        <f t="shared" ca="1" si="1098"/>
        <v>29.990369877370814</v>
      </c>
      <c r="O1097">
        <f t="shared" ca="1" si="1099"/>
        <v>27.04948791127692</v>
      </c>
      <c r="P1097" s="2">
        <f t="shared" ca="1" si="1092"/>
        <v>3.6617461704664005</v>
      </c>
    </row>
    <row r="1098" spans="1:17" x14ac:dyDescent="0.25">
      <c r="C1098" s="3">
        <f t="shared" si="1093"/>
        <v>3.2921262866077932</v>
      </c>
      <c r="D1098">
        <f t="shared" ref="D1098:M1098" ca="1" si="1148">C1098+$D$6*($H$5-C1098)*$H$7+(C1097+$D$6*($H$5-C1097)*$H$7-D1097)</f>
        <v>3.3336098357367008</v>
      </c>
      <c r="E1098">
        <f t="shared" ca="1" si="1148"/>
        <v>3.2714647629411315</v>
      </c>
      <c r="F1098">
        <f t="shared" ca="1" si="1148"/>
        <v>3.2439050121351114</v>
      </c>
      <c r="G1098">
        <f t="shared" ca="1" si="1148"/>
        <v>3.2027771261836997</v>
      </c>
      <c r="H1098">
        <f t="shared" ca="1" si="1148"/>
        <v>3.1433026601869667</v>
      </c>
      <c r="I1098">
        <f t="shared" ca="1" si="1148"/>
        <v>3.2137462461283417</v>
      </c>
      <c r="J1098">
        <f t="shared" ca="1" si="1148"/>
        <v>3.1451357783373175</v>
      </c>
      <c r="K1098">
        <f t="shared" ca="1" si="1148"/>
        <v>3.0039742824735671</v>
      </c>
      <c r="L1098">
        <f t="shared" ca="1" si="1148"/>
        <v>3.0994118241177686</v>
      </c>
      <c r="M1098">
        <f t="shared" ca="1" si="1148"/>
        <v>2.9664283489494805</v>
      </c>
      <c r="N1098">
        <f t="shared" ca="1" si="1098"/>
        <v>19.422425439244634</v>
      </c>
      <c r="O1098">
        <f t="shared" ca="1" si="1099"/>
        <v>19.193073481725275</v>
      </c>
      <c r="P1098" s="2">
        <f t="shared" ca="1" si="1092"/>
        <v>0</v>
      </c>
      <c r="Q1098" s="2">
        <f ca="1">AVERAGE(P1097:P1098)</f>
        <v>1.8308730852332002</v>
      </c>
    </row>
    <row r="1099" spans="1:17" x14ac:dyDescent="0.25">
      <c r="A1099">
        <v>540</v>
      </c>
      <c r="C1099" s="3">
        <f t="shared" si="1093"/>
        <v>3.2921262866077932</v>
      </c>
      <c r="D1099">
        <f t="shared" ref="D1099:M1099" ca="1" si="1149">C1099+$D$6*($H$5-C1099)*$H$7+$D$9*($H$7^0.5)*(NORMINV(RAND(),0,1))</f>
        <v>3.3244485007865134</v>
      </c>
      <c r="E1099">
        <f t="shared" ca="1" si="1149"/>
        <v>3.2823181475300567</v>
      </c>
      <c r="F1099">
        <f t="shared" ca="1" si="1149"/>
        <v>3.3292811271608413</v>
      </c>
      <c r="G1099">
        <f t="shared" ca="1" si="1149"/>
        <v>3.3477747000997167</v>
      </c>
      <c r="H1099">
        <f t="shared" ca="1" si="1149"/>
        <v>3.2566109002231798</v>
      </c>
      <c r="I1099">
        <f t="shared" ca="1" si="1149"/>
        <v>3.2378800282113325</v>
      </c>
      <c r="J1099">
        <f t="shared" ca="1" si="1149"/>
        <v>3.15410061653672</v>
      </c>
      <c r="K1099">
        <f t="shared" ca="1" si="1149"/>
        <v>3.1157839153217024</v>
      </c>
      <c r="L1099">
        <f t="shared" ca="1" si="1149"/>
        <v>3.1149181329843989</v>
      </c>
      <c r="M1099">
        <f t="shared" ca="1" si="1149"/>
        <v>3.1423490614795875</v>
      </c>
      <c r="N1099">
        <f t="shared" ca="1" si="1098"/>
        <v>23.158203056938614</v>
      </c>
      <c r="O1099">
        <f t="shared" ca="1" si="1099"/>
        <v>22.053873087307799</v>
      </c>
      <c r="P1099" s="2">
        <f t="shared" ca="1" si="1092"/>
        <v>0</v>
      </c>
    </row>
    <row r="1100" spans="1:17" x14ac:dyDescent="0.25">
      <c r="C1100" s="3">
        <f t="shared" si="1093"/>
        <v>3.2921262866077932</v>
      </c>
      <c r="D1100">
        <f t="shared" ref="D1100:M1100" ca="1" si="1150">C1100+$D$6*($H$5-C1100)*$H$7+(C1099+$D$6*($H$5-C1099)*$H$7-D1099)</f>
        <v>3.2357045117011851</v>
      </c>
      <c r="E1100">
        <f t="shared" ca="1" si="1150"/>
        <v>3.2543040538629322</v>
      </c>
      <c r="F1100">
        <f t="shared" ca="1" si="1150"/>
        <v>3.1843655902792731</v>
      </c>
      <c r="G1100">
        <f t="shared" ca="1" si="1150"/>
        <v>3.1434387548088112</v>
      </c>
      <c r="H1100">
        <f t="shared" ca="1" si="1150"/>
        <v>3.2126987171495065</v>
      </c>
      <c r="I1100">
        <f t="shared" ca="1" si="1150"/>
        <v>3.2100426821913581</v>
      </c>
      <c r="J1100">
        <f t="shared" ca="1" si="1150"/>
        <v>3.2729399179004668</v>
      </c>
      <c r="K1100">
        <f t="shared" ca="1" si="1150"/>
        <v>3.2908672625027671</v>
      </c>
      <c r="L1100">
        <f t="shared" ca="1" si="1150"/>
        <v>3.2718248770434131</v>
      </c>
      <c r="M1100">
        <f t="shared" ca="1" si="1150"/>
        <v>3.2249556135115682</v>
      </c>
      <c r="N1100">
        <f t="shared" ca="1" si="1098"/>
        <v>25.152457701767997</v>
      </c>
      <c r="O1100">
        <f t="shared" ca="1" si="1099"/>
        <v>23.540663677028242</v>
      </c>
      <c r="P1100" s="2">
        <f t="shared" ca="1" si="1092"/>
        <v>0.32404931344787224</v>
      </c>
      <c r="Q1100" s="2">
        <f ca="1">AVERAGE(P1099:P1100)</f>
        <v>0.16202465672393612</v>
      </c>
    </row>
    <row r="1101" spans="1:17" x14ac:dyDescent="0.25">
      <c r="A1101">
        <v>541</v>
      </c>
      <c r="C1101" s="3">
        <f t="shared" si="1093"/>
        <v>3.2921262866077932</v>
      </c>
      <c r="D1101">
        <f t="shared" ref="D1101:M1101" ca="1" si="1151">C1101+$D$6*($H$5-C1101)*$H$7+$D$9*($H$7^0.5)*(NORMINV(RAND(),0,1))</f>
        <v>3.3874498215755819</v>
      </c>
      <c r="E1101">
        <f t="shared" ca="1" si="1151"/>
        <v>3.412723106898913</v>
      </c>
      <c r="F1101">
        <f t="shared" ca="1" si="1151"/>
        <v>3.4514088427817478</v>
      </c>
      <c r="G1101">
        <f t="shared" ca="1" si="1151"/>
        <v>3.4482388569101845</v>
      </c>
      <c r="H1101">
        <f t="shared" ca="1" si="1151"/>
        <v>3.3428184098042451</v>
      </c>
      <c r="I1101">
        <f t="shared" ca="1" si="1151"/>
        <v>3.2807814745227435</v>
      </c>
      <c r="J1101">
        <f t="shared" ca="1" si="1151"/>
        <v>3.347248065269036</v>
      </c>
      <c r="K1101">
        <f t="shared" ca="1" si="1151"/>
        <v>3.347453155640439</v>
      </c>
      <c r="L1101">
        <f t="shared" ca="1" si="1151"/>
        <v>3.2769869861368939</v>
      </c>
      <c r="M1101">
        <f t="shared" ca="1" si="1151"/>
        <v>3.3509633123046396</v>
      </c>
      <c r="N1101">
        <f t="shared" ca="1" si="1098"/>
        <v>28.530203906899128</v>
      </c>
      <c r="O1101">
        <f t="shared" ca="1" si="1099"/>
        <v>26.00393155632888</v>
      </c>
      <c r="P1101" s="2">
        <f t="shared" ca="1" si="1092"/>
        <v>2.6671822006661121</v>
      </c>
    </row>
    <row r="1102" spans="1:17" x14ac:dyDescent="0.25">
      <c r="C1102" s="3">
        <f t="shared" si="1093"/>
        <v>3.2921262866077932</v>
      </c>
      <c r="D1102">
        <f t="shared" ref="D1102:M1102" ca="1" si="1152">C1102+$D$6*($H$5-C1102)*$H$7+(C1101+$D$6*($H$5-C1101)*$H$7-D1101)</f>
        <v>3.1727031909121166</v>
      </c>
      <c r="E1102">
        <f t="shared" ca="1" si="1152"/>
        <v>3.1238990944940759</v>
      </c>
      <c r="F1102">
        <f t="shared" ca="1" si="1152"/>
        <v>3.0622378746583667</v>
      </c>
      <c r="G1102">
        <f t="shared" ca="1" si="1152"/>
        <v>3.0429745979983434</v>
      </c>
      <c r="H1102">
        <f t="shared" ca="1" si="1152"/>
        <v>3.1264912075684417</v>
      </c>
      <c r="I1102">
        <f t="shared" ca="1" si="1152"/>
        <v>3.167141235879948</v>
      </c>
      <c r="J1102">
        <f t="shared" ca="1" si="1152"/>
        <v>3.0797924691681522</v>
      </c>
      <c r="K1102">
        <f t="shared" ca="1" si="1152"/>
        <v>3.0591980221840314</v>
      </c>
      <c r="L1102">
        <f t="shared" ca="1" si="1152"/>
        <v>3.109756023890919</v>
      </c>
      <c r="M1102">
        <f t="shared" ca="1" si="1152"/>
        <v>3.016341362686517</v>
      </c>
      <c r="N1102">
        <f t="shared" ca="1" si="1098"/>
        <v>20.416458457128222</v>
      </c>
      <c r="O1102">
        <f t="shared" ca="1" si="1099"/>
        <v>19.964781402365411</v>
      </c>
      <c r="P1102" s="2">
        <f t="shared" ca="1" si="1092"/>
        <v>0</v>
      </c>
      <c r="Q1102" s="2">
        <f ca="1">AVERAGE(P1101:P1102)</f>
        <v>1.3335911003330561</v>
      </c>
    </row>
    <row r="1103" spans="1:17" x14ac:dyDescent="0.25">
      <c r="A1103">
        <v>542</v>
      </c>
      <c r="C1103" s="3">
        <f t="shared" si="1093"/>
        <v>3.2921262866077932</v>
      </c>
      <c r="D1103">
        <f t="shared" ref="D1103:M1103" ca="1" si="1153">C1103+$D$6*($H$5-C1103)*$H$7+$D$9*($H$7^0.5)*(NORMINV(RAND(),0,1))</f>
        <v>3.3545926886314947</v>
      </c>
      <c r="E1103">
        <f t="shared" ca="1" si="1153"/>
        <v>3.2059906033963288</v>
      </c>
      <c r="F1103">
        <f t="shared" ca="1" si="1153"/>
        <v>3.2219851556667396</v>
      </c>
      <c r="G1103">
        <f t="shared" ca="1" si="1153"/>
        <v>3.3166153592675598</v>
      </c>
      <c r="H1103">
        <f t="shared" ca="1" si="1153"/>
        <v>3.1745636907912429</v>
      </c>
      <c r="I1103">
        <f t="shared" ca="1" si="1153"/>
        <v>3.1950708183370597</v>
      </c>
      <c r="J1103">
        <f t="shared" ca="1" si="1153"/>
        <v>3.1655216415744691</v>
      </c>
      <c r="K1103">
        <f t="shared" ca="1" si="1153"/>
        <v>3.1454317025552774</v>
      </c>
      <c r="L1103">
        <f t="shared" ca="1" si="1153"/>
        <v>3.0654309669813804</v>
      </c>
      <c r="M1103">
        <f t="shared" ca="1" si="1153"/>
        <v>2.952099730988746</v>
      </c>
      <c r="N1103">
        <f t="shared" ca="1" si="1098"/>
        <v>19.146113238673809</v>
      </c>
      <c r="O1103">
        <f t="shared" ca="1" si="1099"/>
        <v>18.977100059609274</v>
      </c>
      <c r="P1103" s="2">
        <f t="shared" ca="1" si="1092"/>
        <v>0</v>
      </c>
    </row>
    <row r="1104" spans="1:17" x14ac:dyDescent="0.25">
      <c r="C1104" s="3">
        <f t="shared" si="1093"/>
        <v>3.2921262866077932</v>
      </c>
      <c r="D1104">
        <f t="shared" ref="D1104:M1104" ca="1" si="1154">C1104+$D$6*($H$5-C1104)*$H$7+(C1103+$D$6*($H$5-C1103)*$H$7-D1103)</f>
        <v>3.2055603238562038</v>
      </c>
      <c r="E1104">
        <f t="shared" ca="1" si="1154"/>
        <v>3.3306315979966601</v>
      </c>
      <c r="F1104">
        <f t="shared" ca="1" si="1154"/>
        <v>3.2916615617733744</v>
      </c>
      <c r="G1104">
        <f t="shared" ca="1" si="1154"/>
        <v>3.1745980956409676</v>
      </c>
      <c r="H1104">
        <f t="shared" ca="1" si="1154"/>
        <v>3.2947459265814434</v>
      </c>
      <c r="I1104">
        <f t="shared" ca="1" si="1154"/>
        <v>3.2528518920656313</v>
      </c>
      <c r="J1104">
        <f t="shared" ca="1" si="1154"/>
        <v>3.2615188928627181</v>
      </c>
      <c r="K1104">
        <f t="shared" ca="1" si="1154"/>
        <v>3.2612194752691921</v>
      </c>
      <c r="L1104">
        <f t="shared" ca="1" si="1154"/>
        <v>3.3213120430464316</v>
      </c>
      <c r="M1104">
        <f t="shared" ca="1" si="1154"/>
        <v>3.4152049440024093</v>
      </c>
      <c r="N1104">
        <f t="shared" ca="1" si="1098"/>
        <v>30.423183837752624</v>
      </c>
      <c r="O1104">
        <f t="shared" ca="1" si="1099"/>
        <v>27.357331072367579</v>
      </c>
      <c r="P1104" s="2">
        <f t="shared" ca="1" si="1092"/>
        <v>3.9545756434271491</v>
      </c>
      <c r="Q1104" s="2">
        <f ca="1">AVERAGE(P1103:P1104)</f>
        <v>1.9772878217135745</v>
      </c>
    </row>
    <row r="1105" spans="1:17" x14ac:dyDescent="0.25">
      <c r="A1105">
        <v>543</v>
      </c>
      <c r="C1105" s="3">
        <f t="shared" si="1093"/>
        <v>3.2921262866077932</v>
      </c>
      <c r="D1105">
        <f t="shared" ref="D1105:M1105" ca="1" si="1155">C1105+$D$6*($H$5-C1105)*$H$7+$D$9*($H$7^0.5)*(NORMINV(RAND(),0,1))</f>
        <v>3.2695540212525591</v>
      </c>
      <c r="E1105">
        <f t="shared" ca="1" si="1155"/>
        <v>3.1261455300108438</v>
      </c>
      <c r="F1105">
        <f t="shared" ca="1" si="1155"/>
        <v>3.0825861358004927</v>
      </c>
      <c r="G1105">
        <f t="shared" ca="1" si="1155"/>
        <v>3.0968744783495152</v>
      </c>
      <c r="H1105">
        <f t="shared" ca="1" si="1155"/>
        <v>3.2285318843797906</v>
      </c>
      <c r="I1105">
        <f t="shared" ca="1" si="1155"/>
        <v>3.2396992154782902</v>
      </c>
      <c r="J1105">
        <f t="shared" ca="1" si="1155"/>
        <v>3.3062365207617486</v>
      </c>
      <c r="K1105">
        <f t="shared" ca="1" si="1155"/>
        <v>3.2229120955267749</v>
      </c>
      <c r="L1105">
        <f t="shared" ca="1" si="1155"/>
        <v>3.2193670051595609</v>
      </c>
      <c r="M1105">
        <f t="shared" ca="1" si="1155"/>
        <v>3.2081965115513262</v>
      </c>
      <c r="N1105">
        <f t="shared" ca="1" si="1098"/>
        <v>24.734437702461786</v>
      </c>
      <c r="O1105">
        <f t="shared" ca="1" si="1099"/>
        <v>23.231132104427914</v>
      </c>
      <c r="P1105" s="2">
        <f t="shared" ca="1" si="1092"/>
        <v>2.9613773778461427E-2</v>
      </c>
    </row>
    <row r="1106" spans="1:17" x14ac:dyDescent="0.25">
      <c r="C1106" s="3">
        <f t="shared" si="1093"/>
        <v>3.2921262866077932</v>
      </c>
      <c r="D1106">
        <f t="shared" ref="D1106:M1106" ca="1" si="1156">C1106+$D$6*($H$5-C1106)*$H$7+(C1105+$D$6*($H$5-C1105)*$H$7-D1105)</f>
        <v>3.2905989912351394</v>
      </c>
      <c r="E1106">
        <f t="shared" ca="1" si="1156"/>
        <v>3.4104766713821451</v>
      </c>
      <c r="F1106">
        <f t="shared" ca="1" si="1156"/>
        <v>3.4310605816396218</v>
      </c>
      <c r="G1106">
        <f t="shared" ca="1" si="1156"/>
        <v>3.3943389765590126</v>
      </c>
      <c r="H1106">
        <f t="shared" ca="1" si="1156"/>
        <v>3.2407777329928962</v>
      </c>
      <c r="I1106">
        <f t="shared" ca="1" si="1156"/>
        <v>3.2082234949244008</v>
      </c>
      <c r="J1106">
        <f t="shared" ca="1" si="1156"/>
        <v>3.1208040136754391</v>
      </c>
      <c r="K1106">
        <f t="shared" ca="1" si="1156"/>
        <v>3.183739082297695</v>
      </c>
      <c r="L1106">
        <f t="shared" ca="1" si="1156"/>
        <v>3.1673760048682515</v>
      </c>
      <c r="M1106">
        <f t="shared" ca="1" si="1156"/>
        <v>3.1591081634398295</v>
      </c>
      <c r="N1106">
        <f t="shared" ca="1" si="1098"/>
        <v>23.549584180788909</v>
      </c>
      <c r="O1106">
        <f t="shared" ca="1" si="1099"/>
        <v>22.347718862363301</v>
      </c>
      <c r="P1106" s="2">
        <f t="shared" ca="1" si="1092"/>
        <v>0</v>
      </c>
      <c r="Q1106" s="2">
        <f ca="1">AVERAGE(P1105:P1106)</f>
        <v>1.4806886889230713E-2</v>
      </c>
    </row>
    <row r="1107" spans="1:17" x14ac:dyDescent="0.25">
      <c r="A1107">
        <v>544</v>
      </c>
      <c r="C1107" s="3">
        <f t="shared" si="1093"/>
        <v>3.2921262866077932</v>
      </c>
      <c r="D1107">
        <f t="shared" ref="D1107:M1107" ca="1" si="1157">C1107+$D$6*($H$5-C1107)*$H$7+$D$9*($H$7^0.5)*(NORMINV(RAND(),0,1))</f>
        <v>3.2520435509849581</v>
      </c>
      <c r="E1107">
        <f t="shared" ca="1" si="1157"/>
        <v>3.2043570617677366</v>
      </c>
      <c r="F1107">
        <f t="shared" ca="1" si="1157"/>
        <v>3.2130922497541565</v>
      </c>
      <c r="G1107">
        <f t="shared" ca="1" si="1157"/>
        <v>3.1049488381211092</v>
      </c>
      <c r="H1107">
        <f t="shared" ca="1" si="1157"/>
        <v>3.1247634982087664</v>
      </c>
      <c r="I1107">
        <f t="shared" ca="1" si="1157"/>
        <v>3.1686249848833676</v>
      </c>
      <c r="J1107">
        <f t="shared" ca="1" si="1157"/>
        <v>3.2169636707145068</v>
      </c>
      <c r="K1107">
        <f t="shared" ca="1" si="1157"/>
        <v>3.1177136064160469</v>
      </c>
      <c r="L1107">
        <f t="shared" ca="1" si="1157"/>
        <v>2.9992347494028859</v>
      </c>
      <c r="M1107">
        <f t="shared" ca="1" si="1157"/>
        <v>3.0915738880268346</v>
      </c>
      <c r="N1107">
        <f t="shared" ca="1" si="1098"/>
        <v>22.011694669908689</v>
      </c>
      <c r="O1107">
        <f t="shared" ca="1" si="1099"/>
        <v>21.186983049039767</v>
      </c>
      <c r="P1107" s="2">
        <f t="shared" ca="1" si="1092"/>
        <v>0</v>
      </c>
    </row>
    <row r="1108" spans="1:17" x14ac:dyDescent="0.25">
      <c r="C1108" s="3">
        <f t="shared" si="1093"/>
        <v>3.2921262866077932</v>
      </c>
      <c r="D1108">
        <f t="shared" ref="D1108:M1108" ca="1" si="1158">C1108+$D$6*($H$5-C1108)*$H$7+(C1107+$D$6*($H$5-C1107)*$H$7-D1107)</f>
        <v>3.3081094615027404</v>
      </c>
      <c r="E1108">
        <f t="shared" ca="1" si="1158"/>
        <v>3.3322651396252523</v>
      </c>
      <c r="F1108">
        <f t="shared" ca="1" si="1158"/>
        <v>3.3005544676859575</v>
      </c>
      <c r="G1108">
        <f t="shared" ca="1" si="1158"/>
        <v>3.3862646167874182</v>
      </c>
      <c r="H1108">
        <f t="shared" ca="1" si="1158"/>
        <v>3.3445461191639199</v>
      </c>
      <c r="I1108">
        <f t="shared" ca="1" si="1158"/>
        <v>3.2792977255193234</v>
      </c>
      <c r="J1108">
        <f t="shared" ca="1" si="1158"/>
        <v>3.2100768637226804</v>
      </c>
      <c r="K1108">
        <f t="shared" ca="1" si="1158"/>
        <v>3.2889375714084226</v>
      </c>
      <c r="L1108">
        <f t="shared" ca="1" si="1158"/>
        <v>3.387508260624926</v>
      </c>
      <c r="M1108">
        <f t="shared" ca="1" si="1158"/>
        <v>3.2757307869643211</v>
      </c>
      <c r="N1108">
        <f t="shared" ca="1" si="1098"/>
        <v>26.462556907755758</v>
      </c>
      <c r="O1108">
        <f t="shared" ca="1" si="1099"/>
        <v>24.50385729400519</v>
      </c>
      <c r="P1108" s="2">
        <f t="shared" ca="1" si="1092"/>
        <v>1.2402674234076159</v>
      </c>
      <c r="Q1108" s="2">
        <f ca="1">AVERAGE(P1107:P1108)</f>
        <v>0.62013371170380793</v>
      </c>
    </row>
    <row r="1109" spans="1:17" x14ac:dyDescent="0.25">
      <c r="A1109">
        <v>545</v>
      </c>
      <c r="C1109" s="3">
        <f t="shared" si="1093"/>
        <v>3.2921262866077932</v>
      </c>
      <c r="D1109">
        <f t="shared" ref="D1109:M1109" ca="1" si="1159">C1109+$D$6*($H$5-C1109)*$H$7+$D$9*($H$7^0.5)*(NORMINV(RAND(),0,1))</f>
        <v>3.2680598433517689</v>
      </c>
      <c r="E1109">
        <f t="shared" ca="1" si="1159"/>
        <v>3.2724735505836517</v>
      </c>
      <c r="F1109">
        <f t="shared" ca="1" si="1159"/>
        <v>3.3556640311776453</v>
      </c>
      <c r="G1109">
        <f t="shared" ca="1" si="1159"/>
        <v>3.335392643385255</v>
      </c>
      <c r="H1109">
        <f t="shared" ca="1" si="1159"/>
        <v>3.0448993789607219</v>
      </c>
      <c r="I1109">
        <f t="shared" ca="1" si="1159"/>
        <v>3.1384157574536178</v>
      </c>
      <c r="J1109">
        <f t="shared" ca="1" si="1159"/>
        <v>3.2053069596251711</v>
      </c>
      <c r="K1109">
        <f t="shared" ca="1" si="1159"/>
        <v>3.103591544958999</v>
      </c>
      <c r="L1109">
        <f t="shared" ca="1" si="1159"/>
        <v>3.1335392801679007</v>
      </c>
      <c r="M1109">
        <f t="shared" ca="1" si="1159"/>
        <v>3.0981330123101256</v>
      </c>
      <c r="N1109">
        <f t="shared" ca="1" si="1098"/>
        <v>22.15654664266102</v>
      </c>
      <c r="O1109">
        <f t="shared" ca="1" si="1099"/>
        <v>21.297022103084611</v>
      </c>
      <c r="P1109" s="2">
        <f t="shared" ref="P1109:P1172" ca="1" si="1160">(MAX(O1109-$D$5,0))*$H$8</f>
        <v>0</v>
      </c>
    </row>
    <row r="1110" spans="1:17" x14ac:dyDescent="0.25">
      <c r="C1110" s="3">
        <f t="shared" ref="C1110:C1173" si="1161">$H$6</f>
        <v>3.2921262866077932</v>
      </c>
      <c r="D1110">
        <f t="shared" ref="D1110:M1110" ca="1" si="1162">C1110+$D$6*($H$5-C1110)*$H$7+(C1109+$D$6*($H$5-C1109)*$H$7-D1109)</f>
        <v>3.2920931691359296</v>
      </c>
      <c r="E1110">
        <f t="shared" ca="1" si="1162"/>
        <v>3.2641486508093367</v>
      </c>
      <c r="F1110">
        <f t="shared" ca="1" si="1162"/>
        <v>3.1579826862624687</v>
      </c>
      <c r="G1110">
        <f t="shared" ca="1" si="1162"/>
        <v>3.1558208115232724</v>
      </c>
      <c r="H1110">
        <f t="shared" ca="1" si="1162"/>
        <v>3.4244102384119643</v>
      </c>
      <c r="I1110">
        <f t="shared" ca="1" si="1162"/>
        <v>3.3095069529490733</v>
      </c>
      <c r="J1110">
        <f t="shared" ca="1" si="1162"/>
        <v>3.2217335748120166</v>
      </c>
      <c r="K1110">
        <f t="shared" ca="1" si="1162"/>
        <v>3.3030596328654709</v>
      </c>
      <c r="L1110">
        <f t="shared" ca="1" si="1162"/>
        <v>3.2532037298599117</v>
      </c>
      <c r="M1110">
        <f t="shared" ca="1" si="1162"/>
        <v>3.2691716626810305</v>
      </c>
      <c r="N1110">
        <f t="shared" ca="1" si="1098"/>
        <v>26.28955370315083</v>
      </c>
      <c r="O1110">
        <f t="shared" ca="1" si="1099"/>
        <v>24.377248922936651</v>
      </c>
      <c r="P1110" s="2">
        <f t="shared" ca="1" si="1160"/>
        <v>1.119833815459117</v>
      </c>
      <c r="Q1110" s="2">
        <f ca="1">AVERAGE(P1109:P1110)</f>
        <v>0.55991690772955849</v>
      </c>
    </row>
    <row r="1111" spans="1:17" x14ac:dyDescent="0.25">
      <c r="A1111">
        <v>546</v>
      </c>
      <c r="C1111" s="3">
        <f t="shared" si="1161"/>
        <v>3.2921262866077932</v>
      </c>
      <c r="D1111">
        <f t="shared" ref="D1111:M1111" ca="1" si="1163">C1111+$D$6*($H$5-C1111)*$H$7+$D$9*($H$7^0.5)*(NORMINV(RAND(),0,1))</f>
        <v>3.2054016633428217</v>
      </c>
      <c r="E1111">
        <f t="shared" ca="1" si="1163"/>
        <v>3.165799230458715</v>
      </c>
      <c r="F1111">
        <f t="shared" ca="1" si="1163"/>
        <v>3.0827036647487311</v>
      </c>
      <c r="G1111">
        <f t="shared" ca="1" si="1163"/>
        <v>3.1674681794954274</v>
      </c>
      <c r="H1111">
        <f t="shared" ca="1" si="1163"/>
        <v>3.2192547219545395</v>
      </c>
      <c r="I1111">
        <f t="shared" ca="1" si="1163"/>
        <v>3.3083601355878236</v>
      </c>
      <c r="J1111">
        <f t="shared" ca="1" si="1163"/>
        <v>3.1486420082564841</v>
      </c>
      <c r="K1111">
        <f t="shared" ca="1" si="1163"/>
        <v>3.3430848691529742</v>
      </c>
      <c r="L1111">
        <f t="shared" ca="1" si="1163"/>
        <v>3.3379916954014401</v>
      </c>
      <c r="M1111">
        <f t="shared" ca="1" si="1163"/>
        <v>3.3390798141011686</v>
      </c>
      <c r="N1111">
        <f t="shared" ca="1" si="1098"/>
        <v>28.193171806434407</v>
      </c>
      <c r="O1111">
        <f t="shared" ca="1" si="1099"/>
        <v>25.761017072246045</v>
      </c>
      <c r="P1111" s="2">
        <f t="shared" ca="1" si="1160"/>
        <v>2.4361147957691092</v>
      </c>
    </row>
    <row r="1112" spans="1:17" x14ac:dyDescent="0.25">
      <c r="C1112" s="3">
        <f t="shared" si="1161"/>
        <v>3.2921262866077932</v>
      </c>
      <c r="D1112">
        <f t="shared" ref="D1112:M1112" ca="1" si="1164">C1112+$D$6*($H$5-C1112)*$H$7+(C1111+$D$6*($H$5-C1111)*$H$7-D1111)</f>
        <v>3.3547513491448768</v>
      </c>
      <c r="E1112">
        <f t="shared" ca="1" si="1164"/>
        <v>3.3708229709342739</v>
      </c>
      <c r="F1112">
        <f t="shared" ca="1" si="1164"/>
        <v>3.4309430526913833</v>
      </c>
      <c r="G1112">
        <f t="shared" ca="1" si="1164"/>
        <v>3.3237452754131005</v>
      </c>
      <c r="H1112">
        <f t="shared" ca="1" si="1164"/>
        <v>3.2500548954181467</v>
      </c>
      <c r="I1112">
        <f t="shared" ca="1" si="1164"/>
        <v>3.1395625748148674</v>
      </c>
      <c r="J1112">
        <f t="shared" ca="1" si="1164"/>
        <v>3.2783985261807032</v>
      </c>
      <c r="K1112">
        <f t="shared" ca="1" si="1164"/>
        <v>3.0635663086714953</v>
      </c>
      <c r="L1112">
        <f t="shared" ca="1" si="1164"/>
        <v>3.0487513146263718</v>
      </c>
      <c r="M1112">
        <f t="shared" ca="1" si="1164"/>
        <v>3.0282248608899871</v>
      </c>
      <c r="N1112">
        <f t="shared" ca="1" si="1098"/>
        <v>20.660524712783989</v>
      </c>
      <c r="O1112">
        <f t="shared" ca="1" si="1099"/>
        <v>20.15304006313881</v>
      </c>
      <c r="P1112" s="2">
        <f t="shared" ca="1" si="1160"/>
        <v>0</v>
      </c>
      <c r="Q1112" s="2">
        <f ca="1">AVERAGE(P1111:P1112)</f>
        <v>1.2180573978845546</v>
      </c>
    </row>
    <row r="1113" spans="1:17" x14ac:dyDescent="0.25">
      <c r="A1113">
        <v>547</v>
      </c>
      <c r="C1113" s="3">
        <f t="shared" si="1161"/>
        <v>3.2921262866077932</v>
      </c>
      <c r="D1113">
        <f t="shared" ref="D1113:M1113" ca="1" si="1165">C1113+$D$6*($H$5-C1113)*$H$7+$D$9*($H$7^0.5)*(NORMINV(RAND(),0,1))</f>
        <v>3.3687377972785701</v>
      </c>
      <c r="E1113">
        <f t="shared" ca="1" si="1165"/>
        <v>3.1740803430746101</v>
      </c>
      <c r="F1113">
        <f t="shared" ca="1" si="1165"/>
        <v>3.2181145921957577</v>
      </c>
      <c r="G1113">
        <f t="shared" ca="1" si="1165"/>
        <v>3.2348468276810061</v>
      </c>
      <c r="H1113">
        <f t="shared" ca="1" si="1165"/>
        <v>3.1488636805492387</v>
      </c>
      <c r="I1113">
        <f t="shared" ca="1" si="1165"/>
        <v>3.0635654246182589</v>
      </c>
      <c r="J1113">
        <f t="shared" ca="1" si="1165"/>
        <v>3.030211962076292</v>
      </c>
      <c r="K1113">
        <f t="shared" ca="1" si="1165"/>
        <v>3.0214959835650332</v>
      </c>
      <c r="L1113">
        <f t="shared" ca="1" si="1165"/>
        <v>2.9353283970833854</v>
      </c>
      <c r="M1113">
        <f t="shared" ca="1" si="1165"/>
        <v>2.9113626233496586</v>
      </c>
      <c r="N1113">
        <f t="shared" ref="N1113:N1176" ca="1" si="1166">EXP(M1113)</f>
        <v>18.381829019036584</v>
      </c>
      <c r="O1113">
        <f t="shared" ref="O1113:O1176" ca="1" si="1167">EXP(($H$9*LN(N1113))+(1-$H$9)*$H$5+(($D$9^2)/(4*$D$6))*(1-$H$9^2))</f>
        <v>18.376259958360325</v>
      </c>
      <c r="P1113" s="2">
        <f t="shared" ca="1" si="1160"/>
        <v>0</v>
      </c>
    </row>
    <row r="1114" spans="1:17" x14ac:dyDescent="0.25">
      <c r="C1114" s="3">
        <f t="shared" si="1161"/>
        <v>3.2921262866077932</v>
      </c>
      <c r="D1114">
        <f t="shared" ref="D1114:M1114" ca="1" si="1168">C1114+$D$6*($H$5-C1114)*$H$7+(C1113+$D$6*($H$5-C1113)*$H$7-D1113)</f>
        <v>3.1914152152091284</v>
      </c>
      <c r="E1114">
        <f t="shared" ca="1" si="1168"/>
        <v>3.3625418583183788</v>
      </c>
      <c r="F1114">
        <f t="shared" ca="1" si="1168"/>
        <v>3.2955321252443568</v>
      </c>
      <c r="G1114">
        <f t="shared" ca="1" si="1168"/>
        <v>3.2563666272275218</v>
      </c>
      <c r="H1114">
        <f t="shared" ca="1" si="1168"/>
        <v>3.320445936823448</v>
      </c>
      <c r="I1114">
        <f t="shared" ca="1" si="1168"/>
        <v>3.3843572857844326</v>
      </c>
      <c r="J1114">
        <f t="shared" ca="1" si="1168"/>
        <v>3.3968285723608962</v>
      </c>
      <c r="K1114">
        <f t="shared" ca="1" si="1168"/>
        <v>3.3851551942594371</v>
      </c>
      <c r="L1114">
        <f t="shared" ca="1" si="1168"/>
        <v>3.4514146129444274</v>
      </c>
      <c r="M1114">
        <f t="shared" ca="1" si="1168"/>
        <v>3.455942051641498</v>
      </c>
      <c r="N1114">
        <f t="shared" ca="1" si="1166"/>
        <v>31.688126477260219</v>
      </c>
      <c r="O1114">
        <f t="shared" ca="1" si="1167"/>
        <v>28.251821115971065</v>
      </c>
      <c r="P1114" s="2">
        <f t="shared" ca="1" si="1160"/>
        <v>4.805440892825712</v>
      </c>
      <c r="Q1114" s="2">
        <f ca="1">AVERAGE(P1113:P1114)</f>
        <v>2.402720446412856</v>
      </c>
    </row>
    <row r="1115" spans="1:17" x14ac:dyDescent="0.25">
      <c r="A1115">
        <v>548</v>
      </c>
      <c r="C1115" s="3">
        <f t="shared" si="1161"/>
        <v>3.2921262866077932</v>
      </c>
      <c r="D1115">
        <f t="shared" ref="D1115:M1115" ca="1" si="1169">C1115+$D$6*($H$5-C1115)*$H$7+$D$9*($H$7^0.5)*(NORMINV(RAND(),0,1))</f>
        <v>3.2673980718472491</v>
      </c>
      <c r="E1115">
        <f t="shared" ca="1" si="1169"/>
        <v>3.239266816906833</v>
      </c>
      <c r="F1115">
        <f t="shared" ca="1" si="1169"/>
        <v>3.2524381610198123</v>
      </c>
      <c r="G1115">
        <f t="shared" ca="1" si="1169"/>
        <v>3.1836812984522553</v>
      </c>
      <c r="H1115">
        <f t="shared" ca="1" si="1169"/>
        <v>3.3061993605373532</v>
      </c>
      <c r="I1115">
        <f t="shared" ca="1" si="1169"/>
        <v>3.3216850147863481</v>
      </c>
      <c r="J1115">
        <f t="shared" ca="1" si="1169"/>
        <v>3.3420481143238354</v>
      </c>
      <c r="K1115">
        <f t="shared" ca="1" si="1169"/>
        <v>3.371838320214172</v>
      </c>
      <c r="L1115">
        <f t="shared" ca="1" si="1169"/>
        <v>3.3317765293120236</v>
      </c>
      <c r="M1115">
        <f t="shared" ca="1" si="1169"/>
        <v>3.2235196682264831</v>
      </c>
      <c r="N1115">
        <f t="shared" ca="1" si="1166"/>
        <v>25.116366067730265</v>
      </c>
      <c r="O1115">
        <f t="shared" ca="1" si="1167"/>
        <v>23.513981770561074</v>
      </c>
      <c r="P1115" s="2">
        <f t="shared" ca="1" si="1160"/>
        <v>0.29866869891452619</v>
      </c>
    </row>
    <row r="1116" spans="1:17" x14ac:dyDescent="0.25">
      <c r="C1116" s="3">
        <f t="shared" si="1161"/>
        <v>3.2921262866077932</v>
      </c>
      <c r="D1116">
        <f t="shared" ref="D1116:M1116" ca="1" si="1170">C1116+$D$6*($H$5-C1116)*$H$7+(C1115+$D$6*($H$5-C1115)*$H$7-D1115)</f>
        <v>3.2927549406404495</v>
      </c>
      <c r="E1116">
        <f t="shared" ca="1" si="1170"/>
        <v>3.2973553844861558</v>
      </c>
      <c r="F1116">
        <f t="shared" ca="1" si="1170"/>
        <v>3.2612085564203017</v>
      </c>
      <c r="G1116">
        <f t="shared" ca="1" si="1170"/>
        <v>3.3075321564562721</v>
      </c>
      <c r="H1116">
        <f t="shared" ca="1" si="1170"/>
        <v>3.1631102568353331</v>
      </c>
      <c r="I1116">
        <f t="shared" ca="1" si="1170"/>
        <v>3.1262376956163425</v>
      </c>
      <c r="J1116">
        <f t="shared" ca="1" si="1170"/>
        <v>3.0849924201133514</v>
      </c>
      <c r="K1116">
        <f t="shared" ca="1" si="1170"/>
        <v>3.0348128576102971</v>
      </c>
      <c r="L1116">
        <f t="shared" ca="1" si="1170"/>
        <v>3.0549664807157879</v>
      </c>
      <c r="M1116">
        <f t="shared" ca="1" si="1170"/>
        <v>3.1437850067646718</v>
      </c>
      <c r="N1116">
        <f t="shared" ca="1" si="1166"/>
        <v>23.1914808562607</v>
      </c>
      <c r="O1116">
        <f t="shared" ca="1" si="1167"/>
        <v>22.078898171731851</v>
      </c>
      <c r="P1116" s="2">
        <f t="shared" ca="1" si="1160"/>
        <v>0</v>
      </c>
      <c r="Q1116" s="2">
        <f ca="1">AVERAGE(P1115:P1116)</f>
        <v>0.14933434945726309</v>
      </c>
    </row>
    <row r="1117" spans="1:17" x14ac:dyDescent="0.25">
      <c r="A1117">
        <v>549</v>
      </c>
      <c r="C1117" s="3">
        <f t="shared" si="1161"/>
        <v>3.2921262866077932</v>
      </c>
      <c r="D1117">
        <f t="shared" ref="D1117:M1117" ca="1" si="1171">C1117+$D$6*($H$5-C1117)*$H$7+$D$9*($H$7^0.5)*(NORMINV(RAND(),0,1))</f>
        <v>3.3124582189467757</v>
      </c>
      <c r="E1117">
        <f t="shared" ca="1" si="1171"/>
        <v>3.3293103617019333</v>
      </c>
      <c r="F1117">
        <f t="shared" ca="1" si="1171"/>
        <v>3.3212659641448341</v>
      </c>
      <c r="G1117">
        <f t="shared" ca="1" si="1171"/>
        <v>3.1871835047988886</v>
      </c>
      <c r="H1117">
        <f t="shared" ca="1" si="1171"/>
        <v>3.1043260558726455</v>
      </c>
      <c r="I1117">
        <f t="shared" ca="1" si="1171"/>
        <v>3.1083872154063776</v>
      </c>
      <c r="J1117">
        <f t="shared" ca="1" si="1171"/>
        <v>3.219670184757399</v>
      </c>
      <c r="K1117">
        <f t="shared" ca="1" si="1171"/>
        <v>3.2617505484508631</v>
      </c>
      <c r="L1117">
        <f t="shared" ca="1" si="1171"/>
        <v>3.2755439975170306</v>
      </c>
      <c r="M1117">
        <f t="shared" ca="1" si="1171"/>
        <v>3.3159927214948293</v>
      </c>
      <c r="N1117">
        <f t="shared" ca="1" si="1166"/>
        <v>27.54972962275896</v>
      </c>
      <c r="O1117">
        <f t="shared" ca="1" si="1167"/>
        <v>25.295553859649171</v>
      </c>
      <c r="P1117" s="2">
        <f t="shared" ca="1" si="1160"/>
        <v>1.9933524919243319</v>
      </c>
    </row>
    <row r="1118" spans="1:17" x14ac:dyDescent="0.25">
      <c r="C1118" s="3">
        <f t="shared" si="1161"/>
        <v>3.2921262866077932</v>
      </c>
      <c r="D1118">
        <f t="shared" ref="D1118:M1118" ca="1" si="1172">C1118+$D$6*($H$5-C1118)*$H$7+(C1117+$D$6*($H$5-C1117)*$H$7-D1117)</f>
        <v>3.2476947935409228</v>
      </c>
      <c r="E1118">
        <f t="shared" ca="1" si="1172"/>
        <v>3.2073118396910556</v>
      </c>
      <c r="F1118">
        <f t="shared" ca="1" si="1172"/>
        <v>3.1923807532952804</v>
      </c>
      <c r="G1118">
        <f t="shared" ca="1" si="1172"/>
        <v>3.3040299501096393</v>
      </c>
      <c r="H1118">
        <f t="shared" ca="1" si="1172"/>
        <v>3.3649835615000412</v>
      </c>
      <c r="I1118">
        <f t="shared" ca="1" si="1172"/>
        <v>3.3395354949963139</v>
      </c>
      <c r="J1118">
        <f t="shared" ca="1" si="1172"/>
        <v>3.2073703496797892</v>
      </c>
      <c r="K1118">
        <f t="shared" ca="1" si="1172"/>
        <v>3.1449006293736073</v>
      </c>
      <c r="L1118">
        <f t="shared" ca="1" si="1172"/>
        <v>3.1111990125107822</v>
      </c>
      <c r="M1118">
        <f t="shared" ca="1" si="1172"/>
        <v>3.0513119534963273</v>
      </c>
      <c r="N1118">
        <f t="shared" ca="1" si="1166"/>
        <v>21.143064952528942</v>
      </c>
      <c r="O1118">
        <f t="shared" ca="1" si="1167"/>
        <v>20.523875935064353</v>
      </c>
      <c r="P1118" s="2">
        <f t="shared" ca="1" si="1160"/>
        <v>0</v>
      </c>
      <c r="Q1118" s="2">
        <f ca="1">AVERAGE(P1117:P1118)</f>
        <v>0.99667624596216597</v>
      </c>
    </row>
    <row r="1119" spans="1:17" x14ac:dyDescent="0.25">
      <c r="A1119">
        <v>550</v>
      </c>
      <c r="C1119" s="3">
        <f t="shared" si="1161"/>
        <v>3.2921262866077932</v>
      </c>
      <c r="D1119">
        <f t="shared" ref="D1119:M1119" ca="1" si="1173">C1119+$D$6*($H$5-C1119)*$H$7+$D$9*($H$7^0.5)*(NORMINV(RAND(),0,1))</f>
        <v>3.293997937244995</v>
      </c>
      <c r="E1119">
        <f t="shared" ca="1" si="1173"/>
        <v>3.2639832060996303</v>
      </c>
      <c r="F1119">
        <f t="shared" ca="1" si="1173"/>
        <v>3.1600085281964385</v>
      </c>
      <c r="G1119">
        <f t="shared" ca="1" si="1173"/>
        <v>3.1372021643951897</v>
      </c>
      <c r="H1119">
        <f t="shared" ca="1" si="1173"/>
        <v>3.0613035965622171</v>
      </c>
      <c r="I1119">
        <f t="shared" ca="1" si="1173"/>
        <v>3.0327308667724799</v>
      </c>
      <c r="J1119">
        <f t="shared" ca="1" si="1173"/>
        <v>3.1401502258562752</v>
      </c>
      <c r="K1119">
        <f t="shared" ca="1" si="1173"/>
        <v>3.1168821649209226</v>
      </c>
      <c r="L1119">
        <f t="shared" ca="1" si="1173"/>
        <v>3.1251453439049257</v>
      </c>
      <c r="M1119">
        <f t="shared" ca="1" si="1173"/>
        <v>2.9682314622024792</v>
      </c>
      <c r="N1119">
        <f t="shared" ca="1" si="1166"/>
        <v>19.457477864208595</v>
      </c>
      <c r="O1119">
        <f t="shared" ca="1" si="1167"/>
        <v>19.220425117339939</v>
      </c>
      <c r="P1119" s="2">
        <f t="shared" ca="1" si="1160"/>
        <v>0</v>
      </c>
    </row>
    <row r="1120" spans="1:17" x14ac:dyDescent="0.25">
      <c r="C1120" s="3">
        <f t="shared" si="1161"/>
        <v>3.2921262866077932</v>
      </c>
      <c r="D1120">
        <f t="shared" ref="D1120:M1120" ca="1" si="1174">C1120+$D$6*($H$5-C1120)*$H$7+(C1119+$D$6*($H$5-C1119)*$H$7-D1119)</f>
        <v>3.2661550752427035</v>
      </c>
      <c r="E1120">
        <f t="shared" ca="1" si="1174"/>
        <v>3.2726389952933586</v>
      </c>
      <c r="F1120">
        <f t="shared" ca="1" si="1174"/>
        <v>3.3536381892436755</v>
      </c>
      <c r="G1120">
        <f t="shared" ca="1" si="1174"/>
        <v>3.3540112905133377</v>
      </c>
      <c r="H1120">
        <f t="shared" ca="1" si="1174"/>
        <v>3.4080060208104692</v>
      </c>
      <c r="I1120">
        <f t="shared" ca="1" si="1174"/>
        <v>3.4151918436302107</v>
      </c>
      <c r="J1120">
        <f t="shared" ca="1" si="1174"/>
        <v>3.286890308580912</v>
      </c>
      <c r="K1120">
        <f t="shared" ca="1" si="1174"/>
        <v>3.2897690129035468</v>
      </c>
      <c r="L1120">
        <f t="shared" ca="1" si="1174"/>
        <v>3.2615976661228863</v>
      </c>
      <c r="M1120">
        <f t="shared" ca="1" si="1174"/>
        <v>3.399073212788676</v>
      </c>
      <c r="N1120">
        <f t="shared" ca="1" si="1166"/>
        <v>29.93634256729986</v>
      </c>
      <c r="O1120">
        <f t="shared" ca="1" si="1167"/>
        <v>27.010995123922019</v>
      </c>
      <c r="P1120" s="2">
        <f t="shared" ca="1" si="1160"/>
        <v>3.6251306985033698</v>
      </c>
      <c r="Q1120" s="2">
        <f ca="1">AVERAGE(P1119:P1120)</f>
        <v>1.8125653492516849</v>
      </c>
    </row>
    <row r="1121" spans="1:17" x14ac:dyDescent="0.25">
      <c r="A1121">
        <v>551</v>
      </c>
      <c r="C1121" s="3">
        <f t="shared" si="1161"/>
        <v>3.2921262866077932</v>
      </c>
      <c r="D1121">
        <f t="shared" ref="D1121:M1121" ca="1" si="1175">C1121+$D$6*($H$5-C1121)*$H$7+$D$9*($H$7^0.5)*(NORMINV(RAND(),0,1))</f>
        <v>3.2860110268732279</v>
      </c>
      <c r="E1121">
        <f t="shared" ca="1" si="1175"/>
        <v>3.1223879475145999</v>
      </c>
      <c r="F1121">
        <f t="shared" ca="1" si="1175"/>
        <v>3.1082577334979891</v>
      </c>
      <c r="G1121">
        <f t="shared" ca="1" si="1175"/>
        <v>3.0265343666905906</v>
      </c>
      <c r="H1121">
        <f t="shared" ca="1" si="1175"/>
        <v>2.9811862159126856</v>
      </c>
      <c r="I1121">
        <f t="shared" ca="1" si="1175"/>
        <v>3.1129256563204186</v>
      </c>
      <c r="J1121">
        <f t="shared" ca="1" si="1175"/>
        <v>3.1172774341919585</v>
      </c>
      <c r="K1121">
        <f t="shared" ca="1" si="1175"/>
        <v>3.0341398355184337</v>
      </c>
      <c r="L1121">
        <f t="shared" ca="1" si="1175"/>
        <v>3.0064274512932028</v>
      </c>
      <c r="M1121">
        <f t="shared" ca="1" si="1175"/>
        <v>3.2236220750963507</v>
      </c>
      <c r="N1121">
        <f t="shared" ca="1" si="1166"/>
        <v>25.118938287865969</v>
      </c>
      <c r="O1121">
        <f t="shared" ca="1" si="1167"/>
        <v>23.515883634019016</v>
      </c>
      <c r="P1121" s="2">
        <f t="shared" ca="1" si="1160"/>
        <v>0.30047780739710306</v>
      </c>
    </row>
    <row r="1122" spans="1:17" x14ac:dyDescent="0.25">
      <c r="C1122" s="3">
        <f t="shared" si="1161"/>
        <v>3.2921262866077932</v>
      </c>
      <c r="D1122">
        <f t="shared" ref="D1122:M1122" ca="1" si="1176">C1122+$D$6*($H$5-C1122)*$H$7+(C1121+$D$6*($H$5-C1121)*$H$7-D1121)</f>
        <v>3.2741419856144707</v>
      </c>
      <c r="E1122">
        <f t="shared" ca="1" si="1176"/>
        <v>3.414234253878389</v>
      </c>
      <c r="F1122">
        <f t="shared" ca="1" si="1176"/>
        <v>3.4053889839421254</v>
      </c>
      <c r="G1122">
        <f t="shared" ca="1" si="1176"/>
        <v>3.4646790882179368</v>
      </c>
      <c r="H1122">
        <f t="shared" ca="1" si="1176"/>
        <v>3.4881234014600002</v>
      </c>
      <c r="I1122">
        <f t="shared" ca="1" si="1176"/>
        <v>3.334997054082272</v>
      </c>
      <c r="J1122">
        <f t="shared" ca="1" si="1176"/>
        <v>3.3097631002452288</v>
      </c>
      <c r="K1122">
        <f t="shared" ca="1" si="1176"/>
        <v>3.3725113423060358</v>
      </c>
      <c r="L1122">
        <f t="shared" ca="1" si="1176"/>
        <v>3.3803155587346096</v>
      </c>
      <c r="M1122">
        <f t="shared" ca="1" si="1176"/>
        <v>3.1436825998948055</v>
      </c>
      <c r="N1122">
        <f t="shared" ca="1" si="1166"/>
        <v>23.189106010900964</v>
      </c>
      <c r="O1122">
        <f t="shared" ca="1" si="1167"/>
        <v>22.077112525473474</v>
      </c>
      <c r="P1122" s="2">
        <f t="shared" ca="1" si="1160"/>
        <v>0</v>
      </c>
      <c r="Q1122" s="2">
        <f ca="1">AVERAGE(P1121:P1122)</f>
        <v>0.15023890369855153</v>
      </c>
    </row>
    <row r="1123" spans="1:17" x14ac:dyDescent="0.25">
      <c r="A1123">
        <v>552</v>
      </c>
      <c r="C1123" s="3">
        <f t="shared" si="1161"/>
        <v>3.2921262866077932</v>
      </c>
      <c r="D1123">
        <f t="shared" ref="D1123:M1123" ca="1" si="1177">C1123+$D$6*($H$5-C1123)*$H$7+$D$9*($H$7^0.5)*(NORMINV(RAND(),0,1))</f>
        <v>3.3498813320424889</v>
      </c>
      <c r="E1123">
        <f t="shared" ca="1" si="1177"/>
        <v>3.3027250150134395</v>
      </c>
      <c r="F1123">
        <f t="shared" ca="1" si="1177"/>
        <v>3.4435863847755903</v>
      </c>
      <c r="G1123">
        <f t="shared" ca="1" si="1177"/>
        <v>3.3877355316636559</v>
      </c>
      <c r="H1123">
        <f t="shared" ca="1" si="1177"/>
        <v>3.5989218857675858</v>
      </c>
      <c r="I1123">
        <f t="shared" ca="1" si="1177"/>
        <v>3.4576715629826635</v>
      </c>
      <c r="J1123">
        <f t="shared" ca="1" si="1177"/>
        <v>3.4136760651980285</v>
      </c>
      <c r="K1123">
        <f t="shared" ca="1" si="1177"/>
        <v>3.2741216444125194</v>
      </c>
      <c r="L1123">
        <f t="shared" ca="1" si="1177"/>
        <v>3.3688857576142959</v>
      </c>
      <c r="M1123">
        <f t="shared" ca="1" si="1177"/>
        <v>3.3594752740442591</v>
      </c>
      <c r="N1123">
        <f t="shared" ca="1" si="1166"/>
        <v>28.774088406219878</v>
      </c>
      <c r="O1123">
        <f t="shared" ca="1" si="1167"/>
        <v>26.179334059753042</v>
      </c>
      <c r="P1123" s="2">
        <f t="shared" ca="1" si="1160"/>
        <v>2.8340302230542629</v>
      </c>
    </row>
    <row r="1124" spans="1:17" x14ac:dyDescent="0.25">
      <c r="C1124" s="3">
        <f t="shared" si="1161"/>
        <v>3.2921262866077932</v>
      </c>
      <c r="D1124">
        <f t="shared" ref="D1124:M1124" ca="1" si="1178">C1124+$D$6*($H$5-C1124)*$H$7+(C1123+$D$6*($H$5-C1123)*$H$7-D1123)</f>
        <v>3.2102716804452096</v>
      </c>
      <c r="E1124">
        <f t="shared" ca="1" si="1178"/>
        <v>3.2338971863795494</v>
      </c>
      <c r="F1124">
        <f t="shared" ca="1" si="1178"/>
        <v>3.0700603326645237</v>
      </c>
      <c r="G1124">
        <f t="shared" ca="1" si="1178"/>
        <v>3.1034779232448715</v>
      </c>
      <c r="H1124">
        <f t="shared" ca="1" si="1178"/>
        <v>2.8703877316051005</v>
      </c>
      <c r="I1124">
        <f t="shared" ca="1" si="1178"/>
        <v>2.9902511474200275</v>
      </c>
      <c r="J1124">
        <f t="shared" ca="1" si="1178"/>
        <v>3.0133644692391588</v>
      </c>
      <c r="K1124">
        <f t="shared" ca="1" si="1178"/>
        <v>3.1325295334119505</v>
      </c>
      <c r="L1124">
        <f t="shared" ca="1" si="1178"/>
        <v>3.0178572524135165</v>
      </c>
      <c r="M1124">
        <f t="shared" ca="1" si="1178"/>
        <v>3.0078294009468971</v>
      </c>
      <c r="N1124">
        <f t="shared" ca="1" si="1166"/>
        <v>20.24341187165782</v>
      </c>
      <c r="O1124">
        <f t="shared" ca="1" si="1167"/>
        <v>19.831016630874334</v>
      </c>
      <c r="P1124" s="2">
        <f t="shared" ca="1" si="1160"/>
        <v>0</v>
      </c>
      <c r="Q1124" s="2">
        <f ca="1">AVERAGE(P1123:P1124)</f>
        <v>1.4170151115271314</v>
      </c>
    </row>
    <row r="1125" spans="1:17" x14ac:dyDescent="0.25">
      <c r="A1125">
        <v>553</v>
      </c>
      <c r="C1125" s="3">
        <f t="shared" si="1161"/>
        <v>3.2921262866077932</v>
      </c>
      <c r="D1125">
        <f t="shared" ref="D1125:M1125" ca="1" si="1179">C1125+$D$6*($H$5-C1125)*$H$7+$D$9*($H$7^0.5)*(NORMINV(RAND(),0,1))</f>
        <v>3.272988422648365</v>
      </c>
      <c r="E1125">
        <f t="shared" ca="1" si="1179"/>
        <v>3.2898006311510235</v>
      </c>
      <c r="F1125">
        <f t="shared" ca="1" si="1179"/>
        <v>3.1248637369432637</v>
      </c>
      <c r="G1125">
        <f t="shared" ca="1" si="1179"/>
        <v>3.2617213062834427</v>
      </c>
      <c r="H1125">
        <f t="shared" ca="1" si="1179"/>
        <v>3.2601974090365622</v>
      </c>
      <c r="I1125">
        <f t="shared" ca="1" si="1179"/>
        <v>3.2738365769878284</v>
      </c>
      <c r="J1125">
        <f t="shared" ca="1" si="1179"/>
        <v>3.1334654271612714</v>
      </c>
      <c r="K1125">
        <f t="shared" ca="1" si="1179"/>
        <v>3.2857903417040646</v>
      </c>
      <c r="L1125">
        <f t="shared" ca="1" si="1179"/>
        <v>3.1755841852279754</v>
      </c>
      <c r="M1125">
        <f t="shared" ca="1" si="1179"/>
        <v>3.1691646364542114</v>
      </c>
      <c r="N1125">
        <f t="shared" ca="1" si="1166"/>
        <v>23.787604756383022</v>
      </c>
      <c r="O1125">
        <f t="shared" ca="1" si="1167"/>
        <v>22.525920301712492</v>
      </c>
      <c r="P1125" s="2">
        <f t="shared" ca="1" si="1160"/>
        <v>0</v>
      </c>
    </row>
    <row r="1126" spans="1:17" x14ac:dyDescent="0.25">
      <c r="C1126" s="3">
        <f t="shared" si="1161"/>
        <v>3.2921262866077932</v>
      </c>
      <c r="D1126">
        <f t="shared" ref="D1126:M1126" ca="1" si="1180">C1126+$D$6*($H$5-C1126)*$H$7+(C1125+$D$6*($H$5-C1125)*$H$7-D1125)</f>
        <v>3.2871645898393336</v>
      </c>
      <c r="E1126">
        <f t="shared" ca="1" si="1180"/>
        <v>3.2468215702419654</v>
      </c>
      <c r="F1126">
        <f t="shared" ca="1" si="1180"/>
        <v>3.3887829804968503</v>
      </c>
      <c r="G1126">
        <f t="shared" ca="1" si="1180"/>
        <v>3.2294921486250847</v>
      </c>
      <c r="H1126">
        <f t="shared" ca="1" si="1180"/>
        <v>3.2091122083361241</v>
      </c>
      <c r="I1126">
        <f t="shared" ca="1" si="1180"/>
        <v>3.1740861334148622</v>
      </c>
      <c r="J1126">
        <f t="shared" ca="1" si="1180"/>
        <v>3.2935751072759154</v>
      </c>
      <c r="K1126">
        <f t="shared" ca="1" si="1180"/>
        <v>3.1208608361204044</v>
      </c>
      <c r="L1126">
        <f t="shared" ca="1" si="1180"/>
        <v>3.2111588247998362</v>
      </c>
      <c r="M1126">
        <f t="shared" ca="1" si="1180"/>
        <v>3.1981400385369438</v>
      </c>
      <c r="N1126">
        <f t="shared" ca="1" si="1166"/>
        <v>24.486943044667072</v>
      </c>
      <c r="O1126">
        <f t="shared" ca="1" si="1167"/>
        <v>23.047351769450636</v>
      </c>
      <c r="P1126" s="2">
        <f t="shared" ca="1" si="1160"/>
        <v>0</v>
      </c>
      <c r="Q1126" s="2">
        <f ca="1">AVERAGE(P1125:P1126)</f>
        <v>0</v>
      </c>
    </row>
    <row r="1127" spans="1:17" x14ac:dyDescent="0.25">
      <c r="A1127">
        <v>554</v>
      </c>
      <c r="C1127" s="3">
        <f t="shared" si="1161"/>
        <v>3.2921262866077932</v>
      </c>
      <c r="D1127">
        <f t="shared" ref="D1127:M1127" ca="1" si="1181">C1127+$D$6*($H$5-C1127)*$H$7+$D$9*($H$7^0.5)*(NORMINV(RAND(),0,1))</f>
        <v>3.3255342401251418</v>
      </c>
      <c r="E1127">
        <f t="shared" ca="1" si="1181"/>
        <v>3.4175889671706905</v>
      </c>
      <c r="F1127">
        <f t="shared" ca="1" si="1181"/>
        <v>3.3535291556519398</v>
      </c>
      <c r="G1127">
        <f t="shared" ca="1" si="1181"/>
        <v>3.3440998723268747</v>
      </c>
      <c r="H1127">
        <f t="shared" ca="1" si="1181"/>
        <v>3.3100083972921559</v>
      </c>
      <c r="I1127">
        <f t="shared" ca="1" si="1181"/>
        <v>3.1889484456789154</v>
      </c>
      <c r="J1127">
        <f t="shared" ca="1" si="1181"/>
        <v>3.1323057881160352</v>
      </c>
      <c r="K1127">
        <f t="shared" ca="1" si="1181"/>
        <v>3.1632788483100214</v>
      </c>
      <c r="L1127">
        <f t="shared" ca="1" si="1181"/>
        <v>3.0419114687636499</v>
      </c>
      <c r="M1127">
        <f t="shared" ca="1" si="1181"/>
        <v>3.0108995291231002</v>
      </c>
      <c r="N1127">
        <f t="shared" ca="1" si="1166"/>
        <v>20.305657242568909</v>
      </c>
      <c r="O1127">
        <f t="shared" ca="1" si="1167"/>
        <v>19.879159793633406</v>
      </c>
      <c r="P1127" s="2">
        <f t="shared" ca="1" si="1160"/>
        <v>0</v>
      </c>
    </row>
    <row r="1128" spans="1:17" x14ac:dyDescent="0.25">
      <c r="C1128" s="3">
        <f t="shared" si="1161"/>
        <v>3.2921262866077932</v>
      </c>
      <c r="D1128">
        <f t="shared" ref="D1128:M1128" ca="1" si="1182">C1128+$D$6*($H$5-C1128)*$H$7+(C1127+$D$6*($H$5-C1127)*$H$7-D1127)</f>
        <v>3.2346187723625568</v>
      </c>
      <c r="E1128">
        <f t="shared" ca="1" si="1182"/>
        <v>3.1190332342222984</v>
      </c>
      <c r="F1128">
        <f t="shared" ca="1" si="1182"/>
        <v>3.1601175617881747</v>
      </c>
      <c r="G1128">
        <f t="shared" ca="1" si="1182"/>
        <v>3.1471135825816532</v>
      </c>
      <c r="H1128">
        <f t="shared" ca="1" si="1182"/>
        <v>3.1593012200805308</v>
      </c>
      <c r="I1128">
        <f t="shared" ca="1" si="1182"/>
        <v>3.258974264723776</v>
      </c>
      <c r="J1128">
        <f t="shared" ca="1" si="1182"/>
        <v>3.2947347463211525</v>
      </c>
      <c r="K1128">
        <f t="shared" ca="1" si="1182"/>
        <v>3.2433723295144485</v>
      </c>
      <c r="L1128">
        <f t="shared" ca="1" si="1182"/>
        <v>3.3448315412641625</v>
      </c>
      <c r="M1128">
        <f t="shared" ca="1" si="1182"/>
        <v>3.3564051458680555</v>
      </c>
      <c r="N1128">
        <f t="shared" ca="1" si="1166"/>
        <v>28.685883735763845</v>
      </c>
      <c r="O1128">
        <f t="shared" ca="1" si="1167"/>
        <v>26.115933194040068</v>
      </c>
      <c r="P1128" s="2">
        <f t="shared" ca="1" si="1160"/>
        <v>2.7737214540492632</v>
      </c>
      <c r="Q1128" s="2">
        <f ca="1">AVERAGE(P1127:P1128)</f>
        <v>1.3868607270246316</v>
      </c>
    </row>
    <row r="1129" spans="1:17" x14ac:dyDescent="0.25">
      <c r="A1129">
        <v>555</v>
      </c>
      <c r="C1129" s="3">
        <f t="shared" si="1161"/>
        <v>3.2921262866077932</v>
      </c>
      <c r="D1129">
        <f t="shared" ref="D1129:M1129" ca="1" si="1183">C1129+$D$6*($H$5-C1129)*$H$7+$D$9*($H$7^0.5)*(NORMINV(RAND(),0,1))</f>
        <v>3.3149274667361173</v>
      </c>
      <c r="E1129">
        <f t="shared" ca="1" si="1183"/>
        <v>3.3706718364299562</v>
      </c>
      <c r="F1129">
        <f t="shared" ca="1" si="1183"/>
        <v>3.2157247976833059</v>
      </c>
      <c r="G1129">
        <f t="shared" ca="1" si="1183"/>
        <v>3.087411470143544</v>
      </c>
      <c r="H1129">
        <f t="shared" ca="1" si="1183"/>
        <v>3.053052937326195</v>
      </c>
      <c r="I1129">
        <f t="shared" ca="1" si="1183"/>
        <v>3.0513318538890863</v>
      </c>
      <c r="J1129">
        <f t="shared" ca="1" si="1183"/>
        <v>3.0970314773796801</v>
      </c>
      <c r="K1129">
        <f t="shared" ca="1" si="1183"/>
        <v>3.1791722462772047</v>
      </c>
      <c r="L1129">
        <f t="shared" ca="1" si="1183"/>
        <v>3.1722219736684534</v>
      </c>
      <c r="M1129">
        <f t="shared" ca="1" si="1183"/>
        <v>3.1791935398399893</v>
      </c>
      <c r="N1129">
        <f t="shared" ca="1" si="1166"/>
        <v>24.027368620985097</v>
      </c>
      <c r="O1129">
        <f t="shared" ca="1" si="1167"/>
        <v>22.705048340959738</v>
      </c>
      <c r="P1129" s="2">
        <f t="shared" ca="1" si="1160"/>
        <v>0</v>
      </c>
    </row>
    <row r="1130" spans="1:17" x14ac:dyDescent="0.25">
      <c r="C1130" s="3">
        <f t="shared" si="1161"/>
        <v>3.2921262866077932</v>
      </c>
      <c r="D1130">
        <f t="shared" ref="D1130:M1130" ca="1" si="1184">C1130+$D$6*($H$5-C1130)*$H$7+(C1129+$D$6*($H$5-C1129)*$H$7-D1129)</f>
        <v>3.2452255457515813</v>
      </c>
      <c r="E1130">
        <f t="shared" ca="1" si="1184"/>
        <v>3.1659503649630323</v>
      </c>
      <c r="F1130">
        <f t="shared" ca="1" si="1184"/>
        <v>3.2979219197568082</v>
      </c>
      <c r="G1130">
        <f t="shared" ca="1" si="1184"/>
        <v>3.4038019847649834</v>
      </c>
      <c r="H1130">
        <f t="shared" ca="1" si="1184"/>
        <v>3.4162566800464913</v>
      </c>
      <c r="I1130">
        <f t="shared" ca="1" si="1184"/>
        <v>3.3965908565136047</v>
      </c>
      <c r="J1130">
        <f t="shared" ca="1" si="1184"/>
        <v>3.3300090570575072</v>
      </c>
      <c r="K1130">
        <f t="shared" ca="1" si="1184"/>
        <v>3.2274789315472647</v>
      </c>
      <c r="L1130">
        <f t="shared" ca="1" si="1184"/>
        <v>3.2145210363593586</v>
      </c>
      <c r="M1130">
        <f t="shared" ca="1" si="1184"/>
        <v>3.1881111351511664</v>
      </c>
      <c r="N1130">
        <f t="shared" ca="1" si="1166"/>
        <v>24.242593187248545</v>
      </c>
      <c r="O1130">
        <f t="shared" ca="1" si="1167"/>
        <v>22.865523179160625</v>
      </c>
      <c r="P1130" s="2">
        <f t="shared" ca="1" si="1160"/>
        <v>0</v>
      </c>
      <c r="Q1130" s="2">
        <f ca="1">AVERAGE(P1129:P1130)</f>
        <v>0</v>
      </c>
    </row>
    <row r="1131" spans="1:17" x14ac:dyDescent="0.25">
      <c r="A1131">
        <v>556</v>
      </c>
      <c r="C1131" s="3">
        <f t="shared" si="1161"/>
        <v>3.2921262866077932</v>
      </c>
      <c r="D1131">
        <f t="shared" ref="D1131:M1131" ca="1" si="1185">C1131+$D$6*($H$5-C1131)*$H$7+$D$9*($H$7^0.5)*(NORMINV(RAND(),0,1))</f>
        <v>3.3880535921848796</v>
      </c>
      <c r="E1131">
        <f t="shared" ca="1" si="1185"/>
        <v>3.4773392554587002</v>
      </c>
      <c r="F1131">
        <f t="shared" ca="1" si="1185"/>
        <v>3.4972573195842558</v>
      </c>
      <c r="G1131">
        <f t="shared" ca="1" si="1185"/>
        <v>3.440425907794046</v>
      </c>
      <c r="H1131">
        <f t="shared" ca="1" si="1185"/>
        <v>3.3186365778904765</v>
      </c>
      <c r="I1131">
        <f t="shared" ca="1" si="1185"/>
        <v>3.4848553738825645</v>
      </c>
      <c r="J1131">
        <f t="shared" ca="1" si="1185"/>
        <v>3.4369644879387229</v>
      </c>
      <c r="K1131">
        <f t="shared" ca="1" si="1185"/>
        <v>3.5238142213880028</v>
      </c>
      <c r="L1131">
        <f t="shared" ca="1" si="1185"/>
        <v>3.5676778305789933</v>
      </c>
      <c r="M1131">
        <f t="shared" ca="1" si="1185"/>
        <v>3.5432594593734001</v>
      </c>
      <c r="N1131">
        <f t="shared" ca="1" si="1166"/>
        <v>34.579446002347062</v>
      </c>
      <c r="O1131">
        <f t="shared" ca="1" si="1167"/>
        <v>30.268861805463661</v>
      </c>
      <c r="P1131" s="2">
        <f t="shared" ca="1" si="1160"/>
        <v>6.7241093470862774</v>
      </c>
    </row>
    <row r="1132" spans="1:17" x14ac:dyDescent="0.25">
      <c r="C1132" s="3">
        <f t="shared" si="1161"/>
        <v>3.2921262866077932</v>
      </c>
      <c r="D1132">
        <f t="shared" ref="D1132:M1132" ca="1" si="1186">C1132+$D$6*($H$5-C1132)*$H$7+(C1131+$D$6*($H$5-C1131)*$H$7-D1131)</f>
        <v>3.172099420302819</v>
      </c>
      <c r="E1132">
        <f t="shared" ca="1" si="1186"/>
        <v>3.0592829459342887</v>
      </c>
      <c r="F1132">
        <f t="shared" ca="1" si="1186"/>
        <v>3.0163893978558587</v>
      </c>
      <c r="G1132">
        <f t="shared" ca="1" si="1186"/>
        <v>3.0507875471144819</v>
      </c>
      <c r="H1132">
        <f t="shared" ca="1" si="1186"/>
        <v>3.1506730394822102</v>
      </c>
      <c r="I1132">
        <f t="shared" ca="1" si="1186"/>
        <v>2.9630673365201265</v>
      </c>
      <c r="J1132">
        <f t="shared" ca="1" si="1186"/>
        <v>2.9900760464984644</v>
      </c>
      <c r="K1132">
        <f t="shared" ca="1" si="1186"/>
        <v>2.8828369564364671</v>
      </c>
      <c r="L1132">
        <f t="shared" ca="1" si="1186"/>
        <v>2.8190651794488191</v>
      </c>
      <c r="M1132">
        <f t="shared" ca="1" si="1186"/>
        <v>2.824045215617756</v>
      </c>
      <c r="N1132">
        <f t="shared" ca="1" si="1166"/>
        <v>16.844854102031224</v>
      </c>
      <c r="O1132">
        <f t="shared" ca="1" si="1167"/>
        <v>17.15171229300952</v>
      </c>
      <c r="P1132" s="2">
        <f t="shared" ca="1" si="1160"/>
        <v>0</v>
      </c>
      <c r="Q1132" s="2">
        <f ca="1">AVERAGE(P1131:P1132)</f>
        <v>3.3620546735431387</v>
      </c>
    </row>
    <row r="1133" spans="1:17" x14ac:dyDescent="0.25">
      <c r="A1133">
        <v>557</v>
      </c>
      <c r="C1133" s="3">
        <f t="shared" si="1161"/>
        <v>3.2921262866077932</v>
      </c>
      <c r="D1133">
        <f t="shared" ref="D1133:M1133" ca="1" si="1187">C1133+$D$6*($H$5-C1133)*$H$7+$D$9*($H$7^0.5)*(NORMINV(RAND(),0,1))</f>
        <v>3.3643574199916557</v>
      </c>
      <c r="E1133">
        <f t="shared" ca="1" si="1187"/>
        <v>3.4736599293793469</v>
      </c>
      <c r="F1133">
        <f t="shared" ca="1" si="1187"/>
        <v>3.4132046740504198</v>
      </c>
      <c r="G1133">
        <f t="shared" ca="1" si="1187"/>
        <v>3.3756683944718646</v>
      </c>
      <c r="H1133">
        <f t="shared" ca="1" si="1187"/>
        <v>3.4014124341267111</v>
      </c>
      <c r="I1133">
        <f t="shared" ca="1" si="1187"/>
        <v>3.4984425208709924</v>
      </c>
      <c r="J1133">
        <f t="shared" ca="1" si="1187"/>
        <v>3.5687158618670769</v>
      </c>
      <c r="K1133">
        <f t="shared" ca="1" si="1187"/>
        <v>3.5477907474183152</v>
      </c>
      <c r="L1133">
        <f t="shared" ca="1" si="1187"/>
        <v>3.6563542985933331</v>
      </c>
      <c r="M1133">
        <f t="shared" ca="1" si="1187"/>
        <v>3.6082887203803748</v>
      </c>
      <c r="N1133">
        <f t="shared" ca="1" si="1166"/>
        <v>36.902847658295201</v>
      </c>
      <c r="O1133">
        <f t="shared" ca="1" si="1167"/>
        <v>31.864048708161551</v>
      </c>
      <c r="P1133" s="2">
        <f t="shared" ca="1" si="1160"/>
        <v>8.2414980665106672</v>
      </c>
    </row>
    <row r="1134" spans="1:17" x14ac:dyDescent="0.25">
      <c r="C1134" s="3">
        <f t="shared" si="1161"/>
        <v>3.2921262866077932</v>
      </c>
      <c r="D1134">
        <f t="shared" ref="D1134:M1134" ca="1" si="1188">C1134+$D$6*($H$5-C1134)*$H$7+(C1133+$D$6*($H$5-C1133)*$H$7-D1133)</f>
        <v>3.1957955924960428</v>
      </c>
      <c r="E1134">
        <f t="shared" ca="1" si="1188"/>
        <v>3.062962272013642</v>
      </c>
      <c r="F1134">
        <f t="shared" ca="1" si="1188"/>
        <v>3.1004420433896946</v>
      </c>
      <c r="G1134">
        <f t="shared" ca="1" si="1188"/>
        <v>3.1155450604366632</v>
      </c>
      <c r="H1134">
        <f t="shared" ca="1" si="1188"/>
        <v>3.0678971832459756</v>
      </c>
      <c r="I1134">
        <f t="shared" ca="1" si="1188"/>
        <v>2.9494801895316991</v>
      </c>
      <c r="J1134">
        <f t="shared" ca="1" si="1188"/>
        <v>2.8583246725701112</v>
      </c>
      <c r="K1134">
        <f t="shared" ca="1" si="1188"/>
        <v>2.8588604304061551</v>
      </c>
      <c r="L1134">
        <f t="shared" ca="1" si="1188"/>
        <v>2.7303887114344798</v>
      </c>
      <c r="M1134">
        <f t="shared" ca="1" si="1188"/>
        <v>2.7590159546107813</v>
      </c>
      <c r="N1134">
        <f t="shared" ca="1" si="1166"/>
        <v>15.784302833000183</v>
      </c>
      <c r="O1134">
        <f t="shared" ca="1" si="1167"/>
        <v>16.29305848353167</v>
      </c>
      <c r="P1134" s="2">
        <f t="shared" ca="1" si="1160"/>
        <v>0</v>
      </c>
      <c r="Q1134" s="2">
        <f ca="1">AVERAGE(P1133:P1134)</f>
        <v>4.1207490332553336</v>
      </c>
    </row>
    <row r="1135" spans="1:17" x14ac:dyDescent="0.25">
      <c r="A1135">
        <v>558</v>
      </c>
      <c r="C1135" s="3">
        <f t="shared" si="1161"/>
        <v>3.2921262866077932</v>
      </c>
      <c r="D1135">
        <f t="shared" ref="D1135:M1135" ca="1" si="1189">C1135+$D$6*($H$5-C1135)*$H$7+$D$9*($H$7^0.5)*(NORMINV(RAND(),0,1))</f>
        <v>3.1688240536197192</v>
      </c>
      <c r="E1135">
        <f t="shared" ca="1" si="1189"/>
        <v>3.1170865710562761</v>
      </c>
      <c r="F1135">
        <f t="shared" ca="1" si="1189"/>
        <v>3.1164288787621892</v>
      </c>
      <c r="G1135">
        <f t="shared" ca="1" si="1189"/>
        <v>3.3144249932691898</v>
      </c>
      <c r="H1135">
        <f t="shared" ca="1" si="1189"/>
        <v>3.3232019930041128</v>
      </c>
      <c r="I1135">
        <f t="shared" ca="1" si="1189"/>
        <v>3.2113525485309449</v>
      </c>
      <c r="J1135">
        <f t="shared" ca="1" si="1189"/>
        <v>3.2968083490868905</v>
      </c>
      <c r="K1135">
        <f t="shared" ca="1" si="1189"/>
        <v>3.292007730803328</v>
      </c>
      <c r="L1135">
        <f t="shared" ca="1" si="1189"/>
        <v>3.3157306488385858</v>
      </c>
      <c r="M1135">
        <f t="shared" ca="1" si="1189"/>
        <v>3.3469015715421242</v>
      </c>
      <c r="N1135">
        <f t="shared" ca="1" si="1166"/>
        <v>28.414556638333156</v>
      </c>
      <c r="O1135">
        <f t="shared" ca="1" si="1167"/>
        <v>25.920647605136775</v>
      </c>
      <c r="P1135" s="2">
        <f t="shared" ca="1" si="1160"/>
        <v>2.5879600557035012</v>
      </c>
    </row>
    <row r="1136" spans="1:17" x14ac:dyDescent="0.25">
      <c r="C1136" s="3">
        <f t="shared" si="1161"/>
        <v>3.2921262866077932</v>
      </c>
      <c r="D1136">
        <f t="shared" ref="D1136:M1136" ca="1" si="1190">C1136+$D$6*($H$5-C1136)*$H$7+(C1135+$D$6*($H$5-C1135)*$H$7-D1135)</f>
        <v>3.3913289588679794</v>
      </c>
      <c r="E1136">
        <f t="shared" ca="1" si="1190"/>
        <v>3.4195356303367128</v>
      </c>
      <c r="F1136">
        <f t="shared" ca="1" si="1190"/>
        <v>3.3972178386779253</v>
      </c>
      <c r="G1136">
        <f t="shared" ca="1" si="1190"/>
        <v>3.1767884616393376</v>
      </c>
      <c r="H1136">
        <f t="shared" ca="1" si="1190"/>
        <v>3.1461076243685735</v>
      </c>
      <c r="I1136">
        <f t="shared" ca="1" si="1190"/>
        <v>3.2365701618717457</v>
      </c>
      <c r="J1136">
        <f t="shared" ca="1" si="1190"/>
        <v>3.1302321853502968</v>
      </c>
      <c r="K1136">
        <f t="shared" ca="1" si="1190"/>
        <v>3.1146434470211415</v>
      </c>
      <c r="L1136">
        <f t="shared" ca="1" si="1190"/>
        <v>3.0710123611892262</v>
      </c>
      <c r="M1136">
        <f t="shared" ca="1" si="1190"/>
        <v>3.0204031034490311</v>
      </c>
      <c r="N1136">
        <f t="shared" ca="1" si="1166"/>
        <v>20.49955345960915</v>
      </c>
      <c r="O1136">
        <f t="shared" ca="1" si="1167"/>
        <v>20.028928946254155</v>
      </c>
      <c r="P1136" s="2">
        <f t="shared" ca="1" si="1160"/>
        <v>0</v>
      </c>
      <c r="Q1136" s="2">
        <f ca="1">AVERAGE(P1135:P1136)</f>
        <v>1.2939800278517506</v>
      </c>
    </row>
    <row r="1137" spans="1:17" x14ac:dyDescent="0.25">
      <c r="A1137">
        <v>559</v>
      </c>
      <c r="C1137" s="3">
        <f t="shared" si="1161"/>
        <v>3.2921262866077932</v>
      </c>
      <c r="D1137">
        <f t="shared" ref="D1137:M1137" ca="1" si="1191">C1137+$D$6*($H$5-C1137)*$H$7+$D$9*($H$7^0.5)*(NORMINV(RAND(),0,1))</f>
        <v>3.3148381266475089</v>
      </c>
      <c r="E1137">
        <f t="shared" ca="1" si="1191"/>
        <v>3.4110088899915803</v>
      </c>
      <c r="F1137">
        <f t="shared" ca="1" si="1191"/>
        <v>3.3936165958706219</v>
      </c>
      <c r="G1137">
        <f t="shared" ca="1" si="1191"/>
        <v>3.5057516753431668</v>
      </c>
      <c r="H1137">
        <f t="shared" ca="1" si="1191"/>
        <v>3.4664149343910489</v>
      </c>
      <c r="I1137">
        <f t="shared" ca="1" si="1191"/>
        <v>3.4029638120647103</v>
      </c>
      <c r="J1137">
        <f t="shared" ca="1" si="1191"/>
        <v>3.3090767143125164</v>
      </c>
      <c r="K1137">
        <f t="shared" ca="1" si="1191"/>
        <v>3.3067642441917893</v>
      </c>
      <c r="L1137">
        <f t="shared" ca="1" si="1191"/>
        <v>3.216635272753678</v>
      </c>
      <c r="M1137">
        <f t="shared" ca="1" si="1191"/>
        <v>3.2067950707935329</v>
      </c>
      <c r="N1137">
        <f t="shared" ca="1" si="1166"/>
        <v>24.699798131667073</v>
      </c>
      <c r="O1137">
        <f t="shared" ca="1" si="1167"/>
        <v>23.2054333959729</v>
      </c>
      <c r="P1137" s="2">
        <f t="shared" ca="1" si="1160"/>
        <v>5.1684061243868415E-3</v>
      </c>
    </row>
    <row r="1138" spans="1:17" x14ac:dyDescent="0.25">
      <c r="C1138" s="3">
        <f t="shared" si="1161"/>
        <v>3.2921262866077932</v>
      </c>
      <c r="D1138">
        <f t="shared" ref="D1138:M1138" ca="1" si="1192">C1138+$D$6*($H$5-C1138)*$H$7+(C1137+$D$6*($H$5-C1137)*$H$7-D1137)</f>
        <v>3.2453148858401897</v>
      </c>
      <c r="E1138">
        <f t="shared" ca="1" si="1192"/>
        <v>3.1256133114014086</v>
      </c>
      <c r="F1138">
        <f t="shared" ca="1" si="1192"/>
        <v>3.1200301215694921</v>
      </c>
      <c r="G1138">
        <f t="shared" ca="1" si="1192"/>
        <v>2.9854617795653606</v>
      </c>
      <c r="H1138">
        <f t="shared" ca="1" si="1192"/>
        <v>3.0028946829816374</v>
      </c>
      <c r="I1138">
        <f t="shared" ca="1" si="1192"/>
        <v>3.0449588983379803</v>
      </c>
      <c r="J1138">
        <f t="shared" ca="1" si="1192"/>
        <v>3.1179638201246709</v>
      </c>
      <c r="K1138">
        <f t="shared" ca="1" si="1192"/>
        <v>3.0998869336326806</v>
      </c>
      <c r="L1138">
        <f t="shared" ca="1" si="1192"/>
        <v>3.1701077372741344</v>
      </c>
      <c r="M1138">
        <f t="shared" ca="1" si="1192"/>
        <v>3.1605096041976233</v>
      </c>
      <c r="N1138">
        <f t="shared" ca="1" si="1166"/>
        <v>23.582610664813927</v>
      </c>
      <c r="O1138">
        <f t="shared" ca="1" si="1167"/>
        <v>22.372467700356484</v>
      </c>
      <c r="P1138" s="2">
        <f t="shared" ca="1" si="1160"/>
        <v>0</v>
      </c>
      <c r="Q1138" s="2">
        <f ca="1">AVERAGE(P1137:P1138)</f>
        <v>2.5842030621934207E-3</v>
      </c>
    </row>
    <row r="1139" spans="1:17" x14ac:dyDescent="0.25">
      <c r="A1139">
        <v>560</v>
      </c>
      <c r="C1139" s="3">
        <f t="shared" si="1161"/>
        <v>3.2921262866077932</v>
      </c>
      <c r="D1139">
        <f t="shared" ref="D1139:M1139" ca="1" si="1193">C1139+$D$6*($H$5-C1139)*$H$7+$D$9*($H$7^0.5)*(NORMINV(RAND(),0,1))</f>
        <v>3.4104172405852875</v>
      </c>
      <c r="E1139">
        <f t="shared" ca="1" si="1193"/>
        <v>3.3615801593200731</v>
      </c>
      <c r="F1139">
        <f t="shared" ca="1" si="1193"/>
        <v>3.4751190377250802</v>
      </c>
      <c r="G1139">
        <f t="shared" ca="1" si="1193"/>
        <v>3.5225821104241635</v>
      </c>
      <c r="H1139">
        <f t="shared" ca="1" si="1193"/>
        <v>3.5796746785885154</v>
      </c>
      <c r="I1139">
        <f t="shared" ca="1" si="1193"/>
        <v>3.456000641262293</v>
      </c>
      <c r="J1139">
        <f t="shared" ca="1" si="1193"/>
        <v>3.3980471837663377</v>
      </c>
      <c r="K1139">
        <f t="shared" ca="1" si="1193"/>
        <v>3.5206604324470003</v>
      </c>
      <c r="L1139">
        <f t="shared" ca="1" si="1193"/>
        <v>3.3793232178539365</v>
      </c>
      <c r="M1139">
        <f t="shared" ca="1" si="1193"/>
        <v>3.295488410473677</v>
      </c>
      <c r="N1139">
        <f t="shared" ca="1" si="1166"/>
        <v>26.990593339668983</v>
      </c>
      <c r="O1139">
        <f t="shared" ca="1" si="1167"/>
        <v>24.889218928236058</v>
      </c>
      <c r="P1139" s="2">
        <f t="shared" ca="1" si="1160"/>
        <v>1.6068347489616994</v>
      </c>
    </row>
    <row r="1140" spans="1:17" x14ac:dyDescent="0.25">
      <c r="C1140" s="3">
        <f t="shared" si="1161"/>
        <v>3.2921262866077932</v>
      </c>
      <c r="D1140">
        <f t="shared" ref="D1140:M1140" ca="1" si="1194">C1140+$D$6*($H$5-C1140)*$H$7+(C1139+$D$6*($H$5-C1139)*$H$7-D1139)</f>
        <v>3.1497357719024111</v>
      </c>
      <c r="E1140">
        <f t="shared" ca="1" si="1194"/>
        <v>3.1750420420729157</v>
      </c>
      <c r="F1140">
        <f t="shared" ca="1" si="1194"/>
        <v>3.0385276797150342</v>
      </c>
      <c r="G1140">
        <f t="shared" ca="1" si="1194"/>
        <v>2.9686313444843644</v>
      </c>
      <c r="H1140">
        <f t="shared" ca="1" si="1194"/>
        <v>2.8896349387841713</v>
      </c>
      <c r="I1140">
        <f t="shared" ca="1" si="1194"/>
        <v>2.9919220691403985</v>
      </c>
      <c r="J1140">
        <f t="shared" ca="1" si="1194"/>
        <v>3.02899335067085</v>
      </c>
      <c r="K1140">
        <f t="shared" ca="1" si="1194"/>
        <v>2.8859907453774696</v>
      </c>
      <c r="L1140">
        <f t="shared" ca="1" si="1194"/>
        <v>3.0074197921738759</v>
      </c>
      <c r="M1140">
        <f t="shared" ca="1" si="1194"/>
        <v>3.0718162645174791</v>
      </c>
      <c r="N1140">
        <f t="shared" ca="1" si="1166"/>
        <v>21.58106402138645</v>
      </c>
      <c r="O1140">
        <f t="shared" ca="1" si="1167"/>
        <v>20.858943409236641</v>
      </c>
      <c r="P1140" s="2">
        <f t="shared" ca="1" si="1160"/>
        <v>0</v>
      </c>
      <c r="Q1140" s="2">
        <f ca="1">AVERAGE(P1139:P1140)</f>
        <v>0.80341737448084971</v>
      </c>
    </row>
    <row r="1141" spans="1:17" x14ac:dyDescent="0.25">
      <c r="A1141">
        <v>561</v>
      </c>
      <c r="C1141" s="3">
        <f t="shared" si="1161"/>
        <v>3.2921262866077932</v>
      </c>
      <c r="D1141">
        <f t="shared" ref="D1141:M1141" ca="1" si="1195">C1141+$D$6*($H$5-C1141)*$H$7+$D$9*($H$7^0.5)*(NORMINV(RAND(),0,1))</f>
        <v>3.3078562221102135</v>
      </c>
      <c r="E1141">
        <f t="shared" ca="1" si="1195"/>
        <v>3.3405507438678934</v>
      </c>
      <c r="F1141">
        <f t="shared" ca="1" si="1195"/>
        <v>3.4311587935983145</v>
      </c>
      <c r="G1141">
        <f t="shared" ca="1" si="1195"/>
        <v>3.1871591295559663</v>
      </c>
      <c r="H1141">
        <f t="shared" ca="1" si="1195"/>
        <v>3.3842344087922629</v>
      </c>
      <c r="I1141">
        <f t="shared" ca="1" si="1195"/>
        <v>3.2814457549363163</v>
      </c>
      <c r="J1141">
        <f t="shared" ca="1" si="1195"/>
        <v>3.4343181896456798</v>
      </c>
      <c r="K1141">
        <f t="shared" ca="1" si="1195"/>
        <v>3.3977018465370916</v>
      </c>
      <c r="L1141">
        <f t="shared" ca="1" si="1195"/>
        <v>3.4707141439944542</v>
      </c>
      <c r="M1141">
        <f t="shared" ca="1" si="1195"/>
        <v>3.4068087839087604</v>
      </c>
      <c r="N1141">
        <f t="shared" ca="1" si="1166"/>
        <v>30.168815269621042</v>
      </c>
      <c r="O1141">
        <f t="shared" ca="1" si="1167"/>
        <v>27.176521339495608</v>
      </c>
      <c r="P1141" s="2">
        <f t="shared" ca="1" si="1160"/>
        <v>3.7825841052832159</v>
      </c>
    </row>
    <row r="1142" spans="1:17" x14ac:dyDescent="0.25">
      <c r="C1142" s="3">
        <f t="shared" si="1161"/>
        <v>3.2921262866077932</v>
      </c>
      <c r="D1142">
        <f t="shared" ref="D1142:M1142" ca="1" si="1196">C1142+$D$6*($H$5-C1142)*$H$7+(C1141+$D$6*($H$5-C1141)*$H$7-D1141)</f>
        <v>3.2522967903774851</v>
      </c>
      <c r="E1142">
        <f t="shared" ca="1" si="1196"/>
        <v>3.1960714575250955</v>
      </c>
      <c r="F1142">
        <f t="shared" ca="1" si="1196"/>
        <v>3.0824879238417999</v>
      </c>
      <c r="G1142">
        <f t="shared" ca="1" si="1196"/>
        <v>3.3040543253525616</v>
      </c>
      <c r="H1142">
        <f t="shared" ca="1" si="1196"/>
        <v>3.0850752085804238</v>
      </c>
      <c r="I1142">
        <f t="shared" ca="1" si="1196"/>
        <v>3.1664769554663748</v>
      </c>
      <c r="J1142">
        <f t="shared" ca="1" si="1196"/>
        <v>2.9927223447915074</v>
      </c>
      <c r="K1142">
        <f t="shared" ca="1" si="1196"/>
        <v>3.0089493312873778</v>
      </c>
      <c r="L1142">
        <f t="shared" ca="1" si="1196"/>
        <v>2.9160288660333578</v>
      </c>
      <c r="M1142">
        <f t="shared" ca="1" si="1196"/>
        <v>2.9604958910823953</v>
      </c>
      <c r="N1142">
        <f t="shared" ca="1" si="1166"/>
        <v>19.307543820759374</v>
      </c>
      <c r="O1142">
        <f t="shared" ca="1" si="1167"/>
        <v>19.103357734371937</v>
      </c>
      <c r="P1142" s="2">
        <f t="shared" ca="1" si="1160"/>
        <v>0</v>
      </c>
      <c r="Q1142" s="2">
        <f ca="1">AVERAGE(P1141:P1142)</f>
        <v>1.8912920526416079</v>
      </c>
    </row>
    <row r="1143" spans="1:17" x14ac:dyDescent="0.25">
      <c r="A1143">
        <v>562</v>
      </c>
      <c r="C1143" s="3">
        <f t="shared" si="1161"/>
        <v>3.2921262866077932</v>
      </c>
      <c r="D1143">
        <f t="shared" ref="D1143:M1143" ca="1" si="1197">C1143+$D$6*($H$5-C1143)*$H$7+$D$9*($H$7^0.5)*(NORMINV(RAND(),0,1))</f>
        <v>3.3742933475425527</v>
      </c>
      <c r="E1143">
        <f t="shared" ca="1" si="1197"/>
        <v>3.4002444958394151</v>
      </c>
      <c r="F1143">
        <f t="shared" ca="1" si="1197"/>
        <v>3.3443395656518602</v>
      </c>
      <c r="G1143">
        <f t="shared" ca="1" si="1197"/>
        <v>3.3613111930497319</v>
      </c>
      <c r="H1143">
        <f t="shared" ca="1" si="1197"/>
        <v>3.3266233440395232</v>
      </c>
      <c r="I1143">
        <f t="shared" ca="1" si="1197"/>
        <v>3.2766599088899189</v>
      </c>
      <c r="J1143">
        <f t="shared" ca="1" si="1197"/>
        <v>3.2272878372216489</v>
      </c>
      <c r="K1143">
        <f t="shared" ca="1" si="1197"/>
        <v>3.1038820373904406</v>
      </c>
      <c r="L1143">
        <f t="shared" ca="1" si="1197"/>
        <v>3.1028207836328443</v>
      </c>
      <c r="M1143">
        <f t="shared" ca="1" si="1197"/>
        <v>2.9675924881298998</v>
      </c>
      <c r="N1143">
        <f t="shared" ca="1" si="1166"/>
        <v>19.445049011615737</v>
      </c>
      <c r="O1143">
        <f t="shared" ca="1" si="1167"/>
        <v>19.210727988873543</v>
      </c>
      <c r="P1143" s="2">
        <f t="shared" ca="1" si="1160"/>
        <v>0</v>
      </c>
    </row>
    <row r="1144" spans="1:17" x14ac:dyDescent="0.25">
      <c r="C1144" s="3">
        <f t="shared" si="1161"/>
        <v>3.2921262866077932</v>
      </c>
      <c r="D1144">
        <f t="shared" ref="D1144:M1144" ca="1" si="1198">C1144+$D$6*($H$5-C1144)*$H$7+(C1143+$D$6*($H$5-C1143)*$H$7-D1143)</f>
        <v>3.1858596649451458</v>
      </c>
      <c r="E1144">
        <f t="shared" ca="1" si="1198"/>
        <v>3.1363777055535738</v>
      </c>
      <c r="F1144">
        <f t="shared" ca="1" si="1198"/>
        <v>3.1693071517882538</v>
      </c>
      <c r="G1144">
        <f t="shared" ca="1" si="1198"/>
        <v>3.1299022618587951</v>
      </c>
      <c r="H1144">
        <f t="shared" ca="1" si="1198"/>
        <v>3.1426862733331622</v>
      </c>
      <c r="I1144">
        <f t="shared" ca="1" si="1198"/>
        <v>3.1712628015127713</v>
      </c>
      <c r="J1144">
        <f t="shared" ca="1" si="1198"/>
        <v>3.1997526972155375</v>
      </c>
      <c r="K1144">
        <f t="shared" ca="1" si="1198"/>
        <v>3.3027691404340285</v>
      </c>
      <c r="L1144">
        <f t="shared" ca="1" si="1198"/>
        <v>3.2839222263949672</v>
      </c>
      <c r="M1144">
        <f t="shared" ca="1" si="1198"/>
        <v>3.399712186861255</v>
      </c>
      <c r="N1144">
        <f t="shared" ca="1" si="1166"/>
        <v>29.955477226652778</v>
      </c>
      <c r="O1144">
        <f t="shared" ca="1" si="1167"/>
        <v>27.024629645730517</v>
      </c>
      <c r="P1144" s="2">
        <f t="shared" ca="1" si="1160"/>
        <v>3.6381002568366103</v>
      </c>
      <c r="Q1144" s="2">
        <f ca="1">AVERAGE(P1143:P1144)</f>
        <v>1.8190501284183052</v>
      </c>
    </row>
    <row r="1145" spans="1:17" x14ac:dyDescent="0.25">
      <c r="A1145">
        <v>563</v>
      </c>
      <c r="C1145" s="3">
        <f t="shared" si="1161"/>
        <v>3.2921262866077932</v>
      </c>
      <c r="D1145">
        <f t="shared" ref="D1145:M1145" ca="1" si="1199">C1145+$D$6*($H$5-C1145)*$H$7+$D$9*($H$7^0.5)*(NORMINV(RAND(),0,1))</f>
        <v>3.2107381199025937</v>
      </c>
      <c r="E1145">
        <f t="shared" ca="1" si="1199"/>
        <v>3.2247178272208425</v>
      </c>
      <c r="F1145">
        <f t="shared" ca="1" si="1199"/>
        <v>3.194902490965466</v>
      </c>
      <c r="G1145">
        <f t="shared" ca="1" si="1199"/>
        <v>3.1873360711245047</v>
      </c>
      <c r="H1145">
        <f t="shared" ca="1" si="1199"/>
        <v>3.2921303696364341</v>
      </c>
      <c r="I1145">
        <f t="shared" ca="1" si="1199"/>
        <v>3.1912597929662629</v>
      </c>
      <c r="J1145">
        <f t="shared" ca="1" si="1199"/>
        <v>3.1023805102438367</v>
      </c>
      <c r="K1145">
        <f t="shared" ca="1" si="1199"/>
        <v>3.1980529430929754</v>
      </c>
      <c r="L1145">
        <f t="shared" ca="1" si="1199"/>
        <v>3.404779926429705</v>
      </c>
      <c r="M1145">
        <f t="shared" ca="1" si="1199"/>
        <v>3.3884156881571994</v>
      </c>
      <c r="N1145">
        <f t="shared" ca="1" si="1166"/>
        <v>29.618989362627648</v>
      </c>
      <c r="O1145">
        <f t="shared" ca="1" si="1167"/>
        <v>26.784594842523173</v>
      </c>
      <c r="P1145" s="2">
        <f t="shared" ca="1" si="1160"/>
        <v>3.4097720891215464</v>
      </c>
    </row>
    <row r="1146" spans="1:17" x14ac:dyDescent="0.25">
      <c r="C1146" s="3">
        <f t="shared" si="1161"/>
        <v>3.2921262866077932</v>
      </c>
      <c r="D1146">
        <f t="shared" ref="D1146:M1146" ca="1" si="1200">C1146+$D$6*($H$5-C1146)*$H$7+(C1145+$D$6*($H$5-C1145)*$H$7-D1145)</f>
        <v>3.3494148925851048</v>
      </c>
      <c r="E1146">
        <f t="shared" ca="1" si="1200"/>
        <v>3.3119043741721463</v>
      </c>
      <c r="F1146">
        <f t="shared" ca="1" si="1200"/>
        <v>3.3187442264746485</v>
      </c>
      <c r="G1146">
        <f t="shared" ca="1" si="1200"/>
        <v>3.3038773837840232</v>
      </c>
      <c r="H1146">
        <f t="shared" ca="1" si="1200"/>
        <v>3.1771792477362526</v>
      </c>
      <c r="I1146">
        <f t="shared" ca="1" si="1200"/>
        <v>3.2566629174364286</v>
      </c>
      <c r="J1146">
        <f t="shared" ca="1" si="1200"/>
        <v>3.324660024193351</v>
      </c>
      <c r="K1146">
        <f t="shared" ca="1" si="1200"/>
        <v>3.2085982347314945</v>
      </c>
      <c r="L1146">
        <f t="shared" ca="1" si="1200"/>
        <v>2.9819630835981075</v>
      </c>
      <c r="M1146">
        <f t="shared" ca="1" si="1200"/>
        <v>2.9788889868339568</v>
      </c>
      <c r="N1146">
        <f t="shared" ca="1" si="1166"/>
        <v>19.665955367591511</v>
      </c>
      <c r="O1146">
        <f t="shared" ca="1" si="1167"/>
        <v>19.38288826754831</v>
      </c>
      <c r="P1146" s="2">
        <f t="shared" ca="1" si="1160"/>
        <v>0</v>
      </c>
      <c r="Q1146" s="2">
        <f ca="1">AVERAGE(P1145:P1146)</f>
        <v>1.7048860445607732</v>
      </c>
    </row>
    <row r="1147" spans="1:17" x14ac:dyDescent="0.25">
      <c r="A1147">
        <v>564</v>
      </c>
      <c r="C1147" s="3">
        <f t="shared" si="1161"/>
        <v>3.2921262866077932</v>
      </c>
      <c r="D1147">
        <f t="shared" ref="D1147:M1147" ca="1" si="1201">C1147+$D$6*($H$5-C1147)*$H$7+$D$9*($H$7^0.5)*(NORMINV(RAND(),0,1))</f>
        <v>3.2517297848517721</v>
      </c>
      <c r="E1147">
        <f t="shared" ca="1" si="1201"/>
        <v>3.1827179712525462</v>
      </c>
      <c r="F1147">
        <f t="shared" ca="1" si="1201"/>
        <v>3.2548236216698845</v>
      </c>
      <c r="G1147">
        <f t="shared" ca="1" si="1201"/>
        <v>3.2127977079402323</v>
      </c>
      <c r="H1147">
        <f t="shared" ca="1" si="1201"/>
        <v>3.1429115281954405</v>
      </c>
      <c r="I1147">
        <f t="shared" ca="1" si="1201"/>
        <v>3.1786051567437625</v>
      </c>
      <c r="J1147">
        <f t="shared" ca="1" si="1201"/>
        <v>3.0936967285024046</v>
      </c>
      <c r="K1147">
        <f t="shared" ca="1" si="1201"/>
        <v>3.0355169853024826</v>
      </c>
      <c r="L1147">
        <f t="shared" ca="1" si="1201"/>
        <v>3.0637962876355025</v>
      </c>
      <c r="M1147">
        <f t="shared" ca="1" si="1201"/>
        <v>3.07848999582</v>
      </c>
      <c r="N1147">
        <f t="shared" ca="1" si="1166"/>
        <v>21.725571910951775</v>
      </c>
      <c r="O1147">
        <f t="shared" ca="1" si="1167"/>
        <v>20.969176647128005</v>
      </c>
      <c r="P1147" s="2">
        <f t="shared" ca="1" si="1160"/>
        <v>0</v>
      </c>
    </row>
    <row r="1148" spans="1:17" x14ac:dyDescent="0.25">
      <c r="C1148" s="3">
        <f t="shared" si="1161"/>
        <v>3.2921262866077932</v>
      </c>
      <c r="D1148">
        <f t="shared" ref="D1148:M1148" ca="1" si="1202">C1148+$D$6*($H$5-C1148)*$H$7+(C1147+$D$6*($H$5-C1147)*$H$7-D1147)</f>
        <v>3.3084232276359264</v>
      </c>
      <c r="E1148">
        <f t="shared" ca="1" si="1202"/>
        <v>3.3539042301404427</v>
      </c>
      <c r="F1148">
        <f t="shared" ca="1" si="1202"/>
        <v>3.2588230957702295</v>
      </c>
      <c r="G1148">
        <f t="shared" ca="1" si="1202"/>
        <v>3.2784157469682951</v>
      </c>
      <c r="H1148">
        <f t="shared" ca="1" si="1202"/>
        <v>3.3263980891772458</v>
      </c>
      <c r="I1148">
        <f t="shared" ca="1" si="1202"/>
        <v>3.2693175536589285</v>
      </c>
      <c r="J1148">
        <f t="shared" ca="1" si="1202"/>
        <v>3.3333438059347831</v>
      </c>
      <c r="K1148">
        <f t="shared" ca="1" si="1202"/>
        <v>3.3711341925219873</v>
      </c>
      <c r="L1148">
        <f t="shared" ca="1" si="1202"/>
        <v>3.3229467223923099</v>
      </c>
      <c r="M1148">
        <f t="shared" ca="1" si="1202"/>
        <v>3.2888146791711557</v>
      </c>
      <c r="N1148">
        <f t="shared" ca="1" si="1166"/>
        <v>26.811065099969777</v>
      </c>
      <c r="O1148">
        <f t="shared" ca="1" si="1167"/>
        <v>24.758378350314644</v>
      </c>
      <c r="P1148" s="2">
        <f t="shared" ca="1" si="1160"/>
        <v>1.4823753413241711</v>
      </c>
      <c r="Q1148" s="2">
        <f ca="1">AVERAGE(P1147:P1148)</f>
        <v>0.74118767066208557</v>
      </c>
    </row>
    <row r="1149" spans="1:17" x14ac:dyDescent="0.25">
      <c r="A1149">
        <v>565</v>
      </c>
      <c r="C1149" s="3">
        <f t="shared" si="1161"/>
        <v>3.2921262866077932</v>
      </c>
      <c r="D1149">
        <f t="shared" ref="D1149:M1149" ca="1" si="1203">C1149+$D$6*($H$5-C1149)*$H$7+$D$9*($H$7^0.5)*(NORMINV(RAND(),0,1))</f>
        <v>3.2333998180645791</v>
      </c>
      <c r="E1149">
        <f t="shared" ca="1" si="1203"/>
        <v>3.3297060979183617</v>
      </c>
      <c r="F1149">
        <f t="shared" ca="1" si="1203"/>
        <v>3.309220991693635</v>
      </c>
      <c r="G1149">
        <f t="shared" ca="1" si="1203"/>
        <v>3.3670214541774608</v>
      </c>
      <c r="H1149">
        <f t="shared" ca="1" si="1203"/>
        <v>3.2896310505027095</v>
      </c>
      <c r="I1149">
        <f t="shared" ca="1" si="1203"/>
        <v>3.3252371891275296</v>
      </c>
      <c r="J1149">
        <f t="shared" ca="1" si="1203"/>
        <v>3.3583582297520973</v>
      </c>
      <c r="K1149">
        <f t="shared" ca="1" si="1203"/>
        <v>3.2285033491194071</v>
      </c>
      <c r="L1149">
        <f t="shared" ca="1" si="1203"/>
        <v>3.3269787915304883</v>
      </c>
      <c r="M1149">
        <f t="shared" ca="1" si="1203"/>
        <v>3.3808597223616697</v>
      </c>
      <c r="N1149">
        <f t="shared" ca="1" si="1166"/>
        <v>29.396032679405703</v>
      </c>
      <c r="O1149">
        <f t="shared" ca="1" si="1167"/>
        <v>26.625232254834408</v>
      </c>
      <c r="P1149" s="2">
        <f t="shared" ca="1" si="1160"/>
        <v>3.2581817065474179</v>
      </c>
    </row>
    <row r="1150" spans="1:17" x14ac:dyDescent="0.25">
      <c r="C1150" s="3">
        <f t="shared" si="1161"/>
        <v>3.2921262866077932</v>
      </c>
      <c r="D1150">
        <f t="shared" ref="D1150:M1150" ca="1" si="1204">C1150+$D$6*($H$5-C1150)*$H$7+(C1149+$D$6*($H$5-C1149)*$H$7-D1149)</f>
        <v>3.3267531944231195</v>
      </c>
      <c r="E1150">
        <f t="shared" ca="1" si="1204"/>
        <v>3.2069161034746272</v>
      </c>
      <c r="F1150">
        <f t="shared" ca="1" si="1204"/>
        <v>3.2044257257464794</v>
      </c>
      <c r="G1150">
        <f t="shared" ca="1" si="1204"/>
        <v>3.1241920007310671</v>
      </c>
      <c r="H1150">
        <f t="shared" ca="1" si="1204"/>
        <v>3.1796785668699767</v>
      </c>
      <c r="I1150">
        <f t="shared" ca="1" si="1204"/>
        <v>3.1226855212751614</v>
      </c>
      <c r="J1150">
        <f t="shared" ca="1" si="1204"/>
        <v>3.06868230468509</v>
      </c>
      <c r="K1150">
        <f t="shared" ca="1" si="1204"/>
        <v>3.1781478287050624</v>
      </c>
      <c r="L1150">
        <f t="shared" ca="1" si="1204"/>
        <v>3.0597642184973237</v>
      </c>
      <c r="M1150">
        <f t="shared" ca="1" si="1204"/>
        <v>2.9864449526294861</v>
      </c>
      <c r="N1150">
        <f t="shared" ca="1" si="1166"/>
        <v>19.81511346075898</v>
      </c>
      <c r="O1150">
        <f t="shared" ca="1" si="1167"/>
        <v>19.498902550602605</v>
      </c>
      <c r="P1150" s="2">
        <f t="shared" ca="1" si="1160"/>
        <v>0</v>
      </c>
      <c r="Q1150" s="2">
        <f ca="1">AVERAGE(P1149:P1150)</f>
        <v>1.6290908532737089</v>
      </c>
    </row>
    <row r="1151" spans="1:17" x14ac:dyDescent="0.25">
      <c r="A1151">
        <v>566</v>
      </c>
      <c r="C1151" s="3">
        <f t="shared" si="1161"/>
        <v>3.2921262866077932</v>
      </c>
      <c r="D1151">
        <f t="shared" ref="D1151:M1151" ca="1" si="1205">C1151+$D$6*($H$5-C1151)*$H$7+$D$9*($H$7^0.5)*(NORMINV(RAND(),0,1))</f>
        <v>3.3202038643043847</v>
      </c>
      <c r="E1151">
        <f t="shared" ca="1" si="1205"/>
        <v>3.2462821728804387</v>
      </c>
      <c r="F1151">
        <f t="shared" ca="1" si="1205"/>
        <v>3.1508870879169644</v>
      </c>
      <c r="G1151">
        <f t="shared" ca="1" si="1205"/>
        <v>3.1145553909284955</v>
      </c>
      <c r="H1151">
        <f t="shared" ca="1" si="1205"/>
        <v>3.0103038475340584</v>
      </c>
      <c r="I1151">
        <f t="shared" ca="1" si="1205"/>
        <v>3.0647626554504455</v>
      </c>
      <c r="J1151">
        <f t="shared" ca="1" si="1205"/>
        <v>2.9788922797308053</v>
      </c>
      <c r="K1151">
        <f t="shared" ca="1" si="1205"/>
        <v>2.9953688513508543</v>
      </c>
      <c r="L1151">
        <f t="shared" ca="1" si="1205"/>
        <v>2.8332516318052017</v>
      </c>
      <c r="M1151">
        <f t="shared" ca="1" si="1205"/>
        <v>2.8534097684247075</v>
      </c>
      <c r="N1151">
        <f t="shared" ca="1" si="1166"/>
        <v>17.346829785920473</v>
      </c>
      <c r="O1151">
        <f t="shared" ca="1" si="1167"/>
        <v>17.554135568691475</v>
      </c>
      <c r="P1151" s="2">
        <f t="shared" ca="1" si="1160"/>
        <v>0</v>
      </c>
    </row>
    <row r="1152" spans="1:17" x14ac:dyDescent="0.25">
      <c r="C1152" s="3">
        <f t="shared" si="1161"/>
        <v>3.2921262866077932</v>
      </c>
      <c r="D1152">
        <f t="shared" ref="D1152:M1152" ca="1" si="1206">C1152+$D$6*($H$5-C1152)*$H$7+(C1151+$D$6*($H$5-C1151)*$H$7-D1151)</f>
        <v>3.2399491481833138</v>
      </c>
      <c r="E1152">
        <f t="shared" ca="1" si="1206"/>
        <v>3.2903400285125501</v>
      </c>
      <c r="F1152">
        <f t="shared" ca="1" si="1206"/>
        <v>3.3627596295231501</v>
      </c>
      <c r="G1152">
        <f t="shared" ca="1" si="1206"/>
        <v>3.3766580639800323</v>
      </c>
      <c r="H1152">
        <f t="shared" ca="1" si="1206"/>
        <v>3.4590057698386283</v>
      </c>
      <c r="I1152">
        <f t="shared" ca="1" si="1206"/>
        <v>3.383160054952246</v>
      </c>
      <c r="J1152">
        <f t="shared" ca="1" si="1206"/>
        <v>3.4481482547063824</v>
      </c>
      <c r="K1152">
        <f t="shared" ca="1" si="1206"/>
        <v>3.4112823264736156</v>
      </c>
      <c r="L1152">
        <f t="shared" ca="1" si="1206"/>
        <v>3.5534913782226107</v>
      </c>
      <c r="M1152">
        <f t="shared" ca="1" si="1206"/>
        <v>3.5138949065664487</v>
      </c>
      <c r="N1152">
        <f t="shared" ca="1" si="1166"/>
        <v>33.578799701567178</v>
      </c>
      <c r="O1152">
        <f t="shared" ca="1" si="1167"/>
        <v>29.574957256803131</v>
      </c>
      <c r="P1152" s="2">
        <f t="shared" ca="1" si="1160"/>
        <v>6.0640469226054936</v>
      </c>
      <c r="Q1152" s="2">
        <f ca="1">AVERAGE(P1151:P1152)</f>
        <v>3.0320234613027468</v>
      </c>
    </row>
    <row r="1153" spans="1:17" x14ac:dyDescent="0.25">
      <c r="A1153">
        <v>567</v>
      </c>
      <c r="C1153" s="3">
        <f t="shared" si="1161"/>
        <v>3.2921262866077932</v>
      </c>
      <c r="D1153">
        <f t="shared" ref="D1153:M1153" ca="1" si="1207">C1153+$D$6*($H$5-C1153)*$H$7+$D$9*($H$7^0.5)*(NORMINV(RAND(),0,1))</f>
        <v>3.2995168159752244</v>
      </c>
      <c r="E1153">
        <f t="shared" ca="1" si="1207"/>
        <v>3.3560732613670208</v>
      </c>
      <c r="F1153">
        <f t="shared" ca="1" si="1207"/>
        <v>3.2498932641173157</v>
      </c>
      <c r="G1153">
        <f t="shared" ca="1" si="1207"/>
        <v>3.2646122260273418</v>
      </c>
      <c r="H1153">
        <f t="shared" ca="1" si="1207"/>
        <v>3.1160336731032636</v>
      </c>
      <c r="I1153">
        <f t="shared" ca="1" si="1207"/>
        <v>3.030852737135715</v>
      </c>
      <c r="J1153">
        <f t="shared" ca="1" si="1207"/>
        <v>2.9425336498575461</v>
      </c>
      <c r="K1153">
        <f t="shared" ca="1" si="1207"/>
        <v>2.8294317557742183</v>
      </c>
      <c r="L1153">
        <f t="shared" ca="1" si="1207"/>
        <v>2.7347713807988101</v>
      </c>
      <c r="M1153">
        <f t="shared" ca="1" si="1207"/>
        <v>2.8028716360838684</v>
      </c>
      <c r="N1153">
        <f t="shared" ca="1" si="1166"/>
        <v>16.491937680794877</v>
      </c>
      <c r="O1153">
        <f t="shared" ca="1" si="1167"/>
        <v>16.867277913039679</v>
      </c>
      <c r="P1153" s="2">
        <f t="shared" ca="1" si="1160"/>
        <v>0</v>
      </c>
    </row>
    <row r="1154" spans="1:17" x14ac:dyDescent="0.25">
      <c r="C1154" s="3">
        <f t="shared" si="1161"/>
        <v>3.2921262866077932</v>
      </c>
      <c r="D1154">
        <f t="shared" ref="D1154:M1154" ca="1" si="1208">C1154+$D$6*($H$5-C1154)*$H$7+(C1153+$D$6*($H$5-C1153)*$H$7-D1153)</f>
        <v>3.2606361965124742</v>
      </c>
      <c r="E1154">
        <f t="shared" ca="1" si="1208"/>
        <v>3.1805489400259681</v>
      </c>
      <c r="F1154">
        <f t="shared" ca="1" si="1208"/>
        <v>3.2637534533227988</v>
      </c>
      <c r="G1154">
        <f t="shared" ca="1" si="1208"/>
        <v>3.2266012288811861</v>
      </c>
      <c r="H1154">
        <f t="shared" ca="1" si="1208"/>
        <v>3.3532759442694227</v>
      </c>
      <c r="I1154">
        <f t="shared" ca="1" si="1208"/>
        <v>3.417069973266976</v>
      </c>
      <c r="J1154">
        <f t="shared" ca="1" si="1208"/>
        <v>3.4845068845796416</v>
      </c>
      <c r="K1154">
        <f t="shared" ca="1" si="1208"/>
        <v>3.577219422050252</v>
      </c>
      <c r="L1154">
        <f t="shared" ca="1" si="1208"/>
        <v>3.6519716292290028</v>
      </c>
      <c r="M1154">
        <f t="shared" ca="1" si="1208"/>
        <v>3.5644330389072878</v>
      </c>
      <c r="N1154">
        <f t="shared" ca="1" si="1166"/>
        <v>35.319422987931674</v>
      </c>
      <c r="O1154">
        <f t="shared" ca="1" si="1167"/>
        <v>30.779288264576813</v>
      </c>
      <c r="P1154" s="2">
        <f t="shared" ca="1" si="1160"/>
        <v>7.2096420140384181</v>
      </c>
      <c r="Q1154" s="2">
        <f ca="1">AVERAGE(P1153:P1154)</f>
        <v>3.604821007019209</v>
      </c>
    </row>
    <row r="1155" spans="1:17" x14ac:dyDescent="0.25">
      <c r="A1155">
        <v>568</v>
      </c>
      <c r="C1155" s="3">
        <f t="shared" si="1161"/>
        <v>3.2921262866077932</v>
      </c>
      <c r="D1155">
        <f t="shared" ref="D1155:M1155" ca="1" si="1209">C1155+$D$6*($H$5-C1155)*$H$7+$D$9*($H$7^0.5)*(NORMINV(RAND(),0,1))</f>
        <v>3.197251414966122</v>
      </c>
      <c r="E1155">
        <f t="shared" ca="1" si="1209"/>
        <v>3.2867909762981196</v>
      </c>
      <c r="F1155">
        <f t="shared" ca="1" si="1209"/>
        <v>3.1615011788513194</v>
      </c>
      <c r="G1155">
        <f t="shared" ca="1" si="1209"/>
        <v>3.1846942441837074</v>
      </c>
      <c r="H1155">
        <f t="shared" ca="1" si="1209"/>
        <v>3.2682744775469557</v>
      </c>
      <c r="I1155">
        <f t="shared" ca="1" si="1209"/>
        <v>3.3065833329716101</v>
      </c>
      <c r="J1155">
        <f t="shared" ca="1" si="1209"/>
        <v>3.3114734523954601</v>
      </c>
      <c r="K1155">
        <f t="shared" ca="1" si="1209"/>
        <v>3.3034546643121723</v>
      </c>
      <c r="L1155">
        <f t="shared" ca="1" si="1209"/>
        <v>3.2427120255143529</v>
      </c>
      <c r="M1155">
        <f t="shared" ca="1" si="1209"/>
        <v>3.2192173431939364</v>
      </c>
      <c r="N1155">
        <f t="shared" ca="1" si="1166"/>
        <v>25.008539416243959</v>
      </c>
      <c r="O1155">
        <f t="shared" ca="1" si="1167"/>
        <v>23.434219361466802</v>
      </c>
      <c r="P1155" s="2">
        <f t="shared" ca="1" si="1160"/>
        <v>0.22279634841499141</v>
      </c>
    </row>
    <row r="1156" spans="1:17" x14ac:dyDescent="0.25">
      <c r="C1156" s="3">
        <f t="shared" si="1161"/>
        <v>3.2921262866077932</v>
      </c>
      <c r="D1156">
        <f t="shared" ref="D1156:M1156" ca="1" si="1210">C1156+$D$6*($H$5-C1156)*$H$7+(C1155+$D$6*($H$5-C1155)*$H$7-D1155)</f>
        <v>3.3629015975215766</v>
      </c>
      <c r="E1156">
        <f t="shared" ca="1" si="1210"/>
        <v>3.2498312250948693</v>
      </c>
      <c r="F1156">
        <f t="shared" ca="1" si="1210"/>
        <v>3.352145538588795</v>
      </c>
      <c r="G1156">
        <f t="shared" ca="1" si="1210"/>
        <v>3.3065192107248205</v>
      </c>
      <c r="H1156">
        <f t="shared" ca="1" si="1210"/>
        <v>3.2010351398257306</v>
      </c>
      <c r="I1156">
        <f t="shared" ca="1" si="1210"/>
        <v>3.1413393774310805</v>
      </c>
      <c r="J1156">
        <f t="shared" ca="1" si="1210"/>
        <v>3.1155670820417272</v>
      </c>
      <c r="K1156">
        <f t="shared" ca="1" si="1210"/>
        <v>3.1031965135122972</v>
      </c>
      <c r="L1156">
        <f t="shared" ca="1" si="1210"/>
        <v>3.1440309845134591</v>
      </c>
      <c r="M1156">
        <f t="shared" ca="1" si="1210"/>
        <v>3.1480873317972193</v>
      </c>
      <c r="N1156">
        <f t="shared" ca="1" si="1166"/>
        <v>23.291473090198025</v>
      </c>
      <c r="O1156">
        <f t="shared" ca="1" si="1167"/>
        <v>22.154047511300664</v>
      </c>
      <c r="P1156" s="2">
        <f t="shared" ca="1" si="1160"/>
        <v>0</v>
      </c>
      <c r="Q1156" s="2">
        <f ca="1">AVERAGE(P1155:P1156)</f>
        <v>0.1113981742074957</v>
      </c>
    </row>
    <row r="1157" spans="1:17" x14ac:dyDescent="0.25">
      <c r="A1157">
        <v>569</v>
      </c>
      <c r="C1157" s="3">
        <f t="shared" si="1161"/>
        <v>3.2921262866077932</v>
      </c>
      <c r="D1157">
        <f t="shared" ref="D1157:M1157" ca="1" si="1211">C1157+$D$6*($H$5-C1157)*$H$7+$D$9*($H$7^0.5)*(NORMINV(RAND(),0,1))</f>
        <v>3.3662551718633953</v>
      </c>
      <c r="E1157">
        <f t="shared" ca="1" si="1211"/>
        <v>3.4168532211747245</v>
      </c>
      <c r="F1157">
        <f t="shared" ca="1" si="1211"/>
        <v>3.4464124308715021</v>
      </c>
      <c r="G1157">
        <f t="shared" ca="1" si="1211"/>
        <v>3.4962656897983444</v>
      </c>
      <c r="H1157">
        <f t="shared" ca="1" si="1211"/>
        <v>3.5204532177038712</v>
      </c>
      <c r="I1157">
        <f t="shared" ca="1" si="1211"/>
        <v>3.4686040196788333</v>
      </c>
      <c r="J1157">
        <f t="shared" ca="1" si="1211"/>
        <v>3.5226810239335955</v>
      </c>
      <c r="K1157">
        <f t="shared" ca="1" si="1211"/>
        <v>3.5003449253715906</v>
      </c>
      <c r="L1157">
        <f t="shared" ca="1" si="1211"/>
        <v>3.3956825218591278</v>
      </c>
      <c r="M1157">
        <f t="shared" ca="1" si="1211"/>
        <v>3.3186702106821624</v>
      </c>
      <c r="N1157">
        <f t="shared" ca="1" si="1166"/>
        <v>27.623592565426389</v>
      </c>
      <c r="O1157">
        <f t="shared" ca="1" si="1167"/>
        <v>25.349101173248915</v>
      </c>
      <c r="P1157" s="2">
        <f t="shared" ca="1" si="1160"/>
        <v>2.0442882722233753</v>
      </c>
    </row>
    <row r="1158" spans="1:17" x14ac:dyDescent="0.25">
      <c r="C1158" s="3">
        <f t="shared" si="1161"/>
        <v>3.2921262866077932</v>
      </c>
      <c r="D1158">
        <f t="shared" ref="D1158:M1158" ca="1" si="1212">C1158+$D$6*($H$5-C1158)*$H$7+(C1157+$D$6*($H$5-C1157)*$H$7-D1157)</f>
        <v>3.1938978406243033</v>
      </c>
      <c r="E1158">
        <f t="shared" ca="1" si="1212"/>
        <v>3.1197689802182644</v>
      </c>
      <c r="F1158">
        <f t="shared" ca="1" si="1212"/>
        <v>3.067234286568612</v>
      </c>
      <c r="G1158">
        <f t="shared" ca="1" si="1212"/>
        <v>2.994947765110183</v>
      </c>
      <c r="H1158">
        <f t="shared" ca="1" si="1212"/>
        <v>2.9488563996688151</v>
      </c>
      <c r="I1158">
        <f t="shared" ca="1" si="1212"/>
        <v>2.9793186907238574</v>
      </c>
      <c r="J1158">
        <f t="shared" ca="1" si="1212"/>
        <v>2.9043595105035913</v>
      </c>
      <c r="K1158">
        <f t="shared" ca="1" si="1212"/>
        <v>2.9063062524528789</v>
      </c>
      <c r="L1158">
        <f t="shared" ca="1" si="1212"/>
        <v>2.9910604881686842</v>
      </c>
      <c r="M1158">
        <f t="shared" ca="1" si="1212"/>
        <v>3.0486344643089933</v>
      </c>
      <c r="N1158">
        <f t="shared" ca="1" si="1166"/>
        <v>21.086530343907562</v>
      </c>
      <c r="O1158">
        <f t="shared" ca="1" si="1167"/>
        <v>20.480521402946373</v>
      </c>
      <c r="P1158" s="2">
        <f t="shared" ca="1" si="1160"/>
        <v>0</v>
      </c>
      <c r="Q1158" s="2">
        <f ca="1">AVERAGE(P1157:P1158)</f>
        <v>1.0221441361116876</v>
      </c>
    </row>
    <row r="1159" spans="1:17" x14ac:dyDescent="0.25">
      <c r="A1159">
        <v>570</v>
      </c>
      <c r="C1159" s="3">
        <f t="shared" si="1161"/>
        <v>3.2921262866077932</v>
      </c>
      <c r="D1159">
        <f t="shared" ref="D1159:M1159" ca="1" si="1213">C1159+$D$6*($H$5-C1159)*$H$7+$D$9*($H$7^0.5)*(NORMINV(RAND(),0,1))</f>
        <v>3.2139581050857391</v>
      </c>
      <c r="E1159">
        <f t="shared" ca="1" si="1213"/>
        <v>3.2999986567395641</v>
      </c>
      <c r="F1159">
        <f t="shared" ca="1" si="1213"/>
        <v>3.1956224920911018</v>
      </c>
      <c r="G1159">
        <f t="shared" ca="1" si="1213"/>
        <v>3.2563916384457143</v>
      </c>
      <c r="H1159">
        <f t="shared" ca="1" si="1213"/>
        <v>3.2928035565565481</v>
      </c>
      <c r="I1159">
        <f t="shared" ca="1" si="1213"/>
        <v>3.2951628959130832</v>
      </c>
      <c r="J1159">
        <f t="shared" ca="1" si="1213"/>
        <v>3.1413561163219459</v>
      </c>
      <c r="K1159">
        <f t="shared" ca="1" si="1213"/>
        <v>3.0235736122091024</v>
      </c>
      <c r="L1159">
        <f t="shared" ca="1" si="1213"/>
        <v>2.9867196846185013</v>
      </c>
      <c r="M1159">
        <f t="shared" ca="1" si="1213"/>
        <v>2.9960639577338837</v>
      </c>
      <c r="N1159">
        <f t="shared" ca="1" si="1166"/>
        <v>20.006634783863451</v>
      </c>
      <c r="O1159">
        <f t="shared" ca="1" si="1167"/>
        <v>19.647597945102429</v>
      </c>
      <c r="P1159" s="2">
        <f t="shared" ca="1" si="1160"/>
        <v>0</v>
      </c>
    </row>
    <row r="1160" spans="1:17" x14ac:dyDescent="0.25">
      <c r="C1160" s="3">
        <f t="shared" si="1161"/>
        <v>3.2921262866077932</v>
      </c>
      <c r="D1160">
        <f t="shared" ref="D1160:M1160" ca="1" si="1214">C1160+$D$6*($H$5-C1160)*$H$7+(C1159+$D$6*($H$5-C1159)*$H$7-D1159)</f>
        <v>3.3461949074019595</v>
      </c>
      <c r="E1160">
        <f t="shared" ca="1" si="1214"/>
        <v>3.2366235446534248</v>
      </c>
      <c r="F1160">
        <f t="shared" ca="1" si="1214"/>
        <v>3.3180242253490126</v>
      </c>
      <c r="G1160">
        <f t="shared" ca="1" si="1214"/>
        <v>3.2348218164628131</v>
      </c>
      <c r="H1160">
        <f t="shared" ca="1" si="1214"/>
        <v>3.1765060608161382</v>
      </c>
      <c r="I1160">
        <f t="shared" ca="1" si="1214"/>
        <v>3.1527598144896078</v>
      </c>
      <c r="J1160">
        <f t="shared" ca="1" si="1214"/>
        <v>3.2856844181152418</v>
      </c>
      <c r="K1160">
        <f t="shared" ca="1" si="1214"/>
        <v>3.3830775656153675</v>
      </c>
      <c r="L1160">
        <f t="shared" ca="1" si="1214"/>
        <v>3.4000233254093111</v>
      </c>
      <c r="M1160">
        <f t="shared" ca="1" si="1214"/>
        <v>3.371240717257272</v>
      </c>
      <c r="N1160">
        <f t="shared" ca="1" si="1166"/>
        <v>29.114627678834449</v>
      </c>
      <c r="O1160">
        <f t="shared" ca="1" si="1167"/>
        <v>26.423729281043716</v>
      </c>
      <c r="P1160" s="2">
        <f t="shared" ca="1" si="1160"/>
        <v>3.0665061487533154</v>
      </c>
      <c r="Q1160" s="2">
        <f ca="1">AVERAGE(P1159:P1160)</f>
        <v>1.5332530743766577</v>
      </c>
    </row>
    <row r="1161" spans="1:17" x14ac:dyDescent="0.25">
      <c r="A1161">
        <v>571</v>
      </c>
      <c r="C1161" s="3">
        <f t="shared" si="1161"/>
        <v>3.2921262866077932</v>
      </c>
      <c r="D1161">
        <f t="shared" ref="D1161:M1161" ca="1" si="1215">C1161+$D$6*($H$5-C1161)*$H$7+$D$9*($H$7^0.5)*(NORMINV(RAND(),0,1))</f>
        <v>3.2016662185908458</v>
      </c>
      <c r="E1161">
        <f t="shared" ca="1" si="1215"/>
        <v>3.3436919377536345</v>
      </c>
      <c r="F1161">
        <f t="shared" ca="1" si="1215"/>
        <v>3.4307878990189682</v>
      </c>
      <c r="G1161">
        <f t="shared" ca="1" si="1215"/>
        <v>3.336382793664201</v>
      </c>
      <c r="H1161">
        <f t="shared" ca="1" si="1215"/>
        <v>3.3672958970351377</v>
      </c>
      <c r="I1161">
        <f t="shared" ca="1" si="1215"/>
        <v>3.317096384677312</v>
      </c>
      <c r="J1161">
        <f t="shared" ca="1" si="1215"/>
        <v>3.3084943594060592</v>
      </c>
      <c r="K1161">
        <f t="shared" ca="1" si="1215"/>
        <v>3.3837782851592384</v>
      </c>
      <c r="L1161">
        <f t="shared" ca="1" si="1215"/>
        <v>3.4320154557146134</v>
      </c>
      <c r="M1161">
        <f t="shared" ca="1" si="1215"/>
        <v>3.4891510033136011</v>
      </c>
      <c r="N1161">
        <f t="shared" ca="1" si="1166"/>
        <v>32.758124357905359</v>
      </c>
      <c r="O1161">
        <f t="shared" ca="1" si="1167"/>
        <v>29.002606580370831</v>
      </c>
      <c r="P1161" s="2">
        <f t="shared" ca="1" si="1160"/>
        <v>5.5196101180502017</v>
      </c>
    </row>
    <row r="1162" spans="1:17" x14ac:dyDescent="0.25">
      <c r="C1162" s="3">
        <f t="shared" si="1161"/>
        <v>3.2921262866077932</v>
      </c>
      <c r="D1162">
        <f t="shared" ref="D1162:M1162" ca="1" si="1216">C1162+$D$6*($H$5-C1162)*$H$7+(C1161+$D$6*($H$5-C1161)*$H$7-D1161)</f>
        <v>3.3584867938968528</v>
      </c>
      <c r="E1162">
        <f t="shared" ca="1" si="1216"/>
        <v>3.1929302636393544</v>
      </c>
      <c r="F1162">
        <f t="shared" ca="1" si="1216"/>
        <v>3.0828588184211463</v>
      </c>
      <c r="G1162">
        <f t="shared" ca="1" si="1216"/>
        <v>3.1548306612443264</v>
      </c>
      <c r="H1162">
        <f t="shared" ca="1" si="1216"/>
        <v>3.1020137203375486</v>
      </c>
      <c r="I1162">
        <f t="shared" ca="1" si="1216"/>
        <v>3.130826325725379</v>
      </c>
      <c r="J1162">
        <f t="shared" ca="1" si="1216"/>
        <v>3.1185461750311285</v>
      </c>
      <c r="K1162">
        <f t="shared" ca="1" si="1216"/>
        <v>3.0228728926652315</v>
      </c>
      <c r="L1162">
        <f t="shared" ca="1" si="1216"/>
        <v>2.954727554313199</v>
      </c>
      <c r="M1162">
        <f t="shared" ca="1" si="1216"/>
        <v>2.8781536716775551</v>
      </c>
      <c r="N1162">
        <f t="shared" ca="1" si="1166"/>
        <v>17.781412527608122</v>
      </c>
      <c r="O1162">
        <f t="shared" ca="1" si="1167"/>
        <v>17.900556892550167</v>
      </c>
      <c r="P1162" s="2">
        <f t="shared" ca="1" si="1160"/>
        <v>0</v>
      </c>
      <c r="Q1162" s="2">
        <f ca="1">AVERAGE(P1161:P1162)</f>
        <v>2.7598050590251009</v>
      </c>
    </row>
    <row r="1163" spans="1:17" x14ac:dyDescent="0.25">
      <c r="A1163">
        <v>572</v>
      </c>
      <c r="C1163" s="3">
        <f t="shared" si="1161"/>
        <v>3.2921262866077932</v>
      </c>
      <c r="D1163">
        <f t="shared" ref="D1163:M1163" ca="1" si="1217">C1163+$D$6*($H$5-C1163)*$H$7+$D$9*($H$7^0.5)*(NORMINV(RAND(),0,1))</f>
        <v>3.2470204863590482</v>
      </c>
      <c r="E1163">
        <f t="shared" ca="1" si="1217"/>
        <v>3.1374752171280953</v>
      </c>
      <c r="F1163">
        <f t="shared" ca="1" si="1217"/>
        <v>3.1498584195593047</v>
      </c>
      <c r="G1163">
        <f t="shared" ca="1" si="1217"/>
        <v>3.2282657310136513</v>
      </c>
      <c r="H1163">
        <f t="shared" ca="1" si="1217"/>
        <v>3.372885557863027</v>
      </c>
      <c r="I1163">
        <f t="shared" ca="1" si="1217"/>
        <v>3.4259218281774819</v>
      </c>
      <c r="J1163">
        <f t="shared" ca="1" si="1217"/>
        <v>3.417378495244038</v>
      </c>
      <c r="K1163">
        <f t="shared" ca="1" si="1217"/>
        <v>3.4377570508350983</v>
      </c>
      <c r="L1163">
        <f t="shared" ca="1" si="1217"/>
        <v>3.5855560014623968</v>
      </c>
      <c r="M1163">
        <f t="shared" ca="1" si="1217"/>
        <v>3.5337540828297183</v>
      </c>
      <c r="N1163">
        <f t="shared" ca="1" si="1166"/>
        <v>34.252312573730265</v>
      </c>
      <c r="O1163">
        <f t="shared" ca="1" si="1167"/>
        <v>30.042479343549395</v>
      </c>
      <c r="P1163" s="2">
        <f t="shared" ca="1" si="1160"/>
        <v>6.5087676881225152</v>
      </c>
    </row>
    <row r="1164" spans="1:17" x14ac:dyDescent="0.25">
      <c r="C1164" s="3">
        <f t="shared" si="1161"/>
        <v>3.2921262866077932</v>
      </c>
      <c r="D1164">
        <f t="shared" ref="D1164:M1164" ca="1" si="1218">C1164+$D$6*($H$5-C1164)*$H$7+(C1163+$D$6*($H$5-C1163)*$H$7-D1163)</f>
        <v>3.3131325261286504</v>
      </c>
      <c r="E1164">
        <f t="shared" ca="1" si="1218"/>
        <v>3.3991469842648936</v>
      </c>
      <c r="F1164">
        <f t="shared" ca="1" si="1218"/>
        <v>3.3637882978808094</v>
      </c>
      <c r="G1164">
        <f t="shared" ca="1" si="1218"/>
        <v>3.2629477238948761</v>
      </c>
      <c r="H1164">
        <f t="shared" ca="1" si="1218"/>
        <v>3.0964240595096593</v>
      </c>
      <c r="I1164">
        <f t="shared" ca="1" si="1218"/>
        <v>3.0220008822252091</v>
      </c>
      <c r="J1164">
        <f t="shared" ca="1" si="1218"/>
        <v>3.0096620391931492</v>
      </c>
      <c r="K1164">
        <f t="shared" ca="1" si="1218"/>
        <v>2.9688941269893712</v>
      </c>
      <c r="L1164">
        <f t="shared" ca="1" si="1218"/>
        <v>2.8011870085654151</v>
      </c>
      <c r="M1164">
        <f t="shared" ca="1" si="1218"/>
        <v>2.8335505921614375</v>
      </c>
      <c r="N1164">
        <f t="shared" ca="1" si="1166"/>
        <v>17.005734184655871</v>
      </c>
      <c r="O1164">
        <f t="shared" ca="1" si="1167"/>
        <v>17.280957513103857</v>
      </c>
      <c r="P1164" s="2">
        <f t="shared" ca="1" si="1160"/>
        <v>0</v>
      </c>
      <c r="Q1164" s="2">
        <f ca="1">AVERAGE(P1163:P1164)</f>
        <v>3.2543838440612576</v>
      </c>
    </row>
    <row r="1165" spans="1:17" x14ac:dyDescent="0.25">
      <c r="A1165">
        <v>573</v>
      </c>
      <c r="C1165" s="3">
        <f t="shared" si="1161"/>
        <v>3.2921262866077932</v>
      </c>
      <c r="D1165">
        <f t="shared" ref="D1165:M1165" ca="1" si="1219">C1165+$D$6*($H$5-C1165)*$H$7+$D$9*($H$7^0.5)*(NORMINV(RAND(),0,1))</f>
        <v>3.3221429652014285</v>
      </c>
      <c r="E1165">
        <f t="shared" ca="1" si="1219"/>
        <v>3.3599162937382809</v>
      </c>
      <c r="F1165">
        <f t="shared" ca="1" si="1219"/>
        <v>3.3834558141744306</v>
      </c>
      <c r="G1165">
        <f t="shared" ca="1" si="1219"/>
        <v>3.5054146811816675</v>
      </c>
      <c r="H1165">
        <f t="shared" ca="1" si="1219"/>
        <v>3.3800709398764712</v>
      </c>
      <c r="I1165">
        <f t="shared" ca="1" si="1219"/>
        <v>3.4471132410673913</v>
      </c>
      <c r="J1165">
        <f t="shared" ca="1" si="1219"/>
        <v>3.431074227977124</v>
      </c>
      <c r="K1165">
        <f t="shared" ca="1" si="1219"/>
        <v>3.5339207905145877</v>
      </c>
      <c r="L1165">
        <f t="shared" ca="1" si="1219"/>
        <v>3.6224513003532377</v>
      </c>
      <c r="M1165">
        <f t="shared" ca="1" si="1219"/>
        <v>3.5835911916645928</v>
      </c>
      <c r="N1165">
        <f t="shared" ca="1" si="1166"/>
        <v>36.002601209477113</v>
      </c>
      <c r="O1165">
        <f t="shared" ca="1" si="1167"/>
        <v>31.248542766754117</v>
      </c>
      <c r="P1165" s="2">
        <f t="shared" ca="1" si="1160"/>
        <v>7.6560107040889038</v>
      </c>
    </row>
    <row r="1166" spans="1:17" x14ac:dyDescent="0.25">
      <c r="C1166" s="3">
        <f t="shared" si="1161"/>
        <v>3.2921262866077932</v>
      </c>
      <c r="D1166">
        <f t="shared" ref="D1166:M1166" ca="1" si="1220">C1166+$D$6*($H$5-C1166)*$H$7+(C1165+$D$6*($H$5-C1165)*$H$7-D1165)</f>
        <v>3.2380100472862701</v>
      </c>
      <c r="E1166">
        <f t="shared" ca="1" si="1220"/>
        <v>3.1767059076547079</v>
      </c>
      <c r="F1166">
        <f t="shared" ca="1" si="1220"/>
        <v>3.1301909032656838</v>
      </c>
      <c r="G1166">
        <f t="shared" ca="1" si="1220"/>
        <v>2.9857987737268603</v>
      </c>
      <c r="H1166">
        <f t="shared" ca="1" si="1220"/>
        <v>3.0892386774962155</v>
      </c>
      <c r="I1166">
        <f t="shared" ca="1" si="1220"/>
        <v>3.0008094693352998</v>
      </c>
      <c r="J1166">
        <f t="shared" ca="1" si="1220"/>
        <v>2.9959663064600637</v>
      </c>
      <c r="K1166">
        <f t="shared" ca="1" si="1220"/>
        <v>2.8727303873098822</v>
      </c>
      <c r="L1166">
        <f t="shared" ca="1" si="1220"/>
        <v>2.7642917096745747</v>
      </c>
      <c r="M1166">
        <f t="shared" ca="1" si="1220"/>
        <v>2.7837134833265629</v>
      </c>
      <c r="N1166">
        <f t="shared" ca="1" si="1166"/>
        <v>16.178989941573239</v>
      </c>
      <c r="O1166">
        <f t="shared" ca="1" si="1167"/>
        <v>16.613984626397492</v>
      </c>
      <c r="P1166" s="2">
        <f t="shared" ca="1" si="1160"/>
        <v>0</v>
      </c>
      <c r="Q1166" s="2">
        <f ca="1">AVERAGE(P1165:P1166)</f>
        <v>3.8280053520444519</v>
      </c>
    </row>
    <row r="1167" spans="1:17" x14ac:dyDescent="0.25">
      <c r="A1167">
        <v>574</v>
      </c>
      <c r="C1167" s="3">
        <f t="shared" si="1161"/>
        <v>3.2921262866077932</v>
      </c>
      <c r="D1167">
        <f t="shared" ref="D1167:M1167" ca="1" si="1221">C1167+$D$6*($H$5-C1167)*$H$7+$D$9*($H$7^0.5)*(NORMINV(RAND(),0,1))</f>
        <v>3.4243288488541777</v>
      </c>
      <c r="E1167">
        <f t="shared" ca="1" si="1221"/>
        <v>3.378687475767725</v>
      </c>
      <c r="F1167">
        <f t="shared" ca="1" si="1221"/>
        <v>3.3280062962862771</v>
      </c>
      <c r="G1167">
        <f t="shared" ca="1" si="1221"/>
        <v>3.2796026286869937</v>
      </c>
      <c r="H1167">
        <f t="shared" ca="1" si="1221"/>
        <v>3.1685366544551563</v>
      </c>
      <c r="I1167">
        <f t="shared" ca="1" si="1221"/>
        <v>3.0978416263207684</v>
      </c>
      <c r="J1167">
        <f t="shared" ca="1" si="1221"/>
        <v>3.077771685510843</v>
      </c>
      <c r="K1167">
        <f t="shared" ca="1" si="1221"/>
        <v>3.162162768052418</v>
      </c>
      <c r="L1167">
        <f t="shared" ca="1" si="1221"/>
        <v>3.0908576035110746</v>
      </c>
      <c r="M1167">
        <f t="shared" ca="1" si="1221"/>
        <v>3.0016964231494856</v>
      </c>
      <c r="N1167">
        <f t="shared" ca="1" si="1166"/>
        <v>20.119639410940358</v>
      </c>
      <c r="O1167">
        <f t="shared" ca="1" si="1167"/>
        <v>19.735193247657126</v>
      </c>
      <c r="P1167" s="2">
        <f t="shared" ca="1" si="1160"/>
        <v>0</v>
      </c>
    </row>
    <row r="1168" spans="1:17" x14ac:dyDescent="0.25">
      <c r="C1168" s="3">
        <f t="shared" si="1161"/>
        <v>3.2921262866077932</v>
      </c>
      <c r="D1168">
        <f t="shared" ref="D1168:M1168" ca="1" si="1222">C1168+$D$6*($H$5-C1168)*$H$7+(C1167+$D$6*($H$5-C1167)*$H$7-D1167)</f>
        <v>3.1358241636335209</v>
      </c>
      <c r="E1168">
        <f t="shared" ca="1" si="1222"/>
        <v>3.1579347256252639</v>
      </c>
      <c r="F1168">
        <f t="shared" ca="1" si="1222"/>
        <v>3.1856404211538374</v>
      </c>
      <c r="G1168">
        <f t="shared" ca="1" si="1222"/>
        <v>3.2116108262215342</v>
      </c>
      <c r="H1168">
        <f t="shared" ca="1" si="1222"/>
        <v>3.3007729629175304</v>
      </c>
      <c r="I1168">
        <f t="shared" ca="1" si="1222"/>
        <v>3.3500810840819231</v>
      </c>
      <c r="J1168">
        <f t="shared" ca="1" si="1222"/>
        <v>3.3492688489263451</v>
      </c>
      <c r="K1168">
        <f t="shared" ca="1" si="1222"/>
        <v>3.2444884097720523</v>
      </c>
      <c r="L1168">
        <f t="shared" ca="1" si="1222"/>
        <v>3.2958854065167382</v>
      </c>
      <c r="M1168">
        <f t="shared" ca="1" si="1222"/>
        <v>3.365608251841671</v>
      </c>
      <c r="N1168">
        <f t="shared" ca="1" si="1166"/>
        <v>28.951101505421011</v>
      </c>
      <c r="O1168">
        <f t="shared" ca="1" si="1167"/>
        <v>26.306446691917248</v>
      </c>
      <c r="P1168" s="2">
        <f t="shared" ca="1" si="1160"/>
        <v>2.9549434989945915</v>
      </c>
      <c r="Q1168" s="2">
        <f ca="1">AVERAGE(P1167:P1168)</f>
        <v>1.4774717494972958</v>
      </c>
    </row>
    <row r="1169" spans="1:17" x14ac:dyDescent="0.25">
      <c r="A1169">
        <v>575</v>
      </c>
      <c r="C1169" s="3">
        <f t="shared" si="1161"/>
        <v>3.2921262866077932</v>
      </c>
      <c r="D1169">
        <f t="shared" ref="D1169:M1169" ca="1" si="1223">C1169+$D$6*($H$5-C1169)*$H$7+$D$9*($H$7^0.5)*(NORMINV(RAND(),0,1))</f>
        <v>3.2998473275281603</v>
      </c>
      <c r="E1169">
        <f t="shared" ca="1" si="1223"/>
        <v>3.1800934581351292</v>
      </c>
      <c r="F1169">
        <f t="shared" ca="1" si="1223"/>
        <v>3.2193225257649782</v>
      </c>
      <c r="G1169">
        <f t="shared" ca="1" si="1223"/>
        <v>3.1796745487664948</v>
      </c>
      <c r="H1169">
        <f t="shared" ca="1" si="1223"/>
        <v>3.2468383143116948</v>
      </c>
      <c r="I1169">
        <f t="shared" ca="1" si="1223"/>
        <v>3.3389572891454247</v>
      </c>
      <c r="J1169">
        <f t="shared" ca="1" si="1223"/>
        <v>3.4164247668134742</v>
      </c>
      <c r="K1169">
        <f t="shared" ca="1" si="1223"/>
        <v>3.4221508555056155</v>
      </c>
      <c r="L1169">
        <f t="shared" ca="1" si="1223"/>
        <v>3.3964039248160343</v>
      </c>
      <c r="M1169">
        <f t="shared" ca="1" si="1223"/>
        <v>3.2423662386437035</v>
      </c>
      <c r="N1169">
        <f t="shared" ca="1" si="1166"/>
        <v>25.594212165626079</v>
      </c>
      <c r="O1169">
        <f t="shared" ca="1" si="1167"/>
        <v>23.866597094796159</v>
      </c>
      <c r="P1169" s="2">
        <f t="shared" ca="1" si="1160"/>
        <v>0.63408677085679888</v>
      </c>
    </row>
    <row r="1170" spans="1:17" x14ac:dyDescent="0.25">
      <c r="C1170" s="3">
        <f t="shared" si="1161"/>
        <v>3.2921262866077932</v>
      </c>
      <c r="D1170">
        <f t="shared" ref="D1170:M1170" ca="1" si="1224">C1170+$D$6*($H$5-C1170)*$H$7+(C1169+$D$6*($H$5-C1169)*$H$7-D1169)</f>
        <v>3.2603056849595382</v>
      </c>
      <c r="E1170">
        <f t="shared" ca="1" si="1224"/>
        <v>3.3565287432578597</v>
      </c>
      <c r="F1170">
        <f t="shared" ca="1" si="1224"/>
        <v>3.2943241916751358</v>
      </c>
      <c r="G1170">
        <f t="shared" ca="1" si="1224"/>
        <v>3.3115389061420326</v>
      </c>
      <c r="H1170">
        <f t="shared" ca="1" si="1224"/>
        <v>3.2224713030609915</v>
      </c>
      <c r="I1170">
        <f t="shared" ca="1" si="1224"/>
        <v>3.1089654212572659</v>
      </c>
      <c r="J1170">
        <f t="shared" ca="1" si="1224"/>
        <v>3.0106157676237131</v>
      </c>
      <c r="K1170">
        <f t="shared" ca="1" si="1224"/>
        <v>2.984500322318854</v>
      </c>
      <c r="L1170">
        <f t="shared" ca="1" si="1224"/>
        <v>2.9903390852117777</v>
      </c>
      <c r="M1170">
        <f t="shared" ca="1" si="1224"/>
        <v>3.1249384363474522</v>
      </c>
      <c r="N1170">
        <f t="shared" ca="1" si="1166"/>
        <v>22.75849395438323</v>
      </c>
      <c r="O1170">
        <f t="shared" ca="1" si="1167"/>
        <v>21.752695076809879</v>
      </c>
      <c r="P1170" s="2">
        <f t="shared" ca="1" si="1160"/>
        <v>0</v>
      </c>
      <c r="Q1170" s="2">
        <f ca="1">AVERAGE(P1169:P1170)</f>
        <v>0.31704338542839944</v>
      </c>
    </row>
    <row r="1171" spans="1:17" x14ac:dyDescent="0.25">
      <c r="A1171">
        <v>576</v>
      </c>
      <c r="C1171" s="3">
        <f t="shared" si="1161"/>
        <v>3.2921262866077932</v>
      </c>
      <c r="D1171">
        <f t="shared" ref="D1171:M1171" ca="1" si="1225">C1171+$D$6*($H$5-C1171)*$H$7+$D$9*($H$7^0.5)*(NORMINV(RAND(),0,1))</f>
        <v>3.2799451622811202</v>
      </c>
      <c r="E1171">
        <f t="shared" ca="1" si="1225"/>
        <v>3.2590916838743516</v>
      </c>
      <c r="F1171">
        <f t="shared" ca="1" si="1225"/>
        <v>3.2968981356787546</v>
      </c>
      <c r="G1171">
        <f t="shared" ca="1" si="1225"/>
        <v>3.4929133012071247</v>
      </c>
      <c r="H1171">
        <f t="shared" ca="1" si="1225"/>
        <v>3.4022856914881334</v>
      </c>
      <c r="I1171">
        <f t="shared" ca="1" si="1225"/>
        <v>3.4692275052754651</v>
      </c>
      <c r="J1171">
        <f t="shared" ca="1" si="1225"/>
        <v>3.5474741104815481</v>
      </c>
      <c r="K1171">
        <f t="shared" ca="1" si="1225"/>
        <v>3.4152213011328798</v>
      </c>
      <c r="L1171">
        <f t="shared" ca="1" si="1225"/>
        <v>3.4720881450313912</v>
      </c>
      <c r="M1171">
        <f t="shared" ca="1" si="1225"/>
        <v>3.4879450901232518</v>
      </c>
      <c r="N1171">
        <f t="shared" ca="1" si="1166"/>
        <v>32.718644712947722</v>
      </c>
      <c r="O1171">
        <f t="shared" ca="1" si="1167"/>
        <v>28.974997446464677</v>
      </c>
      <c r="P1171" s="2">
        <f t="shared" ca="1" si="1160"/>
        <v>5.493347497493688</v>
      </c>
    </row>
    <row r="1172" spans="1:17" x14ac:dyDescent="0.25">
      <c r="C1172" s="3">
        <f t="shared" si="1161"/>
        <v>3.2921262866077932</v>
      </c>
      <c r="D1172">
        <f t="shared" ref="D1172:M1172" ca="1" si="1226">C1172+$D$6*($H$5-C1172)*$H$7+(C1171+$D$6*($H$5-C1171)*$H$7-D1171)</f>
        <v>3.2802078502065783</v>
      </c>
      <c r="E1172">
        <f t="shared" ca="1" si="1226"/>
        <v>3.2775305175186373</v>
      </c>
      <c r="F1172">
        <f t="shared" ca="1" si="1226"/>
        <v>3.2167485817613599</v>
      </c>
      <c r="G1172">
        <f t="shared" ca="1" si="1226"/>
        <v>2.9983001537014031</v>
      </c>
      <c r="H1172">
        <f t="shared" ca="1" si="1226"/>
        <v>3.0670239258845529</v>
      </c>
      <c r="I1172">
        <f t="shared" ca="1" si="1226"/>
        <v>2.978695205127226</v>
      </c>
      <c r="J1172">
        <f t="shared" ca="1" si="1226"/>
        <v>2.8795664239556396</v>
      </c>
      <c r="K1172">
        <f t="shared" ca="1" si="1226"/>
        <v>2.9914298766915901</v>
      </c>
      <c r="L1172">
        <f t="shared" ca="1" si="1226"/>
        <v>2.9146548649964212</v>
      </c>
      <c r="M1172">
        <f t="shared" ca="1" si="1226"/>
        <v>2.8793595848679039</v>
      </c>
      <c r="N1172">
        <f t="shared" ca="1" si="1166"/>
        <v>17.802868301818631</v>
      </c>
      <c r="O1172">
        <f t="shared" ca="1" si="1167"/>
        <v>17.917613628211793</v>
      </c>
      <c r="P1172" s="2">
        <f t="shared" ca="1" si="1160"/>
        <v>0</v>
      </c>
      <c r="Q1172" s="2">
        <f ca="1">AVERAGE(P1171:P1172)</f>
        <v>2.746673748746844</v>
      </c>
    </row>
    <row r="1173" spans="1:17" x14ac:dyDescent="0.25">
      <c r="A1173">
        <v>577</v>
      </c>
      <c r="C1173" s="3">
        <f t="shared" si="1161"/>
        <v>3.2921262866077932</v>
      </c>
      <c r="D1173">
        <f t="shared" ref="D1173:M1173" ca="1" si="1227">C1173+$D$6*($H$5-C1173)*$H$7+$D$9*($H$7^0.5)*(NORMINV(RAND(),0,1))</f>
        <v>3.2998037333069123</v>
      </c>
      <c r="E1173">
        <f t="shared" ca="1" si="1227"/>
        <v>3.1701628627000793</v>
      </c>
      <c r="F1173">
        <f t="shared" ca="1" si="1227"/>
        <v>3.1831256833551449</v>
      </c>
      <c r="G1173">
        <f t="shared" ca="1" si="1227"/>
        <v>3.0269457174439873</v>
      </c>
      <c r="H1173">
        <f t="shared" ca="1" si="1227"/>
        <v>3.0463318258293071</v>
      </c>
      <c r="I1173">
        <f t="shared" ca="1" si="1227"/>
        <v>2.9166161019804453</v>
      </c>
      <c r="J1173">
        <f t="shared" ca="1" si="1227"/>
        <v>2.9753903441403247</v>
      </c>
      <c r="K1173">
        <f t="shared" ca="1" si="1227"/>
        <v>2.940345697211908</v>
      </c>
      <c r="L1173">
        <f t="shared" ca="1" si="1227"/>
        <v>2.9174947826172692</v>
      </c>
      <c r="M1173">
        <f t="shared" ca="1" si="1227"/>
        <v>2.8563886895386683</v>
      </c>
      <c r="N1173">
        <f t="shared" ca="1" si="1166"/>
        <v>17.398581667546082</v>
      </c>
      <c r="O1173">
        <f t="shared" ca="1" si="1167"/>
        <v>17.595483704513633</v>
      </c>
      <c r="P1173" s="2">
        <f t="shared" ref="P1173:P1236" ca="1" si="1228">(MAX(O1173-$D$5,0))*$H$8</f>
        <v>0</v>
      </c>
    </row>
    <row r="1174" spans="1:17" x14ac:dyDescent="0.25">
      <c r="C1174" s="3">
        <f t="shared" ref="C1174:C1237" si="1229">$H$6</f>
        <v>3.2921262866077932</v>
      </c>
      <c r="D1174">
        <f t="shared" ref="D1174:M1174" ca="1" si="1230">C1174+$D$6*($H$5-C1174)*$H$7+(C1173+$D$6*($H$5-C1173)*$H$7-D1173)</f>
        <v>3.2603492791807862</v>
      </c>
      <c r="E1174">
        <f t="shared" ca="1" si="1230"/>
        <v>3.3664593386929096</v>
      </c>
      <c r="F1174">
        <f t="shared" ca="1" si="1230"/>
        <v>3.3305210340849696</v>
      </c>
      <c r="G1174">
        <f t="shared" ca="1" si="1230"/>
        <v>3.4642677374645405</v>
      </c>
      <c r="H1174">
        <f t="shared" ca="1" si="1230"/>
        <v>3.4229777915433797</v>
      </c>
      <c r="I1174">
        <f t="shared" ca="1" si="1230"/>
        <v>3.5313066084222458</v>
      </c>
      <c r="J1174">
        <f t="shared" ca="1" si="1230"/>
        <v>3.4516501902968626</v>
      </c>
      <c r="K1174">
        <f t="shared" ca="1" si="1230"/>
        <v>3.4663054806125619</v>
      </c>
      <c r="L1174">
        <f t="shared" ca="1" si="1230"/>
        <v>3.4692482274105432</v>
      </c>
      <c r="M1174">
        <f t="shared" ca="1" si="1230"/>
        <v>3.5109159854524878</v>
      </c>
      <c r="N1174">
        <f t="shared" ca="1" si="1166"/>
        <v>33.478919946970457</v>
      </c>
      <c r="O1174">
        <f t="shared" ca="1" si="1167"/>
        <v>29.505458209767802</v>
      </c>
      <c r="P1174" s="2">
        <f t="shared" ca="1" si="1228"/>
        <v>5.9979373840907293</v>
      </c>
      <c r="Q1174" s="2">
        <f ca="1">AVERAGE(P1173:P1174)</f>
        <v>2.9989686920453646</v>
      </c>
    </row>
    <row r="1175" spans="1:17" x14ac:dyDescent="0.25">
      <c r="A1175">
        <v>578</v>
      </c>
      <c r="C1175" s="3">
        <f t="shared" si="1229"/>
        <v>3.2921262866077932</v>
      </c>
      <c r="D1175">
        <f t="shared" ref="D1175:M1175" ca="1" si="1231">C1175+$D$6*($H$5-C1175)*$H$7+$D$9*($H$7^0.5)*(NORMINV(RAND(),0,1))</f>
        <v>3.1373583808619805</v>
      </c>
      <c r="E1175">
        <f t="shared" ca="1" si="1231"/>
        <v>2.9865371183604443</v>
      </c>
      <c r="F1175">
        <f t="shared" ca="1" si="1231"/>
        <v>2.9021117236407847</v>
      </c>
      <c r="G1175">
        <f t="shared" ca="1" si="1231"/>
        <v>2.9225311944351593</v>
      </c>
      <c r="H1175">
        <f t="shared" ca="1" si="1231"/>
        <v>3.0078122000768626</v>
      </c>
      <c r="I1175">
        <f t="shared" ca="1" si="1231"/>
        <v>3.0234993341199075</v>
      </c>
      <c r="J1175">
        <f t="shared" ca="1" si="1231"/>
        <v>2.9133014725900837</v>
      </c>
      <c r="K1175">
        <f t="shared" ca="1" si="1231"/>
        <v>2.9624387900538465</v>
      </c>
      <c r="L1175">
        <f t="shared" ca="1" si="1231"/>
        <v>3.0543042474428543</v>
      </c>
      <c r="M1175">
        <f t="shared" ca="1" si="1231"/>
        <v>3.0404618496806162</v>
      </c>
      <c r="N1175">
        <f t="shared" ca="1" si="1166"/>
        <v>20.914900544945159</v>
      </c>
      <c r="O1175">
        <f t="shared" ca="1" si="1167"/>
        <v>20.348754088998177</v>
      </c>
      <c r="P1175" s="2">
        <f t="shared" ca="1" si="1228"/>
        <v>0</v>
      </c>
    </row>
    <row r="1176" spans="1:17" x14ac:dyDescent="0.25">
      <c r="C1176" s="3">
        <f t="shared" si="1229"/>
        <v>3.2921262866077932</v>
      </c>
      <c r="D1176">
        <f t="shared" ref="D1176:M1176" ca="1" si="1232">C1176+$D$6*($H$5-C1176)*$H$7+(C1175+$D$6*($H$5-C1175)*$H$7-D1175)</f>
        <v>3.4227946316257181</v>
      </c>
      <c r="E1176">
        <f t="shared" ca="1" si="1232"/>
        <v>3.5500850830325446</v>
      </c>
      <c r="F1176">
        <f t="shared" ca="1" si="1232"/>
        <v>3.6115349937993297</v>
      </c>
      <c r="G1176">
        <f t="shared" ca="1" si="1232"/>
        <v>3.5686822604733686</v>
      </c>
      <c r="H1176">
        <f t="shared" ca="1" si="1232"/>
        <v>3.4614974172958237</v>
      </c>
      <c r="I1176">
        <f t="shared" ca="1" si="1232"/>
        <v>3.4244233762827836</v>
      </c>
      <c r="J1176">
        <f t="shared" ca="1" si="1232"/>
        <v>3.5137390618471041</v>
      </c>
      <c r="K1176">
        <f t="shared" ca="1" si="1232"/>
        <v>3.4442123877706234</v>
      </c>
      <c r="L1176">
        <f t="shared" ca="1" si="1232"/>
        <v>3.3324387625849581</v>
      </c>
      <c r="M1176">
        <f t="shared" ca="1" si="1232"/>
        <v>3.32684282531054</v>
      </c>
      <c r="N1176">
        <f t="shared" ca="1" si="1166"/>
        <v>27.850274572755822</v>
      </c>
      <c r="O1176">
        <f t="shared" ca="1" si="1167"/>
        <v>25.513247978404248</v>
      </c>
      <c r="P1176" s="2">
        <f t="shared" ca="1" si="1228"/>
        <v>2.2004295432249137</v>
      </c>
      <c r="Q1176" s="2">
        <f ca="1">AVERAGE(P1175:P1176)</f>
        <v>1.1002147716124568</v>
      </c>
    </row>
    <row r="1177" spans="1:17" x14ac:dyDescent="0.25">
      <c r="A1177">
        <v>579</v>
      </c>
      <c r="C1177" s="3">
        <f t="shared" si="1229"/>
        <v>3.2921262866077932</v>
      </c>
      <c r="D1177">
        <f t="shared" ref="D1177:M1177" ca="1" si="1233">C1177+$D$6*($H$5-C1177)*$H$7+$D$9*($H$7^0.5)*(NORMINV(RAND(),0,1))</f>
        <v>3.4109665651929406</v>
      </c>
      <c r="E1177">
        <f t="shared" ca="1" si="1233"/>
        <v>3.4548784741939205</v>
      </c>
      <c r="F1177">
        <f t="shared" ca="1" si="1233"/>
        <v>3.3324775176120509</v>
      </c>
      <c r="G1177">
        <f t="shared" ca="1" si="1233"/>
        <v>3.2981339252495441</v>
      </c>
      <c r="H1177">
        <f t="shared" ca="1" si="1233"/>
        <v>3.3678297123854017</v>
      </c>
      <c r="I1177">
        <f t="shared" ca="1" si="1233"/>
        <v>3.3496386800897175</v>
      </c>
      <c r="J1177">
        <f t="shared" ca="1" si="1233"/>
        <v>3.3294510219386249</v>
      </c>
      <c r="K1177">
        <f t="shared" ca="1" si="1233"/>
        <v>3.2543635313562747</v>
      </c>
      <c r="L1177">
        <f t="shared" ca="1" si="1233"/>
        <v>3.131083982761099</v>
      </c>
      <c r="M1177">
        <f t="shared" ca="1" si="1233"/>
        <v>3.2053642745796931</v>
      </c>
      <c r="N1177">
        <f t="shared" ref="N1177:N1240" ca="1" si="1234">EXP(M1177)</f>
        <v>24.66448302440325</v>
      </c>
      <c r="O1177">
        <f t="shared" ref="O1177:O1240" ca="1" si="1235">EXP(($H$9*LN(N1177))+(1-$H$9)*$H$5+(($D$9^2)/(4*$D$6))*(1-$H$9^2))</f>
        <v>23.179225713886979</v>
      </c>
      <c r="P1177" s="2">
        <f t="shared" ca="1" si="1228"/>
        <v>0</v>
      </c>
    </row>
    <row r="1178" spans="1:17" x14ac:dyDescent="0.25">
      <c r="C1178" s="3">
        <f t="shared" si="1229"/>
        <v>3.2921262866077932</v>
      </c>
      <c r="D1178">
        <f t="shared" ref="D1178:M1178" ca="1" si="1236">C1178+$D$6*($H$5-C1178)*$H$7+(C1177+$D$6*($H$5-C1177)*$H$7-D1177)</f>
        <v>3.1491864472947579</v>
      </c>
      <c r="E1178">
        <f t="shared" ca="1" si="1236"/>
        <v>3.0817437271990684</v>
      </c>
      <c r="F1178">
        <f t="shared" ca="1" si="1236"/>
        <v>3.1811691998280636</v>
      </c>
      <c r="G1178">
        <f t="shared" ca="1" si="1236"/>
        <v>3.1930795296589838</v>
      </c>
      <c r="H1178">
        <f t="shared" ca="1" si="1236"/>
        <v>3.101479904987285</v>
      </c>
      <c r="I1178">
        <f t="shared" ca="1" si="1236"/>
        <v>3.0982840303129739</v>
      </c>
      <c r="J1178">
        <f t="shared" ca="1" si="1236"/>
        <v>3.0975895124985628</v>
      </c>
      <c r="K1178">
        <f t="shared" ca="1" si="1236"/>
        <v>3.1522876464681957</v>
      </c>
      <c r="L1178">
        <f t="shared" ca="1" si="1236"/>
        <v>3.2556590272667139</v>
      </c>
      <c r="M1178">
        <f t="shared" ca="1" si="1236"/>
        <v>3.1619404004114631</v>
      </c>
      <c r="N1178">
        <f t="shared" ca="1" si="1234"/>
        <v>23.616376725280912</v>
      </c>
      <c r="O1178">
        <f t="shared" ca="1" si="1235"/>
        <v>22.397763218343425</v>
      </c>
      <c r="P1178" s="2">
        <f t="shared" ca="1" si="1228"/>
        <v>0</v>
      </c>
      <c r="Q1178" s="2">
        <f ca="1">AVERAGE(P1177:P1178)</f>
        <v>0</v>
      </c>
    </row>
    <row r="1179" spans="1:17" x14ac:dyDescent="0.25">
      <c r="A1179">
        <v>580</v>
      </c>
      <c r="C1179" s="3">
        <f t="shared" si="1229"/>
        <v>3.2921262866077932</v>
      </c>
      <c r="D1179">
        <f t="shared" ref="D1179:M1179" ca="1" si="1237">C1179+$D$6*($H$5-C1179)*$H$7+$D$9*($H$7^0.5)*(NORMINV(RAND(),0,1))</f>
        <v>3.2868601786892477</v>
      </c>
      <c r="E1179">
        <f t="shared" ca="1" si="1237"/>
        <v>3.2422605289975377</v>
      </c>
      <c r="F1179">
        <f t="shared" ca="1" si="1237"/>
        <v>3.3389534213971341</v>
      </c>
      <c r="G1179">
        <f t="shared" ca="1" si="1237"/>
        <v>3.3450404111919778</v>
      </c>
      <c r="H1179">
        <f t="shared" ca="1" si="1237"/>
        <v>3.3545444416953241</v>
      </c>
      <c r="I1179">
        <f t="shared" ca="1" si="1237"/>
        <v>3.3817245630420154</v>
      </c>
      <c r="J1179">
        <f t="shared" ca="1" si="1237"/>
        <v>3.3725072719675278</v>
      </c>
      <c r="K1179">
        <f t="shared" ca="1" si="1237"/>
        <v>3.2600021984931731</v>
      </c>
      <c r="L1179">
        <f t="shared" ca="1" si="1237"/>
        <v>3.2781279458166481</v>
      </c>
      <c r="M1179">
        <f t="shared" ca="1" si="1237"/>
        <v>3.1673884624736202</v>
      </c>
      <c r="N1179">
        <f t="shared" ca="1" si="1234"/>
        <v>23.745391332045003</v>
      </c>
      <c r="O1179">
        <f t="shared" ca="1" si="1235"/>
        <v>22.49434336669956</v>
      </c>
      <c r="P1179" s="2">
        <f t="shared" ca="1" si="1228"/>
        <v>0</v>
      </c>
    </row>
    <row r="1180" spans="1:17" x14ac:dyDescent="0.25">
      <c r="C1180" s="3">
        <f t="shared" si="1229"/>
        <v>3.2921262866077932</v>
      </c>
      <c r="D1180">
        <f t="shared" ref="D1180:M1180" ca="1" si="1238">C1180+$D$6*($H$5-C1180)*$H$7+(C1179+$D$6*($H$5-C1179)*$H$7-D1179)</f>
        <v>3.2732928337984508</v>
      </c>
      <c r="E1180">
        <f t="shared" ca="1" si="1238"/>
        <v>3.2943616723954512</v>
      </c>
      <c r="F1180">
        <f t="shared" ca="1" si="1238"/>
        <v>3.1746932960429803</v>
      </c>
      <c r="G1180">
        <f t="shared" ca="1" si="1238"/>
        <v>3.14617304371655</v>
      </c>
      <c r="H1180">
        <f t="shared" ca="1" si="1238"/>
        <v>3.1147651756773622</v>
      </c>
      <c r="I1180">
        <f t="shared" ca="1" si="1238"/>
        <v>3.0661981473606752</v>
      </c>
      <c r="J1180">
        <f t="shared" ca="1" si="1238"/>
        <v>3.0545332624696595</v>
      </c>
      <c r="K1180">
        <f t="shared" ca="1" si="1238"/>
        <v>3.1466489793312964</v>
      </c>
      <c r="L1180">
        <f t="shared" ca="1" si="1238"/>
        <v>3.1086150642111638</v>
      </c>
      <c r="M1180">
        <f t="shared" ca="1" si="1238"/>
        <v>3.1999162125175351</v>
      </c>
      <c r="N1180">
        <f t="shared" ca="1" si="1234"/>
        <v>24.530474764276612</v>
      </c>
      <c r="O1180">
        <f t="shared" ca="1" si="1235"/>
        <v>23.07970500231368</v>
      </c>
      <c r="P1180" s="2">
        <f t="shared" ca="1" si="1228"/>
        <v>0</v>
      </c>
      <c r="Q1180" s="2">
        <f ca="1">AVERAGE(P1179:P1180)</f>
        <v>0</v>
      </c>
    </row>
    <row r="1181" spans="1:17" x14ac:dyDescent="0.25">
      <c r="A1181">
        <v>581</v>
      </c>
      <c r="C1181" s="3">
        <f t="shared" si="1229"/>
        <v>3.2921262866077932</v>
      </c>
      <c r="D1181">
        <f t="shared" ref="D1181:M1181" ca="1" si="1239">C1181+$D$6*($H$5-C1181)*$H$7+$D$9*($H$7^0.5)*(NORMINV(RAND(),0,1))</f>
        <v>3.4491330252458088</v>
      </c>
      <c r="E1181">
        <f t="shared" ca="1" si="1239"/>
        <v>3.3415654623077597</v>
      </c>
      <c r="F1181">
        <f t="shared" ca="1" si="1239"/>
        <v>3.2502531442761273</v>
      </c>
      <c r="G1181">
        <f t="shared" ca="1" si="1239"/>
        <v>3.2384400842787584</v>
      </c>
      <c r="H1181">
        <f t="shared" ca="1" si="1239"/>
        <v>3.3495718122530573</v>
      </c>
      <c r="I1181">
        <f t="shared" ca="1" si="1239"/>
        <v>3.3007021378493886</v>
      </c>
      <c r="J1181">
        <f t="shared" ca="1" si="1239"/>
        <v>3.4498990141408861</v>
      </c>
      <c r="K1181">
        <f t="shared" ca="1" si="1239"/>
        <v>3.5233762652775429</v>
      </c>
      <c r="L1181">
        <f t="shared" ca="1" si="1239"/>
        <v>3.5380027910677598</v>
      </c>
      <c r="M1181">
        <f t="shared" ca="1" si="1239"/>
        <v>3.5651593940903594</v>
      </c>
      <c r="N1181">
        <f t="shared" ca="1" si="1234"/>
        <v>35.345086753258208</v>
      </c>
      <c r="O1181">
        <f t="shared" ca="1" si="1235"/>
        <v>30.796950216169417</v>
      </c>
      <c r="P1181" s="2">
        <f t="shared" ca="1" si="1228"/>
        <v>7.2264425820874107</v>
      </c>
    </row>
    <row r="1182" spans="1:17" x14ac:dyDescent="0.25">
      <c r="C1182" s="3">
        <f t="shared" si="1229"/>
        <v>3.2921262866077932</v>
      </c>
      <c r="D1182">
        <f t="shared" ref="D1182:M1182" ca="1" si="1240">C1182+$D$6*($H$5-C1182)*$H$7+(C1181+$D$6*($H$5-C1181)*$H$7-D1181)</f>
        <v>3.1110199872418898</v>
      </c>
      <c r="E1182">
        <f t="shared" ca="1" si="1240"/>
        <v>3.1950567390852291</v>
      </c>
      <c r="F1182">
        <f t="shared" ca="1" si="1240"/>
        <v>3.2633935731639867</v>
      </c>
      <c r="G1182">
        <f t="shared" ca="1" si="1240"/>
        <v>3.252773370629769</v>
      </c>
      <c r="H1182">
        <f t="shared" ca="1" si="1240"/>
        <v>3.1197378051196289</v>
      </c>
      <c r="I1182">
        <f t="shared" ca="1" si="1240"/>
        <v>3.1472205725533025</v>
      </c>
      <c r="J1182">
        <f t="shared" ca="1" si="1240"/>
        <v>2.9771415202963016</v>
      </c>
      <c r="K1182">
        <f t="shared" ca="1" si="1240"/>
        <v>2.883274912546927</v>
      </c>
      <c r="L1182">
        <f t="shared" ca="1" si="1240"/>
        <v>2.8487402189600526</v>
      </c>
      <c r="M1182">
        <f t="shared" ca="1" si="1240"/>
        <v>2.8021452809007967</v>
      </c>
      <c r="N1182">
        <f t="shared" ca="1" si="1234"/>
        <v>16.479963025834362</v>
      </c>
      <c r="O1182">
        <f t="shared" ca="1" si="1235"/>
        <v>16.857604583573334</v>
      </c>
      <c r="P1182" s="2">
        <f t="shared" ca="1" si="1228"/>
        <v>0</v>
      </c>
      <c r="Q1182" s="2">
        <f ca="1">AVERAGE(P1181:P1182)</f>
        <v>3.6132212910437054</v>
      </c>
    </row>
    <row r="1183" spans="1:17" x14ac:dyDescent="0.25">
      <c r="A1183">
        <v>582</v>
      </c>
      <c r="C1183" s="3">
        <f t="shared" si="1229"/>
        <v>3.2921262866077932</v>
      </c>
      <c r="D1183">
        <f t="shared" ref="D1183:M1183" ca="1" si="1241">C1183+$D$6*($H$5-C1183)*$H$7+$D$9*($H$7^0.5)*(NORMINV(RAND(),0,1))</f>
        <v>3.265171024570376</v>
      </c>
      <c r="E1183">
        <f t="shared" ca="1" si="1241"/>
        <v>3.3443850968729327</v>
      </c>
      <c r="F1183">
        <f t="shared" ca="1" si="1241"/>
        <v>3.3836511938574243</v>
      </c>
      <c r="G1183">
        <f t="shared" ca="1" si="1241"/>
        <v>3.3974300383213842</v>
      </c>
      <c r="H1183">
        <f t="shared" ca="1" si="1241"/>
        <v>3.2771401861616303</v>
      </c>
      <c r="I1183">
        <f t="shared" ca="1" si="1241"/>
        <v>3.1335111253030958</v>
      </c>
      <c r="J1183">
        <f t="shared" ca="1" si="1241"/>
        <v>3.189973888241318</v>
      </c>
      <c r="K1183">
        <f t="shared" ca="1" si="1241"/>
        <v>3.2284320532920523</v>
      </c>
      <c r="L1183">
        <f t="shared" ca="1" si="1241"/>
        <v>3.2943908828284671</v>
      </c>
      <c r="M1183">
        <f t="shared" ca="1" si="1241"/>
        <v>3.2192019552570814</v>
      </c>
      <c r="N1183">
        <f t="shared" ca="1" si="1234"/>
        <v>25.008154589379441</v>
      </c>
      <c r="O1183">
        <f t="shared" ca="1" si="1235"/>
        <v>23.433934564899953</v>
      </c>
      <c r="P1183" s="2">
        <f t="shared" ca="1" si="1228"/>
        <v>0.22252544154060819</v>
      </c>
    </row>
    <row r="1184" spans="1:17" x14ac:dyDescent="0.25">
      <c r="C1184" s="3">
        <f t="shared" si="1229"/>
        <v>3.2921262866077932</v>
      </c>
      <c r="D1184">
        <f t="shared" ref="D1184:M1184" ca="1" si="1242">C1184+$D$6*($H$5-C1184)*$H$7+(C1183+$D$6*($H$5-C1183)*$H$7-D1183)</f>
        <v>3.2949819879173226</v>
      </c>
      <c r="E1184">
        <f t="shared" ca="1" si="1242"/>
        <v>3.1922371045200562</v>
      </c>
      <c r="F1184">
        <f t="shared" ca="1" si="1242"/>
        <v>3.1299955235826897</v>
      </c>
      <c r="G1184">
        <f t="shared" ca="1" si="1242"/>
        <v>3.0937834165871432</v>
      </c>
      <c r="H1184">
        <f t="shared" ca="1" si="1242"/>
        <v>3.192169431211056</v>
      </c>
      <c r="I1184">
        <f t="shared" ca="1" si="1242"/>
        <v>3.3144115850995952</v>
      </c>
      <c r="J1184">
        <f t="shared" ca="1" si="1242"/>
        <v>3.2370666461958693</v>
      </c>
      <c r="K1184">
        <f t="shared" ca="1" si="1242"/>
        <v>3.1782191245324172</v>
      </c>
      <c r="L1184">
        <f t="shared" ca="1" si="1242"/>
        <v>3.0923521271993448</v>
      </c>
      <c r="M1184">
        <f t="shared" ca="1" si="1242"/>
        <v>3.1481027197340743</v>
      </c>
      <c r="N1184">
        <f t="shared" ca="1" si="1234"/>
        <v>23.291831500672789</v>
      </c>
      <c r="O1184">
        <f t="shared" ca="1" si="1235"/>
        <v>22.154316753183863</v>
      </c>
      <c r="P1184" s="2">
        <f t="shared" ca="1" si="1228"/>
        <v>0</v>
      </c>
      <c r="Q1184" s="2">
        <f ca="1">AVERAGE(P1183:P1184)</f>
        <v>0.11126272077030409</v>
      </c>
    </row>
    <row r="1185" spans="1:17" x14ac:dyDescent="0.25">
      <c r="A1185">
        <v>583</v>
      </c>
      <c r="C1185" s="3">
        <f t="shared" si="1229"/>
        <v>3.2921262866077932</v>
      </c>
      <c r="D1185">
        <f t="shared" ref="D1185:M1185" ca="1" si="1243">C1185+$D$6*($H$5-C1185)*$H$7+$D$9*($H$7^0.5)*(NORMINV(RAND(),0,1))</f>
        <v>3.2839615371755997</v>
      </c>
      <c r="E1185">
        <f t="shared" ca="1" si="1243"/>
        <v>3.2984535031990809</v>
      </c>
      <c r="F1185">
        <f t="shared" ca="1" si="1243"/>
        <v>3.2096615989873185</v>
      </c>
      <c r="G1185">
        <f t="shared" ca="1" si="1243"/>
        <v>3.2004772994404909</v>
      </c>
      <c r="H1185">
        <f t="shared" ca="1" si="1243"/>
        <v>3.1868763197831882</v>
      </c>
      <c r="I1185">
        <f t="shared" ca="1" si="1243"/>
        <v>3.2970209185811368</v>
      </c>
      <c r="J1185">
        <f t="shared" ca="1" si="1243"/>
        <v>3.308730383723232</v>
      </c>
      <c r="K1185">
        <f t="shared" ca="1" si="1243"/>
        <v>3.3467994811204869</v>
      </c>
      <c r="L1185">
        <f t="shared" ca="1" si="1243"/>
        <v>3.4217547374618782</v>
      </c>
      <c r="M1185">
        <f t="shared" ca="1" si="1243"/>
        <v>3.347093400038152</v>
      </c>
      <c r="N1185">
        <f t="shared" ca="1" si="1234"/>
        <v>28.420007882833684</v>
      </c>
      <c r="O1185">
        <f t="shared" ca="1" si="1235"/>
        <v>25.9245749439593</v>
      </c>
      <c r="P1185" s="2">
        <f t="shared" ca="1" si="1228"/>
        <v>2.5916958559514707</v>
      </c>
    </row>
    <row r="1186" spans="1:17" x14ac:dyDescent="0.25">
      <c r="C1186" s="3">
        <f t="shared" si="1229"/>
        <v>3.2921262866077932</v>
      </c>
      <c r="D1186">
        <f t="shared" ref="D1186:M1186" ca="1" si="1244">C1186+$D$6*($H$5-C1186)*$H$7+(C1185+$D$6*($H$5-C1185)*$H$7-D1185)</f>
        <v>3.2761914753120989</v>
      </c>
      <c r="E1186">
        <f t="shared" ca="1" si="1244"/>
        <v>3.238168698193908</v>
      </c>
      <c r="F1186">
        <f t="shared" ca="1" si="1244"/>
        <v>3.303985118452796</v>
      </c>
      <c r="G1186">
        <f t="shared" ca="1" si="1244"/>
        <v>3.290736155468037</v>
      </c>
      <c r="H1186">
        <f t="shared" ca="1" si="1244"/>
        <v>3.2824332975894981</v>
      </c>
      <c r="I1186">
        <f t="shared" ca="1" si="1244"/>
        <v>3.1509017918215543</v>
      </c>
      <c r="J1186">
        <f t="shared" ca="1" si="1244"/>
        <v>3.1183101507139557</v>
      </c>
      <c r="K1186">
        <f t="shared" ca="1" si="1244"/>
        <v>3.059851696703983</v>
      </c>
      <c r="L1186">
        <f t="shared" ca="1" si="1244"/>
        <v>2.9649882725659342</v>
      </c>
      <c r="M1186">
        <f t="shared" ca="1" si="1244"/>
        <v>3.0202112749530041</v>
      </c>
      <c r="N1186">
        <f t="shared" ca="1" si="1234"/>
        <v>20.495621438248698</v>
      </c>
      <c r="O1186">
        <f t="shared" ca="1" si="1235"/>
        <v>20.025894744521096</v>
      </c>
      <c r="P1186" s="2">
        <f t="shared" ca="1" si="1228"/>
        <v>0</v>
      </c>
      <c r="Q1186" s="2">
        <f ca="1">AVERAGE(P1185:P1186)</f>
        <v>1.2958479279757353</v>
      </c>
    </row>
    <row r="1187" spans="1:17" x14ac:dyDescent="0.25">
      <c r="A1187">
        <v>584</v>
      </c>
      <c r="C1187" s="3">
        <f t="shared" si="1229"/>
        <v>3.2921262866077932</v>
      </c>
      <c r="D1187">
        <f t="shared" ref="D1187:M1187" ca="1" si="1245">C1187+$D$6*($H$5-C1187)*$H$7+$D$9*($H$7^0.5)*(NORMINV(RAND(),0,1))</f>
        <v>3.2498219295982835</v>
      </c>
      <c r="E1187">
        <f t="shared" ca="1" si="1245"/>
        <v>3.4139751459552832</v>
      </c>
      <c r="F1187">
        <f t="shared" ca="1" si="1245"/>
        <v>3.5860535994910858</v>
      </c>
      <c r="G1187">
        <f t="shared" ca="1" si="1245"/>
        <v>3.3923676897349964</v>
      </c>
      <c r="H1187">
        <f t="shared" ca="1" si="1245"/>
        <v>3.5065948300663106</v>
      </c>
      <c r="I1187">
        <f t="shared" ca="1" si="1245"/>
        <v>3.5948072306111882</v>
      </c>
      <c r="J1187">
        <f t="shared" ca="1" si="1245"/>
        <v>3.5436622351894682</v>
      </c>
      <c r="K1187">
        <f t="shared" ca="1" si="1245"/>
        <v>3.5776384600699731</v>
      </c>
      <c r="L1187">
        <f t="shared" ca="1" si="1245"/>
        <v>3.6243216287398869</v>
      </c>
      <c r="M1187">
        <f t="shared" ca="1" si="1245"/>
        <v>3.5204355160400702</v>
      </c>
      <c r="N1187">
        <f t="shared" ca="1" si="1234"/>
        <v>33.799145328832928</v>
      </c>
      <c r="O1187">
        <f t="shared" ca="1" si="1235"/>
        <v>29.728126312828504</v>
      </c>
      <c r="P1187" s="2">
        <f t="shared" ca="1" si="1228"/>
        <v>6.2097458356198265</v>
      </c>
    </row>
    <row r="1188" spans="1:17" x14ac:dyDescent="0.25">
      <c r="C1188" s="3">
        <f t="shared" si="1229"/>
        <v>3.2921262866077932</v>
      </c>
      <c r="D1188">
        <f t="shared" ref="D1188:M1188" ca="1" si="1246">C1188+$D$6*($H$5-C1188)*$H$7+(C1187+$D$6*($H$5-C1187)*$H$7-D1187)</f>
        <v>3.310331082889415</v>
      </c>
      <c r="E1188">
        <f t="shared" ca="1" si="1246"/>
        <v>3.1226470554377057</v>
      </c>
      <c r="F1188">
        <f t="shared" ca="1" si="1246"/>
        <v>2.9275931179490287</v>
      </c>
      <c r="G1188">
        <f t="shared" ca="1" si="1246"/>
        <v>3.0988457651735311</v>
      </c>
      <c r="H1188">
        <f t="shared" ca="1" si="1246"/>
        <v>2.9627147873063757</v>
      </c>
      <c r="I1188">
        <f t="shared" ca="1" si="1246"/>
        <v>2.8531154797915028</v>
      </c>
      <c r="J1188">
        <f t="shared" ca="1" si="1246"/>
        <v>2.8833782992477195</v>
      </c>
      <c r="K1188">
        <f t="shared" ca="1" si="1246"/>
        <v>2.8290127177544968</v>
      </c>
      <c r="L1188">
        <f t="shared" ca="1" si="1246"/>
        <v>2.7624213812879255</v>
      </c>
      <c r="M1188">
        <f t="shared" ca="1" si="1246"/>
        <v>2.8468691589510859</v>
      </c>
      <c r="N1188">
        <f t="shared" ca="1" si="1234"/>
        <v>17.233741184032365</v>
      </c>
      <c r="O1188">
        <f t="shared" ca="1" si="1235"/>
        <v>17.46369090540847</v>
      </c>
      <c r="P1188" s="2">
        <f t="shared" ca="1" si="1228"/>
        <v>0</v>
      </c>
      <c r="Q1188" s="2">
        <f ca="1">AVERAGE(P1187:P1188)</f>
        <v>3.1048729178099133</v>
      </c>
    </row>
    <row r="1189" spans="1:17" x14ac:dyDescent="0.25">
      <c r="A1189">
        <v>585</v>
      </c>
      <c r="C1189" s="3">
        <f t="shared" si="1229"/>
        <v>3.2921262866077932</v>
      </c>
      <c r="D1189">
        <f t="shared" ref="D1189:M1189" ca="1" si="1247">C1189+$D$6*($H$5-C1189)*$H$7+$D$9*($H$7^0.5)*(NORMINV(RAND(),0,1))</f>
        <v>3.2251470390730996</v>
      </c>
      <c r="E1189">
        <f t="shared" ca="1" si="1247"/>
        <v>3.1522527280212267</v>
      </c>
      <c r="F1189">
        <f t="shared" ca="1" si="1247"/>
        <v>3.1414555965402697</v>
      </c>
      <c r="G1189">
        <f t="shared" ca="1" si="1247"/>
        <v>3.0616809765293658</v>
      </c>
      <c r="H1189">
        <f t="shared" ca="1" si="1247"/>
        <v>3.0390992525336542</v>
      </c>
      <c r="I1189">
        <f t="shared" ca="1" si="1247"/>
        <v>2.8939201696572403</v>
      </c>
      <c r="J1189">
        <f t="shared" ca="1" si="1247"/>
        <v>2.96150358287391</v>
      </c>
      <c r="K1189">
        <f t="shared" ca="1" si="1247"/>
        <v>2.981738676191402</v>
      </c>
      <c r="L1189">
        <f t="shared" ca="1" si="1247"/>
        <v>2.9628020466570417</v>
      </c>
      <c r="M1189">
        <f t="shared" ca="1" si="1247"/>
        <v>2.9320891942105867</v>
      </c>
      <c r="N1189">
        <f t="shared" ca="1" si="1234"/>
        <v>18.76679705290988</v>
      </c>
      <c r="O1189">
        <f t="shared" ca="1" si="1235"/>
        <v>18.67954466584418</v>
      </c>
      <c r="P1189" s="2">
        <f t="shared" ca="1" si="1228"/>
        <v>0</v>
      </c>
    </row>
    <row r="1190" spans="1:17" x14ac:dyDescent="0.25">
      <c r="C1190" s="3">
        <f t="shared" si="1229"/>
        <v>3.2921262866077932</v>
      </c>
      <c r="D1190">
        <f t="shared" ref="D1190:M1190" ca="1" si="1248">C1190+$D$6*($H$5-C1190)*$H$7+(C1189+$D$6*($H$5-C1189)*$H$7-D1189)</f>
        <v>3.3350059734145989</v>
      </c>
      <c r="E1190">
        <f t="shared" ca="1" si="1248"/>
        <v>3.3843694733717622</v>
      </c>
      <c r="F1190">
        <f t="shared" ca="1" si="1248"/>
        <v>3.3721911208998443</v>
      </c>
      <c r="G1190">
        <f t="shared" ca="1" si="1248"/>
        <v>3.4295324783791616</v>
      </c>
      <c r="H1190">
        <f t="shared" ca="1" si="1248"/>
        <v>3.4302103648390321</v>
      </c>
      <c r="I1190">
        <f t="shared" ca="1" si="1248"/>
        <v>3.5540025407454503</v>
      </c>
      <c r="J1190">
        <f t="shared" ca="1" si="1248"/>
        <v>3.4655369515632772</v>
      </c>
      <c r="K1190">
        <f t="shared" ca="1" si="1248"/>
        <v>3.4249125016330675</v>
      </c>
      <c r="L1190">
        <f t="shared" ca="1" si="1248"/>
        <v>3.4239409633707703</v>
      </c>
      <c r="M1190">
        <f t="shared" ca="1" si="1248"/>
        <v>3.435215480780569</v>
      </c>
      <c r="N1190">
        <f t="shared" ca="1" si="1234"/>
        <v>31.03809995900636</v>
      </c>
      <c r="O1190">
        <f t="shared" ca="1" si="1235"/>
        <v>27.793119072836621</v>
      </c>
      <c r="P1190" s="2">
        <f t="shared" ca="1" si="1228"/>
        <v>4.3691100123176332</v>
      </c>
      <c r="Q1190" s="2">
        <f ca="1">AVERAGE(P1189:P1190)</f>
        <v>2.1845550061588166</v>
      </c>
    </row>
    <row r="1191" spans="1:17" x14ac:dyDescent="0.25">
      <c r="A1191">
        <v>586</v>
      </c>
      <c r="C1191" s="3">
        <f t="shared" si="1229"/>
        <v>3.2921262866077932</v>
      </c>
      <c r="D1191">
        <f t="shared" ref="D1191:M1191" ca="1" si="1249">C1191+$D$6*($H$5-C1191)*$H$7+$D$9*($H$7^0.5)*(NORMINV(RAND(),0,1))</f>
        <v>3.1326531985618211</v>
      </c>
      <c r="E1191">
        <f t="shared" ca="1" si="1249"/>
        <v>3.1602062975325835</v>
      </c>
      <c r="F1191">
        <f t="shared" ca="1" si="1249"/>
        <v>3.1961696316000014</v>
      </c>
      <c r="G1191">
        <f t="shared" ca="1" si="1249"/>
        <v>3.0531994048909681</v>
      </c>
      <c r="H1191">
        <f t="shared" ca="1" si="1249"/>
        <v>3.0467777278046375</v>
      </c>
      <c r="I1191">
        <f t="shared" ca="1" si="1249"/>
        <v>2.973552023701783</v>
      </c>
      <c r="J1191">
        <f t="shared" ca="1" si="1249"/>
        <v>3.0297866370694879</v>
      </c>
      <c r="K1191">
        <f t="shared" ca="1" si="1249"/>
        <v>2.9640268059453785</v>
      </c>
      <c r="L1191">
        <f t="shared" ca="1" si="1249"/>
        <v>2.9928771334775215</v>
      </c>
      <c r="M1191">
        <f t="shared" ca="1" si="1249"/>
        <v>3.0408675572736343</v>
      </c>
      <c r="N1191">
        <f t="shared" ca="1" si="1234"/>
        <v>20.923387600418476</v>
      </c>
      <c r="O1191">
        <f t="shared" ca="1" si="1235"/>
        <v>20.355275281818269</v>
      </c>
      <c r="P1191" s="2">
        <f t="shared" ca="1" si="1228"/>
        <v>0</v>
      </c>
    </row>
    <row r="1192" spans="1:17" x14ac:dyDescent="0.25">
      <c r="C1192" s="3">
        <f t="shared" si="1229"/>
        <v>3.2921262866077932</v>
      </c>
      <c r="D1192">
        <f t="shared" ref="D1192:M1192" ca="1" si="1250">C1192+$D$6*($H$5-C1192)*$H$7+(C1191+$D$6*($H$5-C1191)*$H$7-D1191)</f>
        <v>3.4274998139258774</v>
      </c>
      <c r="E1192">
        <f t="shared" ca="1" si="1250"/>
        <v>3.3764159038604054</v>
      </c>
      <c r="F1192">
        <f t="shared" ca="1" si="1250"/>
        <v>3.317477085840113</v>
      </c>
      <c r="G1192">
        <f t="shared" ca="1" si="1250"/>
        <v>3.4380140500175598</v>
      </c>
      <c r="H1192">
        <f t="shared" ca="1" si="1250"/>
        <v>3.4225318895680488</v>
      </c>
      <c r="I1192">
        <f t="shared" ca="1" si="1250"/>
        <v>3.4743706867009081</v>
      </c>
      <c r="J1192">
        <f t="shared" ca="1" si="1250"/>
        <v>3.3972538973676993</v>
      </c>
      <c r="K1192">
        <f t="shared" ca="1" si="1250"/>
        <v>3.4426243718790914</v>
      </c>
      <c r="L1192">
        <f t="shared" ca="1" si="1250"/>
        <v>3.3938658765502909</v>
      </c>
      <c r="M1192">
        <f t="shared" ca="1" si="1250"/>
        <v>3.3264371177175214</v>
      </c>
      <c r="N1192">
        <f t="shared" ca="1" si="1234"/>
        <v>27.83897779664288</v>
      </c>
      <c r="O1192">
        <f t="shared" ca="1" si="1235"/>
        <v>25.505074332642597</v>
      </c>
      <c r="P1192" s="2">
        <f t="shared" ca="1" si="1228"/>
        <v>2.1926545308709851</v>
      </c>
      <c r="Q1192" s="2">
        <f ca="1">AVERAGE(P1191:P1192)</f>
        <v>1.0963272654354925</v>
      </c>
    </row>
    <row r="1193" spans="1:17" x14ac:dyDescent="0.25">
      <c r="A1193">
        <v>587</v>
      </c>
      <c r="C1193" s="3">
        <f t="shared" si="1229"/>
        <v>3.2921262866077932</v>
      </c>
      <c r="D1193">
        <f t="shared" ref="D1193:M1193" ca="1" si="1251">C1193+$D$6*($H$5-C1193)*$H$7+$D$9*($H$7^0.5)*(NORMINV(RAND(),0,1))</f>
        <v>3.2426328121853154</v>
      </c>
      <c r="E1193">
        <f t="shared" ca="1" si="1251"/>
        <v>3.2389695698776455</v>
      </c>
      <c r="F1193">
        <f t="shared" ca="1" si="1251"/>
        <v>3.3817142578609038</v>
      </c>
      <c r="G1193">
        <f t="shared" ca="1" si="1251"/>
        <v>3.3656259749014725</v>
      </c>
      <c r="H1193">
        <f t="shared" ca="1" si="1251"/>
        <v>3.2458371076893107</v>
      </c>
      <c r="I1193">
        <f t="shared" ca="1" si="1251"/>
        <v>3.3238987775363218</v>
      </c>
      <c r="J1193">
        <f t="shared" ca="1" si="1251"/>
        <v>3.3154770178279422</v>
      </c>
      <c r="K1193">
        <f t="shared" ca="1" si="1251"/>
        <v>3.1739079889862505</v>
      </c>
      <c r="L1193">
        <f t="shared" ca="1" si="1251"/>
        <v>3.3200396685337701</v>
      </c>
      <c r="M1193">
        <f t="shared" ca="1" si="1251"/>
        <v>3.3340531738334098</v>
      </c>
      <c r="N1193">
        <f t="shared" ca="1" si="1234"/>
        <v>28.051810457729491</v>
      </c>
      <c r="O1193">
        <f t="shared" ca="1" si="1235"/>
        <v>25.658950028374839</v>
      </c>
      <c r="P1193" s="2">
        <f t="shared" ca="1" si="1228"/>
        <v>2.3390256203670137</v>
      </c>
    </row>
    <row r="1194" spans="1:17" x14ac:dyDescent="0.25">
      <c r="C1194" s="3">
        <f t="shared" si="1229"/>
        <v>3.2921262866077932</v>
      </c>
      <c r="D1194">
        <f t="shared" ref="D1194:M1194" ca="1" si="1252">C1194+$D$6*($H$5-C1194)*$H$7+(C1193+$D$6*($H$5-C1193)*$H$7-D1193)</f>
        <v>3.3175202003023831</v>
      </c>
      <c r="E1194">
        <f t="shared" ca="1" si="1252"/>
        <v>3.2976526315153434</v>
      </c>
      <c r="F1194">
        <f t="shared" ca="1" si="1252"/>
        <v>3.1319324595792106</v>
      </c>
      <c r="G1194">
        <f t="shared" ca="1" si="1252"/>
        <v>3.1255874800070553</v>
      </c>
      <c r="H1194">
        <f t="shared" ca="1" si="1252"/>
        <v>3.2234725096833761</v>
      </c>
      <c r="I1194">
        <f t="shared" ca="1" si="1252"/>
        <v>3.1240239328663697</v>
      </c>
      <c r="J1194">
        <f t="shared" ca="1" si="1252"/>
        <v>3.1115635166092459</v>
      </c>
      <c r="K1194">
        <f t="shared" ca="1" si="1252"/>
        <v>3.2327431888382203</v>
      </c>
      <c r="L1194">
        <f t="shared" ca="1" si="1252"/>
        <v>3.0667033414940432</v>
      </c>
      <c r="M1194">
        <f t="shared" ca="1" si="1252"/>
        <v>3.0332515011577468</v>
      </c>
      <c r="N1194">
        <f t="shared" ca="1" si="1234"/>
        <v>20.764639192052691</v>
      </c>
      <c r="O1194">
        <f t="shared" ca="1" si="1235"/>
        <v>20.233205511139932</v>
      </c>
      <c r="P1194" s="2">
        <f t="shared" ca="1" si="1228"/>
        <v>0</v>
      </c>
      <c r="Q1194" s="2">
        <f ca="1">AVERAGE(P1193:P1194)</f>
        <v>1.1695128101835068</v>
      </c>
    </row>
    <row r="1195" spans="1:17" x14ac:dyDescent="0.25">
      <c r="A1195">
        <v>588</v>
      </c>
      <c r="C1195" s="3">
        <f t="shared" si="1229"/>
        <v>3.2921262866077932</v>
      </c>
      <c r="D1195">
        <f t="shared" ref="D1195:M1195" ca="1" si="1253">C1195+$D$6*($H$5-C1195)*$H$7+$D$9*($H$7^0.5)*(NORMINV(RAND(),0,1))</f>
        <v>3.3071726534950696</v>
      </c>
      <c r="E1195">
        <f t="shared" ca="1" si="1253"/>
        <v>3.4101659858074731</v>
      </c>
      <c r="F1195">
        <f t="shared" ca="1" si="1253"/>
        <v>3.4158669016436614</v>
      </c>
      <c r="G1195">
        <f t="shared" ca="1" si="1253"/>
        <v>3.3955007014129186</v>
      </c>
      <c r="H1195">
        <f t="shared" ca="1" si="1253"/>
        <v>3.5262612428677254</v>
      </c>
      <c r="I1195">
        <f t="shared" ca="1" si="1253"/>
        <v>3.5015350220039596</v>
      </c>
      <c r="J1195">
        <f t="shared" ca="1" si="1253"/>
        <v>3.5183158070749552</v>
      </c>
      <c r="K1195">
        <f t="shared" ca="1" si="1253"/>
        <v>3.5505312551203745</v>
      </c>
      <c r="L1195">
        <f t="shared" ca="1" si="1253"/>
        <v>3.6677774137117889</v>
      </c>
      <c r="M1195">
        <f t="shared" ca="1" si="1253"/>
        <v>3.6905548088682751</v>
      </c>
      <c r="N1195">
        <f t="shared" ca="1" si="1234"/>
        <v>40.067070357807133</v>
      </c>
      <c r="O1195">
        <f t="shared" ca="1" si="1235"/>
        <v>34.003060705436717</v>
      </c>
      <c r="P1195" s="2">
        <f t="shared" ca="1" si="1228"/>
        <v>10.276189217678846</v>
      </c>
    </row>
    <row r="1196" spans="1:17" x14ac:dyDescent="0.25">
      <c r="C1196" s="3">
        <f t="shared" si="1229"/>
        <v>3.2921262866077932</v>
      </c>
      <c r="D1196">
        <f t="shared" ref="D1196:M1196" ca="1" si="1254">C1196+$D$6*($H$5-C1196)*$H$7+(C1195+$D$6*($H$5-C1195)*$H$7-D1195)</f>
        <v>3.2529803589926289</v>
      </c>
      <c r="E1196">
        <f t="shared" ca="1" si="1254"/>
        <v>3.1264562155855153</v>
      </c>
      <c r="F1196">
        <f t="shared" ca="1" si="1254"/>
        <v>3.0977798157964527</v>
      </c>
      <c r="G1196">
        <f t="shared" ca="1" si="1254"/>
        <v>3.0957127534956088</v>
      </c>
      <c r="H1196">
        <f t="shared" ca="1" si="1254"/>
        <v>2.9430483745049609</v>
      </c>
      <c r="I1196">
        <f t="shared" ca="1" si="1254"/>
        <v>2.9463876883987314</v>
      </c>
      <c r="J1196">
        <f t="shared" ca="1" si="1254"/>
        <v>2.9087247273622325</v>
      </c>
      <c r="K1196">
        <f t="shared" ca="1" si="1254"/>
        <v>2.8561199227040954</v>
      </c>
      <c r="L1196">
        <f t="shared" ca="1" si="1254"/>
        <v>2.7189655963160235</v>
      </c>
      <c r="M1196">
        <f t="shared" ca="1" si="1254"/>
        <v>2.676749866122881</v>
      </c>
      <c r="N1196">
        <f t="shared" ca="1" si="1234"/>
        <v>14.53776674053996</v>
      </c>
      <c r="O1196">
        <f t="shared" ca="1" si="1235"/>
        <v>15.26811993842569</v>
      </c>
      <c r="P1196" s="2">
        <f t="shared" ca="1" si="1228"/>
        <v>0</v>
      </c>
      <c r="Q1196" s="2">
        <f ca="1">AVERAGE(P1195:P1196)</f>
        <v>5.138094608839423</v>
      </c>
    </row>
    <row r="1197" spans="1:17" x14ac:dyDescent="0.25">
      <c r="A1197">
        <v>589</v>
      </c>
      <c r="C1197" s="3">
        <f t="shared" si="1229"/>
        <v>3.2921262866077932</v>
      </c>
      <c r="D1197">
        <f t="shared" ref="D1197:M1197" ca="1" si="1255">C1197+$D$6*($H$5-C1197)*$H$7+$D$9*($H$7^0.5)*(NORMINV(RAND(),0,1))</f>
        <v>3.3354965487283823</v>
      </c>
      <c r="E1197">
        <f t="shared" ca="1" si="1255"/>
        <v>3.4100225435315599</v>
      </c>
      <c r="F1197">
        <f t="shared" ca="1" si="1255"/>
        <v>3.3986944139742876</v>
      </c>
      <c r="G1197">
        <f t="shared" ca="1" si="1255"/>
        <v>3.3841524519632595</v>
      </c>
      <c r="H1197">
        <f t="shared" ca="1" si="1255"/>
        <v>3.4381945399796123</v>
      </c>
      <c r="I1197">
        <f t="shared" ca="1" si="1255"/>
        <v>3.472878800784422</v>
      </c>
      <c r="J1197">
        <f t="shared" ca="1" si="1255"/>
        <v>3.5397960425271511</v>
      </c>
      <c r="K1197">
        <f t="shared" ca="1" si="1255"/>
        <v>3.4543665103240047</v>
      </c>
      <c r="L1197">
        <f t="shared" ca="1" si="1255"/>
        <v>3.4140689224927998</v>
      </c>
      <c r="M1197">
        <f t="shared" ca="1" si="1255"/>
        <v>3.4937209234653057</v>
      </c>
      <c r="N1197">
        <f t="shared" ca="1" si="1234"/>
        <v>32.90816895532565</v>
      </c>
      <c r="O1197">
        <f t="shared" ca="1" si="1235"/>
        <v>29.107472921808114</v>
      </c>
      <c r="P1197" s="2">
        <f t="shared" ca="1" si="1228"/>
        <v>5.6193620676650839</v>
      </c>
    </row>
    <row r="1198" spans="1:17" x14ac:dyDescent="0.25">
      <c r="C1198" s="3">
        <f t="shared" si="1229"/>
        <v>3.2921262866077932</v>
      </c>
      <c r="D1198">
        <f t="shared" ref="D1198:M1198" ca="1" si="1256">C1198+$D$6*($H$5-C1198)*$H$7+(C1197+$D$6*($H$5-C1197)*$H$7-D1197)</f>
        <v>3.2246564637593162</v>
      </c>
      <c r="E1198">
        <f t="shared" ca="1" si="1256"/>
        <v>3.126599657861429</v>
      </c>
      <c r="F1198">
        <f t="shared" ca="1" si="1256"/>
        <v>3.1149523034658269</v>
      </c>
      <c r="G1198">
        <f t="shared" ca="1" si="1256"/>
        <v>3.1070610029452683</v>
      </c>
      <c r="H1198">
        <f t="shared" ca="1" si="1256"/>
        <v>3.0311150773930744</v>
      </c>
      <c r="I1198">
        <f t="shared" ca="1" si="1256"/>
        <v>2.975043909618269</v>
      </c>
      <c r="J1198">
        <f t="shared" ca="1" si="1256"/>
        <v>2.8872444919100366</v>
      </c>
      <c r="K1198">
        <f t="shared" ca="1" si="1256"/>
        <v>2.9522846675004653</v>
      </c>
      <c r="L1198">
        <f t="shared" ca="1" si="1256"/>
        <v>2.9726740875350126</v>
      </c>
      <c r="M1198">
        <f t="shared" ca="1" si="1256"/>
        <v>2.8735837515258504</v>
      </c>
      <c r="N1198">
        <f t="shared" ca="1" si="1234"/>
        <v>17.700338284678015</v>
      </c>
      <c r="O1198">
        <f t="shared" ca="1" si="1235"/>
        <v>17.836066034272832</v>
      </c>
      <c r="P1198" s="2">
        <f t="shared" ca="1" si="1228"/>
        <v>0</v>
      </c>
      <c r="Q1198" s="2">
        <f ca="1">AVERAGE(P1197:P1198)</f>
        <v>2.809681033832542</v>
      </c>
    </row>
    <row r="1199" spans="1:17" x14ac:dyDescent="0.25">
      <c r="A1199">
        <v>590</v>
      </c>
      <c r="C1199" s="3">
        <f t="shared" si="1229"/>
        <v>3.2921262866077932</v>
      </c>
      <c r="D1199">
        <f t="shared" ref="D1199:M1199" ca="1" si="1257">C1199+$D$6*($H$5-C1199)*$H$7+$D$9*($H$7^0.5)*(NORMINV(RAND(),0,1))</f>
        <v>3.3640881835780272</v>
      </c>
      <c r="E1199">
        <f t="shared" ca="1" si="1257"/>
        <v>3.3154482606771696</v>
      </c>
      <c r="F1199">
        <f t="shared" ca="1" si="1257"/>
        <v>3.3866041809210641</v>
      </c>
      <c r="G1199">
        <f t="shared" ca="1" si="1257"/>
        <v>3.2645639235195771</v>
      </c>
      <c r="H1199">
        <f t="shared" ca="1" si="1257"/>
        <v>3.3525476520905642</v>
      </c>
      <c r="I1199">
        <f t="shared" ca="1" si="1257"/>
        <v>3.4197949540763024</v>
      </c>
      <c r="J1199">
        <f t="shared" ca="1" si="1257"/>
        <v>3.3945831590941782</v>
      </c>
      <c r="K1199">
        <f t="shared" ca="1" si="1257"/>
        <v>3.4234306521912021</v>
      </c>
      <c r="L1199">
        <f t="shared" ca="1" si="1257"/>
        <v>3.4515409339030416</v>
      </c>
      <c r="M1199">
        <f t="shared" ca="1" si="1257"/>
        <v>3.4072821481516788</v>
      </c>
      <c r="N1199">
        <f t="shared" ca="1" si="1234"/>
        <v>30.183099488573411</v>
      </c>
      <c r="O1199">
        <f t="shared" ca="1" si="1235"/>
        <v>27.186683288247409</v>
      </c>
      <c r="P1199" s="2">
        <f t="shared" ca="1" si="1228"/>
        <v>3.7922504499461973</v>
      </c>
    </row>
    <row r="1200" spans="1:17" x14ac:dyDescent="0.25">
      <c r="C1200" s="3">
        <f t="shared" si="1229"/>
        <v>3.2921262866077932</v>
      </c>
      <c r="D1200">
        <f t="shared" ref="D1200:M1200" ca="1" si="1258">C1200+$D$6*($H$5-C1200)*$H$7+(C1199+$D$6*($H$5-C1199)*$H$7-D1199)</f>
        <v>3.1960648289096714</v>
      </c>
      <c r="E1200">
        <f t="shared" ca="1" si="1258"/>
        <v>3.2211739407158193</v>
      </c>
      <c r="F1200">
        <f t="shared" ca="1" si="1258"/>
        <v>3.1270425365190504</v>
      </c>
      <c r="G1200">
        <f t="shared" ca="1" si="1258"/>
        <v>3.2266495313889507</v>
      </c>
      <c r="H1200">
        <f t="shared" ca="1" si="1258"/>
        <v>3.1167619652821226</v>
      </c>
      <c r="I1200">
        <f t="shared" ca="1" si="1258"/>
        <v>3.0281277563263891</v>
      </c>
      <c r="J1200">
        <f t="shared" ca="1" si="1258"/>
        <v>3.03245737534301</v>
      </c>
      <c r="K1200">
        <f t="shared" ca="1" si="1258"/>
        <v>2.9832205256332682</v>
      </c>
      <c r="L1200">
        <f t="shared" ca="1" si="1258"/>
        <v>2.9352020761247712</v>
      </c>
      <c r="M1200">
        <f t="shared" ca="1" si="1258"/>
        <v>2.9600225268394778</v>
      </c>
      <c r="N1200">
        <f t="shared" ca="1" si="1234"/>
        <v>19.298406482711236</v>
      </c>
      <c r="O1200">
        <f t="shared" ca="1" si="1235"/>
        <v>19.09621720383258</v>
      </c>
      <c r="P1200" s="2">
        <f t="shared" ca="1" si="1228"/>
        <v>0</v>
      </c>
      <c r="Q1200" s="2">
        <f ca="1">AVERAGE(P1199:P1200)</f>
        <v>1.8961252249730987</v>
      </c>
    </row>
    <row r="1201" spans="1:17" x14ac:dyDescent="0.25">
      <c r="A1201">
        <v>591</v>
      </c>
      <c r="C1201" s="3">
        <f t="shared" si="1229"/>
        <v>3.2921262866077932</v>
      </c>
      <c r="D1201">
        <f t="shared" ref="D1201:M1201" ca="1" si="1259">C1201+$D$6*($H$5-C1201)*$H$7+$D$9*($H$7^0.5)*(NORMINV(RAND(),0,1))</f>
        <v>3.3298070351064024</v>
      </c>
      <c r="E1201">
        <f t="shared" ca="1" si="1259"/>
        <v>3.5825075988039612</v>
      </c>
      <c r="F1201">
        <f t="shared" ca="1" si="1259"/>
        <v>3.4559121250174085</v>
      </c>
      <c r="G1201">
        <f t="shared" ca="1" si="1259"/>
        <v>3.3880137900738769</v>
      </c>
      <c r="H1201">
        <f t="shared" ca="1" si="1259"/>
        <v>3.4476090795644243</v>
      </c>
      <c r="I1201">
        <f t="shared" ca="1" si="1259"/>
        <v>3.4932243551869493</v>
      </c>
      <c r="J1201">
        <f t="shared" ca="1" si="1259"/>
        <v>3.5415414008793578</v>
      </c>
      <c r="K1201">
        <f t="shared" ca="1" si="1259"/>
        <v>3.5662390754015592</v>
      </c>
      <c r="L1201">
        <f t="shared" ca="1" si="1259"/>
        <v>3.524157837287194</v>
      </c>
      <c r="M1201">
        <f t="shared" ca="1" si="1259"/>
        <v>3.6495837380872702</v>
      </c>
      <c r="N1201">
        <f t="shared" ca="1" si="1234"/>
        <v>38.458653843817707</v>
      </c>
      <c r="O1201">
        <f t="shared" ca="1" si="1235"/>
        <v>32.920395227074621</v>
      </c>
      <c r="P1201" s="2">
        <f t="shared" ca="1" si="1228"/>
        <v>9.2463259577696792</v>
      </c>
    </row>
    <row r="1202" spans="1:17" x14ac:dyDescent="0.25">
      <c r="C1202" s="3">
        <f t="shared" si="1229"/>
        <v>3.2921262866077932</v>
      </c>
      <c r="D1202">
        <f t="shared" ref="D1202:M1202" ca="1" si="1260">C1202+$D$6*($H$5-C1202)*$H$7+(C1201+$D$6*($H$5-C1201)*$H$7-D1201)</f>
        <v>3.2303459773812961</v>
      </c>
      <c r="E1202">
        <f t="shared" ca="1" si="1260"/>
        <v>2.9541146025890277</v>
      </c>
      <c r="F1202">
        <f t="shared" ca="1" si="1260"/>
        <v>3.057734592422706</v>
      </c>
      <c r="G1202">
        <f t="shared" ca="1" si="1260"/>
        <v>3.1031996648346509</v>
      </c>
      <c r="H1202">
        <f t="shared" ca="1" si="1260"/>
        <v>3.0217005378082624</v>
      </c>
      <c r="I1202">
        <f t="shared" ca="1" si="1260"/>
        <v>2.9546983552157418</v>
      </c>
      <c r="J1202">
        <f t="shared" ca="1" si="1260"/>
        <v>2.8854991335578295</v>
      </c>
      <c r="K1202">
        <f t="shared" ca="1" si="1260"/>
        <v>2.8404121024229108</v>
      </c>
      <c r="L1202">
        <f t="shared" ca="1" si="1260"/>
        <v>2.8625851727406184</v>
      </c>
      <c r="M1202">
        <f t="shared" ca="1" si="1260"/>
        <v>2.7177209369038859</v>
      </c>
      <c r="N1202">
        <f t="shared" ca="1" si="1234"/>
        <v>15.145764727078159</v>
      </c>
      <c r="O1202">
        <f t="shared" ca="1" si="1235"/>
        <v>15.770248368622392</v>
      </c>
      <c r="P1202" s="2">
        <f t="shared" ca="1" si="1228"/>
        <v>0</v>
      </c>
      <c r="Q1202" s="2">
        <f ca="1">AVERAGE(P1201:P1202)</f>
        <v>4.6231629788848396</v>
      </c>
    </row>
    <row r="1203" spans="1:17" x14ac:dyDescent="0.25">
      <c r="A1203">
        <v>592</v>
      </c>
      <c r="C1203" s="3">
        <f t="shared" si="1229"/>
        <v>3.2921262866077932</v>
      </c>
      <c r="D1203">
        <f t="shared" ref="D1203:M1203" ca="1" si="1261">C1203+$D$6*($H$5-C1203)*$H$7+$D$9*($H$7^0.5)*(NORMINV(RAND(),0,1))</f>
        <v>3.3093922167854624</v>
      </c>
      <c r="E1203">
        <f t="shared" ca="1" si="1261"/>
        <v>3.3113938352495875</v>
      </c>
      <c r="F1203">
        <f t="shared" ca="1" si="1261"/>
        <v>3.3262083236863682</v>
      </c>
      <c r="G1203">
        <f t="shared" ca="1" si="1261"/>
        <v>3.4672100013092089</v>
      </c>
      <c r="H1203">
        <f t="shared" ca="1" si="1261"/>
        <v>3.3541014524750943</v>
      </c>
      <c r="I1203">
        <f t="shared" ca="1" si="1261"/>
        <v>3.1311691549105647</v>
      </c>
      <c r="J1203">
        <f t="shared" ca="1" si="1261"/>
        <v>3.2172347153728906</v>
      </c>
      <c r="K1203">
        <f t="shared" ca="1" si="1261"/>
        <v>3.1223483412259978</v>
      </c>
      <c r="L1203">
        <f t="shared" ca="1" si="1261"/>
        <v>3.0936577500725875</v>
      </c>
      <c r="M1203">
        <f t="shared" ca="1" si="1261"/>
        <v>3.1620724290743656</v>
      </c>
      <c r="N1203">
        <f t="shared" ca="1" si="1234"/>
        <v>23.619494969766848</v>
      </c>
      <c r="O1203">
        <f t="shared" ca="1" si="1235"/>
        <v>22.400098837450233</v>
      </c>
      <c r="P1203" s="2">
        <f t="shared" ca="1" si="1228"/>
        <v>0</v>
      </c>
    </row>
    <row r="1204" spans="1:17" x14ac:dyDescent="0.25">
      <c r="C1204" s="3">
        <f t="shared" si="1229"/>
        <v>3.2921262866077932</v>
      </c>
      <c r="D1204">
        <f t="shared" ref="D1204:M1204" ca="1" si="1262">C1204+$D$6*($H$5-C1204)*$H$7+(C1203+$D$6*($H$5-C1203)*$H$7-D1203)</f>
        <v>3.2507607957022362</v>
      </c>
      <c r="E1204">
        <f t="shared" ca="1" si="1262"/>
        <v>3.2252283661434014</v>
      </c>
      <c r="F1204">
        <f t="shared" ca="1" si="1262"/>
        <v>3.1874383937537458</v>
      </c>
      <c r="G1204">
        <f t="shared" ca="1" si="1262"/>
        <v>3.0240034535993185</v>
      </c>
      <c r="H1204">
        <f t="shared" ca="1" si="1262"/>
        <v>3.1152081648975916</v>
      </c>
      <c r="I1204">
        <f t="shared" ca="1" si="1262"/>
        <v>3.3167535554921259</v>
      </c>
      <c r="J1204">
        <f t="shared" ca="1" si="1262"/>
        <v>3.2098058190642962</v>
      </c>
      <c r="K1204">
        <f t="shared" ca="1" si="1262"/>
        <v>3.2843028365984712</v>
      </c>
      <c r="L1204">
        <f t="shared" ca="1" si="1262"/>
        <v>3.2930852599552241</v>
      </c>
      <c r="M1204">
        <f t="shared" ca="1" si="1262"/>
        <v>3.2052322459167897</v>
      </c>
      <c r="N1204">
        <f t="shared" ca="1" si="1234"/>
        <v>24.66122682064918</v>
      </c>
      <c r="O1204">
        <f t="shared" ca="1" si="1235"/>
        <v>23.176808856584174</v>
      </c>
      <c r="P1204" s="2">
        <f t="shared" ca="1" si="1228"/>
        <v>0</v>
      </c>
      <c r="Q1204" s="2">
        <f ca="1">AVERAGE(P1203:P1204)</f>
        <v>0</v>
      </c>
    </row>
    <row r="1205" spans="1:17" x14ac:dyDescent="0.25">
      <c r="A1205">
        <v>593</v>
      </c>
      <c r="C1205" s="3">
        <f t="shared" si="1229"/>
        <v>3.2921262866077932</v>
      </c>
      <c r="D1205">
        <f t="shared" ref="D1205:M1205" ca="1" si="1263">C1205+$D$6*($H$5-C1205)*$H$7+$D$9*($H$7^0.5)*(NORMINV(RAND(),0,1))</f>
        <v>3.4283391430096422</v>
      </c>
      <c r="E1205">
        <f t="shared" ca="1" si="1263"/>
        <v>3.4582621141043068</v>
      </c>
      <c r="F1205">
        <f t="shared" ca="1" si="1263"/>
        <v>3.524297310069243</v>
      </c>
      <c r="G1205">
        <f t="shared" ca="1" si="1263"/>
        <v>3.6201948442482634</v>
      </c>
      <c r="H1205">
        <f t="shared" ca="1" si="1263"/>
        <v>3.6994685491629511</v>
      </c>
      <c r="I1205">
        <f t="shared" ca="1" si="1263"/>
        <v>3.6853237171211446</v>
      </c>
      <c r="J1205">
        <f t="shared" ca="1" si="1263"/>
        <v>3.5911543337817013</v>
      </c>
      <c r="K1205">
        <f t="shared" ca="1" si="1263"/>
        <v>3.6459527934956446</v>
      </c>
      <c r="L1205">
        <f t="shared" ca="1" si="1263"/>
        <v>3.6658704395357757</v>
      </c>
      <c r="M1205">
        <f t="shared" ca="1" si="1263"/>
        <v>3.5951490890181836</v>
      </c>
      <c r="N1205">
        <f t="shared" ca="1" si="1234"/>
        <v>36.421129573572458</v>
      </c>
      <c r="O1205">
        <f t="shared" ca="1" si="1235"/>
        <v>31.535091687414557</v>
      </c>
      <c r="P1205" s="2">
        <f t="shared" ca="1" si="1228"/>
        <v>7.9285844689800351</v>
      </c>
    </row>
    <row r="1206" spans="1:17" x14ac:dyDescent="0.25">
      <c r="C1206" s="3">
        <f t="shared" si="1229"/>
        <v>3.2921262866077932</v>
      </c>
      <c r="D1206">
        <f t="shared" ref="D1206:M1206" ca="1" si="1264">C1206+$D$6*($H$5-C1206)*$H$7+(C1205+$D$6*($H$5-C1205)*$H$7-D1205)</f>
        <v>3.1318138694780564</v>
      </c>
      <c r="E1206">
        <f t="shared" ca="1" si="1264"/>
        <v>3.078360087288682</v>
      </c>
      <c r="F1206">
        <f t="shared" ca="1" si="1264"/>
        <v>2.9893494073708715</v>
      </c>
      <c r="G1206">
        <f t="shared" ca="1" si="1264"/>
        <v>2.8710186106602644</v>
      </c>
      <c r="H1206">
        <f t="shared" ca="1" si="1264"/>
        <v>2.7698410682097356</v>
      </c>
      <c r="I1206">
        <f t="shared" ca="1" si="1264"/>
        <v>2.7625989932815469</v>
      </c>
      <c r="J1206">
        <f t="shared" ca="1" si="1264"/>
        <v>2.8358862006554868</v>
      </c>
      <c r="K1206">
        <f t="shared" ca="1" si="1264"/>
        <v>2.7606983843288257</v>
      </c>
      <c r="L1206">
        <f t="shared" ca="1" si="1264"/>
        <v>2.7208725704920371</v>
      </c>
      <c r="M1206">
        <f t="shared" ca="1" si="1264"/>
        <v>2.772155585972973</v>
      </c>
      <c r="N1206">
        <f t="shared" ca="1" si="1234"/>
        <v>15.993071320370603</v>
      </c>
      <c r="O1206">
        <f t="shared" ca="1" si="1235"/>
        <v>16.463018857540607</v>
      </c>
      <c r="P1206" s="2">
        <f t="shared" ca="1" si="1228"/>
        <v>0</v>
      </c>
      <c r="Q1206" s="2">
        <f ca="1">AVERAGE(P1205:P1206)</f>
        <v>3.9642922344900176</v>
      </c>
    </row>
    <row r="1207" spans="1:17" x14ac:dyDescent="0.25">
      <c r="A1207">
        <v>594</v>
      </c>
      <c r="C1207" s="3">
        <f t="shared" si="1229"/>
        <v>3.2921262866077932</v>
      </c>
      <c r="D1207">
        <f t="shared" ref="D1207:M1207" ca="1" si="1265">C1207+$D$6*($H$5-C1207)*$H$7+$D$9*($H$7^0.5)*(NORMINV(RAND(),0,1))</f>
        <v>3.4494061907523395</v>
      </c>
      <c r="E1207">
        <f t="shared" ca="1" si="1265"/>
        <v>3.4779524240091799</v>
      </c>
      <c r="F1207">
        <f t="shared" ca="1" si="1265"/>
        <v>3.5093017456304092</v>
      </c>
      <c r="G1207">
        <f t="shared" ca="1" si="1265"/>
        <v>3.4398926085434898</v>
      </c>
      <c r="H1207">
        <f t="shared" ca="1" si="1265"/>
        <v>3.2835312403788324</v>
      </c>
      <c r="I1207">
        <f t="shared" ca="1" si="1265"/>
        <v>3.268602958772294</v>
      </c>
      <c r="J1207">
        <f t="shared" ca="1" si="1265"/>
        <v>3.1037502199843683</v>
      </c>
      <c r="K1207">
        <f t="shared" ca="1" si="1265"/>
        <v>3.0869146174692972</v>
      </c>
      <c r="L1207">
        <f t="shared" ca="1" si="1265"/>
        <v>2.9661327246687335</v>
      </c>
      <c r="M1207">
        <f t="shared" ca="1" si="1265"/>
        <v>3.0323251264213318</v>
      </c>
      <c r="N1207">
        <f t="shared" ca="1" si="1234"/>
        <v>20.745412261940558</v>
      </c>
      <c r="O1207">
        <f t="shared" ca="1" si="1235"/>
        <v>20.21840764701313</v>
      </c>
      <c r="P1207" s="2">
        <f t="shared" ca="1" si="1228"/>
        <v>0</v>
      </c>
    </row>
    <row r="1208" spans="1:17" x14ac:dyDescent="0.25">
      <c r="C1208" s="3">
        <f t="shared" si="1229"/>
        <v>3.2921262866077932</v>
      </c>
      <c r="D1208">
        <f t="shared" ref="D1208:M1208" ca="1" si="1266">C1208+$D$6*($H$5-C1208)*$H$7+(C1207+$D$6*($H$5-C1207)*$H$7-D1207)</f>
        <v>3.1107468217353591</v>
      </c>
      <c r="E1208">
        <f t="shared" ca="1" si="1266"/>
        <v>3.058669777383809</v>
      </c>
      <c r="F1208">
        <f t="shared" ca="1" si="1266"/>
        <v>3.0043449718097048</v>
      </c>
      <c r="G1208">
        <f t="shared" ca="1" si="1266"/>
        <v>3.0513208463650372</v>
      </c>
      <c r="H1208">
        <f t="shared" ca="1" si="1266"/>
        <v>3.185778376993853</v>
      </c>
      <c r="I1208">
        <f t="shared" ca="1" si="1266"/>
        <v>3.1793197516303962</v>
      </c>
      <c r="J1208">
        <f t="shared" ca="1" si="1266"/>
        <v>3.3232903144528185</v>
      </c>
      <c r="K1208">
        <f t="shared" ca="1" si="1266"/>
        <v>3.3197365603551718</v>
      </c>
      <c r="L1208">
        <f t="shared" ca="1" si="1266"/>
        <v>3.4206102853590781</v>
      </c>
      <c r="M1208">
        <f t="shared" ca="1" si="1266"/>
        <v>3.3349795485698235</v>
      </c>
      <c r="N1208">
        <f t="shared" ca="1" si="1234"/>
        <v>28.07780898657909</v>
      </c>
      <c r="O1208">
        <f t="shared" ca="1" si="1235"/>
        <v>25.677729828583853</v>
      </c>
      <c r="P1208" s="2">
        <f t="shared" ca="1" si="1228"/>
        <v>2.3568895189120722</v>
      </c>
      <c r="Q1208" s="2">
        <f ca="1">AVERAGE(P1207:P1208)</f>
        <v>1.1784447594560361</v>
      </c>
    </row>
    <row r="1209" spans="1:17" x14ac:dyDescent="0.25">
      <c r="A1209">
        <v>595</v>
      </c>
      <c r="C1209" s="3">
        <f t="shared" si="1229"/>
        <v>3.2921262866077932</v>
      </c>
      <c r="D1209">
        <f t="shared" ref="D1209:M1209" ca="1" si="1267">C1209+$D$6*($H$5-C1209)*$H$7+$D$9*($H$7^0.5)*(NORMINV(RAND(),0,1))</f>
        <v>3.1175744626013291</v>
      </c>
      <c r="E1209">
        <f t="shared" ca="1" si="1267"/>
        <v>3.0749850154950584</v>
      </c>
      <c r="F1209">
        <f t="shared" ca="1" si="1267"/>
        <v>3.2451368764422637</v>
      </c>
      <c r="G1209">
        <f t="shared" ca="1" si="1267"/>
        <v>3.0363643475381927</v>
      </c>
      <c r="H1209">
        <f t="shared" ca="1" si="1267"/>
        <v>3.1027715893087793</v>
      </c>
      <c r="I1209">
        <f t="shared" ca="1" si="1267"/>
        <v>2.9828226389920749</v>
      </c>
      <c r="J1209">
        <f t="shared" ca="1" si="1267"/>
        <v>2.9098658042260883</v>
      </c>
      <c r="K1209">
        <f t="shared" ca="1" si="1267"/>
        <v>2.9313685692311151</v>
      </c>
      <c r="L1209">
        <f t="shared" ca="1" si="1267"/>
        <v>2.9618298021819585</v>
      </c>
      <c r="M1209">
        <f t="shared" ca="1" si="1267"/>
        <v>2.967242926135536</v>
      </c>
      <c r="N1209">
        <f t="shared" ca="1" si="1234"/>
        <v>19.438252949394467</v>
      </c>
      <c r="O1209">
        <f t="shared" ca="1" si="1235"/>
        <v>19.205425074856251</v>
      </c>
      <c r="P1209" s="2">
        <f t="shared" ca="1" si="1228"/>
        <v>0</v>
      </c>
    </row>
    <row r="1210" spans="1:17" x14ac:dyDescent="0.25">
      <c r="C1210" s="3">
        <f t="shared" si="1229"/>
        <v>3.2921262866077932</v>
      </c>
      <c r="D1210">
        <f t="shared" ref="D1210:M1210" ca="1" si="1268">C1210+$D$6*($H$5-C1210)*$H$7+(C1209+$D$6*($H$5-C1209)*$H$7-D1209)</f>
        <v>3.4425785498863695</v>
      </c>
      <c r="E1210">
        <f t="shared" ca="1" si="1268"/>
        <v>3.4616371858979305</v>
      </c>
      <c r="F1210">
        <f t="shared" ca="1" si="1268"/>
        <v>3.2685098409978508</v>
      </c>
      <c r="G1210">
        <f t="shared" ca="1" si="1268"/>
        <v>3.4548491073703351</v>
      </c>
      <c r="H1210">
        <f t="shared" ca="1" si="1268"/>
        <v>3.3665380280639075</v>
      </c>
      <c r="I1210">
        <f t="shared" ca="1" si="1268"/>
        <v>3.4651000714106166</v>
      </c>
      <c r="J1210">
        <f t="shared" ca="1" si="1268"/>
        <v>3.5171747302110994</v>
      </c>
      <c r="K1210">
        <f t="shared" ca="1" si="1268"/>
        <v>3.4752826085933548</v>
      </c>
      <c r="L1210">
        <f t="shared" ca="1" si="1268"/>
        <v>3.424913207845854</v>
      </c>
      <c r="M1210">
        <f t="shared" ca="1" si="1268"/>
        <v>3.4000617488556202</v>
      </c>
      <c r="N1210">
        <f t="shared" ca="1" si="1234"/>
        <v>29.965950353411181</v>
      </c>
      <c r="O1210">
        <f t="shared" ca="1" si="1235"/>
        <v>27.032091562704618</v>
      </c>
      <c r="P1210" s="2">
        <f t="shared" ca="1" si="1228"/>
        <v>3.6451982518255566</v>
      </c>
      <c r="Q1210" s="2">
        <f ca="1">AVERAGE(P1209:P1210)</f>
        <v>1.8225991259127783</v>
      </c>
    </row>
    <row r="1211" spans="1:17" x14ac:dyDescent="0.25">
      <c r="A1211">
        <v>596</v>
      </c>
      <c r="C1211" s="3">
        <f t="shared" si="1229"/>
        <v>3.2921262866077932</v>
      </c>
      <c r="D1211">
        <f t="shared" ref="D1211:M1211" ca="1" si="1269">C1211+$D$6*($H$5-C1211)*$H$7+$D$9*($H$7^0.5)*(NORMINV(RAND(),0,1))</f>
        <v>3.3440149156900811</v>
      </c>
      <c r="E1211">
        <f t="shared" ca="1" si="1269"/>
        <v>3.3484950119066537</v>
      </c>
      <c r="F1211">
        <f t="shared" ca="1" si="1269"/>
        <v>3.3465967681338893</v>
      </c>
      <c r="G1211">
        <f t="shared" ca="1" si="1269"/>
        <v>3.3620372253229895</v>
      </c>
      <c r="H1211">
        <f t="shared" ca="1" si="1269"/>
        <v>3.3300662357622137</v>
      </c>
      <c r="I1211">
        <f t="shared" ca="1" si="1269"/>
        <v>3.399331728585921</v>
      </c>
      <c r="J1211">
        <f t="shared" ca="1" si="1269"/>
        <v>3.4672351599865334</v>
      </c>
      <c r="K1211">
        <f t="shared" ca="1" si="1269"/>
        <v>3.4971592186203226</v>
      </c>
      <c r="L1211">
        <f t="shared" ca="1" si="1269"/>
        <v>3.4498240266122666</v>
      </c>
      <c r="M1211">
        <f t="shared" ca="1" si="1269"/>
        <v>3.4220028936017921</v>
      </c>
      <c r="N1211">
        <f t="shared" ca="1" si="1234"/>
        <v>30.63070366363274</v>
      </c>
      <c r="O1211">
        <f t="shared" ca="1" si="1235"/>
        <v>27.504604545858694</v>
      </c>
      <c r="P1211" s="2">
        <f t="shared" ca="1" si="1228"/>
        <v>4.0946665048603235</v>
      </c>
    </row>
    <row r="1212" spans="1:17" x14ac:dyDescent="0.25">
      <c r="C1212" s="3">
        <f t="shared" si="1229"/>
        <v>3.2921262866077932</v>
      </c>
      <c r="D1212">
        <f t="shared" ref="D1212:M1212" ca="1" si="1270">C1212+$D$6*($H$5-C1212)*$H$7+(C1211+$D$6*($H$5-C1211)*$H$7-D1211)</f>
        <v>3.2161380967976174</v>
      </c>
      <c r="E1212">
        <f t="shared" ca="1" si="1270"/>
        <v>3.1881271894863352</v>
      </c>
      <c r="F1212">
        <f t="shared" ca="1" si="1270"/>
        <v>3.1670499493062252</v>
      </c>
      <c r="G1212">
        <f t="shared" ca="1" si="1270"/>
        <v>3.1291762295855383</v>
      </c>
      <c r="H1212">
        <f t="shared" ca="1" si="1270"/>
        <v>3.139243381610473</v>
      </c>
      <c r="I1212">
        <f t="shared" ca="1" si="1270"/>
        <v>3.04859098181677</v>
      </c>
      <c r="J1212">
        <f t="shared" ca="1" si="1270"/>
        <v>2.9598053744506538</v>
      </c>
      <c r="K1212">
        <f t="shared" ca="1" si="1270"/>
        <v>2.9094919592041468</v>
      </c>
      <c r="L1212">
        <f t="shared" ca="1" si="1270"/>
        <v>2.9369189834155454</v>
      </c>
      <c r="M1212">
        <f t="shared" ca="1" si="1270"/>
        <v>2.9453017813893632</v>
      </c>
      <c r="N1212">
        <f t="shared" ca="1" si="1234"/>
        <v>19.01640031633282</v>
      </c>
      <c r="O1212">
        <f t="shared" ca="1" si="1235"/>
        <v>18.875487130112059</v>
      </c>
      <c r="P1212" s="2">
        <f t="shared" ca="1" si="1228"/>
        <v>0</v>
      </c>
      <c r="Q1212" s="2">
        <f ca="1">AVERAGE(P1211:P1212)</f>
        <v>2.0473332524301617</v>
      </c>
    </row>
    <row r="1213" spans="1:17" x14ac:dyDescent="0.25">
      <c r="A1213">
        <v>597</v>
      </c>
      <c r="C1213" s="3">
        <f t="shared" si="1229"/>
        <v>3.2921262866077932</v>
      </c>
      <c r="D1213">
        <f t="shared" ref="D1213:M1213" ca="1" si="1271">C1213+$D$6*($H$5-C1213)*$H$7+$D$9*($H$7^0.5)*(NORMINV(RAND(),0,1))</f>
        <v>3.2933069781932023</v>
      </c>
      <c r="E1213">
        <f t="shared" ca="1" si="1271"/>
        <v>3.4274937458833978</v>
      </c>
      <c r="F1213">
        <f t="shared" ca="1" si="1271"/>
        <v>3.4174975325496852</v>
      </c>
      <c r="G1213">
        <f t="shared" ca="1" si="1271"/>
        <v>3.3882217996049775</v>
      </c>
      <c r="H1213">
        <f t="shared" ca="1" si="1271"/>
        <v>3.4386767584235916</v>
      </c>
      <c r="I1213">
        <f t="shared" ca="1" si="1271"/>
        <v>3.5051440457370093</v>
      </c>
      <c r="J1213">
        <f t="shared" ca="1" si="1271"/>
        <v>3.3441103211132588</v>
      </c>
      <c r="K1213">
        <f t="shared" ca="1" si="1271"/>
        <v>3.2289766615382143</v>
      </c>
      <c r="L1213">
        <f t="shared" ca="1" si="1271"/>
        <v>3.2897083578395381</v>
      </c>
      <c r="M1213">
        <f t="shared" ca="1" si="1271"/>
        <v>3.245243184555525</v>
      </c>
      <c r="N1213">
        <f t="shared" ca="1" si="1234"/>
        <v>25.667951350645232</v>
      </c>
      <c r="O1213">
        <f t="shared" ca="1" si="1235"/>
        <v>23.920887387952032</v>
      </c>
      <c r="P1213" s="2">
        <f t="shared" ca="1" si="1228"/>
        <v>0.68572929517143488</v>
      </c>
    </row>
    <row r="1214" spans="1:17" x14ac:dyDescent="0.25">
      <c r="C1214" s="3">
        <f t="shared" si="1229"/>
        <v>3.2921262866077932</v>
      </c>
      <c r="D1214">
        <f t="shared" ref="D1214:M1214" ca="1" si="1272">C1214+$D$6*($H$5-C1214)*$H$7+(C1213+$D$6*($H$5-C1213)*$H$7-D1213)</f>
        <v>3.2668460342944963</v>
      </c>
      <c r="E1214">
        <f t="shared" ca="1" si="1272"/>
        <v>3.109128455509591</v>
      </c>
      <c r="F1214">
        <f t="shared" ca="1" si="1272"/>
        <v>3.0961491848904292</v>
      </c>
      <c r="G1214">
        <f t="shared" ca="1" si="1272"/>
        <v>3.1029916553035504</v>
      </c>
      <c r="H1214">
        <f t="shared" ca="1" si="1272"/>
        <v>3.0306328589490952</v>
      </c>
      <c r="I1214">
        <f t="shared" ca="1" si="1272"/>
        <v>2.9427786646656822</v>
      </c>
      <c r="J1214">
        <f t="shared" ca="1" si="1272"/>
        <v>3.0829302133239294</v>
      </c>
      <c r="K1214">
        <f t="shared" ca="1" si="1272"/>
        <v>3.1776745162862561</v>
      </c>
      <c r="L1214">
        <f t="shared" ca="1" si="1272"/>
        <v>3.0970346521882748</v>
      </c>
      <c r="M1214">
        <f t="shared" ca="1" si="1272"/>
        <v>3.1220614904356316</v>
      </c>
      <c r="N1214">
        <f t="shared" ca="1" si="1234"/>
        <v>22.693113091939885</v>
      </c>
      <c r="O1214">
        <f t="shared" ca="1" si="1235"/>
        <v>21.703325662812109</v>
      </c>
      <c r="P1214" s="2">
        <f t="shared" ca="1" si="1228"/>
        <v>0</v>
      </c>
      <c r="Q1214" s="2">
        <f ca="1">AVERAGE(P1213:P1214)</f>
        <v>0.34286464758571744</v>
      </c>
    </row>
    <row r="1215" spans="1:17" x14ac:dyDescent="0.25">
      <c r="A1215">
        <v>598</v>
      </c>
      <c r="C1215" s="3">
        <f t="shared" si="1229"/>
        <v>3.2921262866077932</v>
      </c>
      <c r="D1215">
        <f t="shared" ref="D1215:M1215" ca="1" si="1273">C1215+$D$6*($H$5-C1215)*$H$7+$D$9*($H$7^0.5)*(NORMINV(RAND(),0,1))</f>
        <v>3.3037238454252895</v>
      </c>
      <c r="E1215">
        <f t="shared" ca="1" si="1273"/>
        <v>3.2585873852493994</v>
      </c>
      <c r="F1215">
        <f t="shared" ca="1" si="1273"/>
        <v>3.314914853214916</v>
      </c>
      <c r="G1215">
        <f t="shared" ca="1" si="1273"/>
        <v>3.3629784246136389</v>
      </c>
      <c r="H1215">
        <f t="shared" ca="1" si="1273"/>
        <v>3.2264880969720782</v>
      </c>
      <c r="I1215">
        <f t="shared" ca="1" si="1273"/>
        <v>3.2430632248214297</v>
      </c>
      <c r="J1215">
        <f t="shared" ca="1" si="1273"/>
        <v>3.0266655543587193</v>
      </c>
      <c r="K1215">
        <f t="shared" ca="1" si="1273"/>
        <v>3.0509402660736074</v>
      </c>
      <c r="L1215">
        <f t="shared" ca="1" si="1273"/>
        <v>3.1030382102948715</v>
      </c>
      <c r="M1215">
        <f t="shared" ca="1" si="1273"/>
        <v>3.121322675594957</v>
      </c>
      <c r="N1215">
        <f t="shared" ca="1" si="1234"/>
        <v>22.67635327516949</v>
      </c>
      <c r="O1215">
        <f t="shared" ca="1" si="1235"/>
        <v>21.690665429758798</v>
      </c>
      <c r="P1215" s="2">
        <f t="shared" ca="1" si="1228"/>
        <v>0</v>
      </c>
    </row>
    <row r="1216" spans="1:17" x14ac:dyDescent="0.25">
      <c r="C1216" s="3">
        <f t="shared" si="1229"/>
        <v>3.2921262866077932</v>
      </c>
      <c r="D1216">
        <f t="shared" ref="D1216:M1216" ca="1" si="1274">C1216+$D$6*($H$5-C1216)*$H$7+(C1215+$D$6*($H$5-C1215)*$H$7-D1215)</f>
        <v>3.256429167062409</v>
      </c>
      <c r="E1216">
        <f t="shared" ca="1" si="1274"/>
        <v>3.2780348161435895</v>
      </c>
      <c r="F1216">
        <f t="shared" ca="1" si="1274"/>
        <v>3.1987318642251985</v>
      </c>
      <c r="G1216">
        <f t="shared" ca="1" si="1274"/>
        <v>3.1282350302948889</v>
      </c>
      <c r="H1216">
        <f t="shared" ca="1" si="1274"/>
        <v>3.2428215204006086</v>
      </c>
      <c r="I1216">
        <f t="shared" ca="1" si="1274"/>
        <v>3.2048594855812613</v>
      </c>
      <c r="J1216">
        <f t="shared" ca="1" si="1274"/>
        <v>3.4003749800784684</v>
      </c>
      <c r="K1216">
        <f t="shared" ca="1" si="1274"/>
        <v>3.3557109117508626</v>
      </c>
      <c r="L1216">
        <f t="shared" ca="1" si="1274"/>
        <v>3.2837047997329409</v>
      </c>
      <c r="M1216">
        <f t="shared" ca="1" si="1274"/>
        <v>3.2459819993961991</v>
      </c>
      <c r="N1216">
        <f t="shared" ca="1" si="1234"/>
        <v>25.686922221150194</v>
      </c>
      <c r="O1216">
        <f t="shared" ca="1" si="1235"/>
        <v>23.934849339011311</v>
      </c>
      <c r="P1216" s="2">
        <f t="shared" ca="1" si="1228"/>
        <v>0.69901031384246037</v>
      </c>
      <c r="Q1216" s="2">
        <f ca="1">AVERAGE(P1215:P1216)</f>
        <v>0.34950515692123019</v>
      </c>
    </row>
    <row r="1217" spans="1:17" x14ac:dyDescent="0.25">
      <c r="A1217">
        <v>599</v>
      </c>
      <c r="C1217" s="3">
        <f t="shared" si="1229"/>
        <v>3.2921262866077932</v>
      </c>
      <c r="D1217">
        <f t="shared" ref="D1217:M1217" ca="1" si="1275">C1217+$D$6*($H$5-C1217)*$H$7+$D$9*($H$7^0.5)*(NORMINV(RAND(),0,1))</f>
        <v>3.1255718505541688</v>
      </c>
      <c r="E1217">
        <f t="shared" ca="1" si="1275"/>
        <v>3.2635184674155937</v>
      </c>
      <c r="F1217">
        <f t="shared" ca="1" si="1275"/>
        <v>3.2672497905458999</v>
      </c>
      <c r="G1217">
        <f t="shared" ca="1" si="1275"/>
        <v>3.3875771038123634</v>
      </c>
      <c r="H1217">
        <f t="shared" ca="1" si="1275"/>
        <v>3.4288891231957499</v>
      </c>
      <c r="I1217">
        <f t="shared" ca="1" si="1275"/>
        <v>3.3525745913510141</v>
      </c>
      <c r="J1217">
        <f t="shared" ca="1" si="1275"/>
        <v>3.3123480310189608</v>
      </c>
      <c r="K1217">
        <f t="shared" ca="1" si="1275"/>
        <v>3.2010636415906166</v>
      </c>
      <c r="L1217">
        <f t="shared" ca="1" si="1275"/>
        <v>3.0187079423864178</v>
      </c>
      <c r="M1217">
        <f t="shared" ca="1" si="1275"/>
        <v>3.0120166761226796</v>
      </c>
      <c r="N1217">
        <f t="shared" ca="1" si="1234"/>
        <v>20.32835432225864</v>
      </c>
      <c r="O1217">
        <f t="shared" ca="1" si="1235"/>
        <v>19.89670693818363</v>
      </c>
      <c r="P1217" s="2">
        <f t="shared" ca="1" si="1228"/>
        <v>0</v>
      </c>
    </row>
    <row r="1218" spans="1:17" x14ac:dyDescent="0.25">
      <c r="C1218" s="3">
        <f t="shared" si="1229"/>
        <v>3.2921262866077932</v>
      </c>
      <c r="D1218">
        <f t="shared" ref="D1218:M1218" ca="1" si="1276">C1218+$D$6*($H$5-C1218)*$H$7+(C1217+$D$6*($H$5-C1217)*$H$7-D1217)</f>
        <v>3.4345811619335298</v>
      </c>
      <c r="E1218">
        <f t="shared" ca="1" si="1276"/>
        <v>3.2731037339773952</v>
      </c>
      <c r="F1218">
        <f t="shared" ca="1" si="1276"/>
        <v>3.2463969268942146</v>
      </c>
      <c r="G1218">
        <f t="shared" ca="1" si="1276"/>
        <v>3.1036363510961644</v>
      </c>
      <c r="H1218">
        <f t="shared" ca="1" si="1276"/>
        <v>3.0404204941769364</v>
      </c>
      <c r="I1218">
        <f t="shared" ca="1" si="1276"/>
        <v>3.0953481190516765</v>
      </c>
      <c r="J1218">
        <f t="shared" ca="1" si="1276"/>
        <v>3.114692503418226</v>
      </c>
      <c r="K1218">
        <f t="shared" ca="1" si="1276"/>
        <v>3.2055875362338524</v>
      </c>
      <c r="L1218">
        <f t="shared" ca="1" si="1276"/>
        <v>3.3680350676413937</v>
      </c>
      <c r="M1218">
        <f t="shared" ca="1" si="1276"/>
        <v>3.3552879988684752</v>
      </c>
      <c r="N1218">
        <f t="shared" ca="1" si="1234"/>
        <v>28.65385528039554</v>
      </c>
      <c r="O1218">
        <f t="shared" ca="1" si="1235"/>
        <v>26.092901239242543</v>
      </c>
      <c r="P1218" s="2">
        <f t="shared" ca="1" si="1228"/>
        <v>2.7518127809420876</v>
      </c>
      <c r="Q1218" s="2">
        <f ca="1">AVERAGE(P1217:P1218)</f>
        <v>1.3759063904710438</v>
      </c>
    </row>
    <row r="1219" spans="1:17" x14ac:dyDescent="0.25">
      <c r="A1219">
        <v>600</v>
      </c>
      <c r="C1219" s="3">
        <f t="shared" si="1229"/>
        <v>3.2921262866077932</v>
      </c>
      <c r="D1219">
        <f t="shared" ref="D1219:M1219" ca="1" si="1277">C1219+$D$6*($H$5-C1219)*$H$7+$D$9*($H$7^0.5)*(NORMINV(RAND(),0,1))</f>
        <v>3.1997804410974746</v>
      </c>
      <c r="E1219">
        <f t="shared" ca="1" si="1277"/>
        <v>3.2040377310660832</v>
      </c>
      <c r="F1219">
        <f t="shared" ca="1" si="1277"/>
        <v>3.085542862359846</v>
      </c>
      <c r="G1219">
        <f t="shared" ca="1" si="1277"/>
        <v>3.0916755400690987</v>
      </c>
      <c r="H1219">
        <f t="shared" ca="1" si="1277"/>
        <v>3.0974363475947362</v>
      </c>
      <c r="I1219">
        <f t="shared" ca="1" si="1277"/>
        <v>3.1890980441385128</v>
      </c>
      <c r="J1219">
        <f t="shared" ca="1" si="1277"/>
        <v>3.2244409016751692</v>
      </c>
      <c r="K1219">
        <f t="shared" ca="1" si="1277"/>
        <v>3.2282010544708646</v>
      </c>
      <c r="L1219">
        <f t="shared" ca="1" si="1277"/>
        <v>3.0992645531647698</v>
      </c>
      <c r="M1219">
        <f t="shared" ca="1" si="1277"/>
        <v>3.1603654652867461</v>
      </c>
      <c r="N1219">
        <f t="shared" ca="1" si="1234"/>
        <v>23.579211737961753</v>
      </c>
      <c r="O1219">
        <f t="shared" ca="1" si="1235"/>
        <v>22.36992100551387</v>
      </c>
      <c r="P1219" s="2">
        <f t="shared" ca="1" si="1228"/>
        <v>0</v>
      </c>
    </row>
    <row r="1220" spans="1:17" x14ac:dyDescent="0.25">
      <c r="C1220" s="3">
        <f t="shared" si="1229"/>
        <v>3.2921262866077932</v>
      </c>
      <c r="D1220">
        <f t="shared" ref="D1220:M1220" ca="1" si="1278">C1220+$D$6*($H$5-C1220)*$H$7+(C1219+$D$6*($H$5-C1219)*$H$7-D1219)</f>
        <v>3.3603725713902239</v>
      </c>
      <c r="E1220">
        <f t="shared" ca="1" si="1278"/>
        <v>3.3325844703269056</v>
      </c>
      <c r="F1220">
        <f t="shared" ca="1" si="1278"/>
        <v>3.428103855080268</v>
      </c>
      <c r="G1220">
        <f t="shared" ca="1" si="1278"/>
        <v>3.3995379148394287</v>
      </c>
      <c r="H1220">
        <f t="shared" ca="1" si="1278"/>
        <v>3.3718732697779501</v>
      </c>
      <c r="I1220">
        <f t="shared" ca="1" si="1278"/>
        <v>3.2588246662641778</v>
      </c>
      <c r="J1220">
        <f t="shared" ca="1" si="1278"/>
        <v>3.2025996327620181</v>
      </c>
      <c r="K1220">
        <f t="shared" ca="1" si="1278"/>
        <v>3.1784501233536053</v>
      </c>
      <c r="L1220">
        <f t="shared" ca="1" si="1278"/>
        <v>3.2874784568630426</v>
      </c>
      <c r="M1220">
        <f t="shared" ca="1" si="1278"/>
        <v>3.20693920970441</v>
      </c>
      <c r="N1220">
        <f t="shared" ca="1" si="1234"/>
        <v>24.703358590262805</v>
      </c>
      <c r="O1220">
        <f t="shared" ca="1" si="1235"/>
        <v>23.208075209394416</v>
      </c>
      <c r="P1220" s="2">
        <f t="shared" ca="1" si="1228"/>
        <v>7.6813767849733807E-3</v>
      </c>
      <c r="Q1220" s="2">
        <f ca="1">AVERAGE(P1219:P1220)</f>
        <v>3.8406883924866904E-3</v>
      </c>
    </row>
    <row r="1221" spans="1:17" x14ac:dyDescent="0.25">
      <c r="A1221">
        <v>601</v>
      </c>
      <c r="C1221" s="3">
        <f t="shared" si="1229"/>
        <v>3.2921262866077932</v>
      </c>
      <c r="D1221">
        <f t="shared" ref="D1221:M1221" ca="1" si="1279">C1221+$D$6*($H$5-C1221)*$H$7+$D$9*($H$7^0.5)*(NORMINV(RAND(),0,1))</f>
        <v>3.2542189587551169</v>
      </c>
      <c r="E1221">
        <f t="shared" ca="1" si="1279"/>
        <v>3.2430991531646156</v>
      </c>
      <c r="F1221">
        <f t="shared" ca="1" si="1279"/>
        <v>3.210919336204713</v>
      </c>
      <c r="G1221">
        <f t="shared" ca="1" si="1279"/>
        <v>3.1685457745118324</v>
      </c>
      <c r="H1221">
        <f t="shared" ca="1" si="1279"/>
        <v>2.9866147303898956</v>
      </c>
      <c r="I1221">
        <f t="shared" ca="1" si="1279"/>
        <v>3.0214032924648255</v>
      </c>
      <c r="J1221">
        <f t="shared" ca="1" si="1279"/>
        <v>2.909628065956908</v>
      </c>
      <c r="K1221">
        <f t="shared" ca="1" si="1279"/>
        <v>2.9228660752253792</v>
      </c>
      <c r="L1221">
        <f t="shared" ca="1" si="1279"/>
        <v>3.0505522387618811</v>
      </c>
      <c r="M1221">
        <f t="shared" ca="1" si="1279"/>
        <v>3.04898334744257</v>
      </c>
      <c r="N1221">
        <f t="shared" ca="1" si="1234"/>
        <v>21.093888362159802</v>
      </c>
      <c r="O1221">
        <f t="shared" ca="1" si="1235"/>
        <v>20.486165407038591</v>
      </c>
      <c r="P1221" s="2">
        <f t="shared" ca="1" si="1228"/>
        <v>0</v>
      </c>
    </row>
    <row r="1222" spans="1:17" x14ac:dyDescent="0.25">
      <c r="C1222" s="3">
        <f t="shared" si="1229"/>
        <v>3.2921262866077932</v>
      </c>
      <c r="D1222">
        <f t="shared" ref="D1222:M1222" ca="1" si="1280">C1222+$D$6*($H$5-C1222)*$H$7+(C1221+$D$6*($H$5-C1221)*$H$7-D1221)</f>
        <v>3.3059340537325816</v>
      </c>
      <c r="E1222">
        <f t="shared" ca="1" si="1280"/>
        <v>3.2935230482283733</v>
      </c>
      <c r="F1222">
        <f t="shared" ca="1" si="1280"/>
        <v>3.3027273812354014</v>
      </c>
      <c r="G1222">
        <f t="shared" ca="1" si="1280"/>
        <v>3.322667680396695</v>
      </c>
      <c r="H1222">
        <f t="shared" ca="1" si="1280"/>
        <v>3.4826948869827903</v>
      </c>
      <c r="I1222">
        <f t="shared" ca="1" si="1280"/>
        <v>3.4265194179378651</v>
      </c>
      <c r="J1222">
        <f t="shared" ca="1" si="1280"/>
        <v>3.5174124684802792</v>
      </c>
      <c r="K1222">
        <f t="shared" ca="1" si="1280"/>
        <v>3.4837851025990907</v>
      </c>
      <c r="L1222">
        <f t="shared" ca="1" si="1280"/>
        <v>3.3361907712659313</v>
      </c>
      <c r="M1222">
        <f t="shared" ca="1" si="1280"/>
        <v>3.3183213275485857</v>
      </c>
      <c r="N1222">
        <f t="shared" ca="1" si="1234"/>
        <v>27.613956840860144</v>
      </c>
      <c r="O1222">
        <f t="shared" ca="1" si="1235"/>
        <v>25.342117414799578</v>
      </c>
      <c r="P1222" s="2">
        <f t="shared" ca="1" si="1228"/>
        <v>2.0376451156927602</v>
      </c>
      <c r="Q1222" s="2">
        <f ca="1">AVERAGE(P1221:P1222)</f>
        <v>1.0188225578463801</v>
      </c>
    </row>
    <row r="1223" spans="1:17" x14ac:dyDescent="0.25">
      <c r="A1223">
        <v>602</v>
      </c>
      <c r="C1223" s="3">
        <f t="shared" si="1229"/>
        <v>3.2921262866077932</v>
      </c>
      <c r="D1223">
        <f t="shared" ref="D1223:M1223" ca="1" si="1281">C1223+$D$6*($H$5-C1223)*$H$7+$D$9*($H$7^0.5)*(NORMINV(RAND(),0,1))</f>
        <v>3.292968982653786</v>
      </c>
      <c r="E1223">
        <f t="shared" ca="1" si="1281"/>
        <v>3.1590375628045653</v>
      </c>
      <c r="F1223">
        <f t="shared" ca="1" si="1281"/>
        <v>3.2726213282412577</v>
      </c>
      <c r="G1223">
        <f t="shared" ca="1" si="1281"/>
        <v>3.2545091964778661</v>
      </c>
      <c r="H1223">
        <f t="shared" ca="1" si="1281"/>
        <v>3.2364616312296266</v>
      </c>
      <c r="I1223">
        <f t="shared" ca="1" si="1281"/>
        <v>3.1692794397016266</v>
      </c>
      <c r="J1223">
        <f t="shared" ca="1" si="1281"/>
        <v>3.2274205480632259</v>
      </c>
      <c r="K1223">
        <f t="shared" ca="1" si="1281"/>
        <v>3.2763861606641531</v>
      </c>
      <c r="L1223">
        <f t="shared" ca="1" si="1281"/>
        <v>3.2971758129195914</v>
      </c>
      <c r="M1223">
        <f t="shared" ca="1" si="1281"/>
        <v>3.2726885961874528</v>
      </c>
      <c r="N1223">
        <f t="shared" ca="1" si="1234"/>
        <v>26.382175091602459</v>
      </c>
      <c r="O1223">
        <f t="shared" ca="1" si="1235"/>
        <v>24.445053442139319</v>
      </c>
      <c r="P1223" s="2">
        <f t="shared" ca="1" si="1228"/>
        <v>1.1843314692388178</v>
      </c>
    </row>
    <row r="1224" spans="1:17" x14ac:dyDescent="0.25">
      <c r="C1224" s="3">
        <f t="shared" si="1229"/>
        <v>3.2921262866077932</v>
      </c>
      <c r="D1224">
        <f t="shared" ref="D1224:M1224" ca="1" si="1282">C1224+$D$6*($H$5-C1224)*$H$7+(C1223+$D$6*($H$5-C1223)*$H$7-D1223)</f>
        <v>3.2671840298339125</v>
      </c>
      <c r="E1224">
        <f t="shared" ca="1" si="1282"/>
        <v>3.3775846385884236</v>
      </c>
      <c r="F1224">
        <f t="shared" ca="1" si="1282"/>
        <v>3.2410253891988567</v>
      </c>
      <c r="G1224">
        <f t="shared" ca="1" si="1282"/>
        <v>3.2367042584306618</v>
      </c>
      <c r="H1224">
        <f t="shared" ca="1" si="1282"/>
        <v>3.2328479861430597</v>
      </c>
      <c r="I1224">
        <f t="shared" ca="1" si="1282"/>
        <v>3.2786432707010644</v>
      </c>
      <c r="J1224">
        <f t="shared" ca="1" si="1282"/>
        <v>3.1996199863739618</v>
      </c>
      <c r="K1224">
        <f t="shared" ca="1" si="1282"/>
        <v>3.1302650171603168</v>
      </c>
      <c r="L1224">
        <f t="shared" ca="1" si="1282"/>
        <v>3.089567197108221</v>
      </c>
      <c r="M1224">
        <f t="shared" ca="1" si="1282"/>
        <v>3.0946160788037034</v>
      </c>
      <c r="N1224">
        <f t="shared" ca="1" si="1234"/>
        <v>22.078760406074721</v>
      </c>
      <c r="O1224">
        <f t="shared" ca="1" si="1235"/>
        <v>21.237949442533218</v>
      </c>
      <c r="P1224" s="2">
        <f t="shared" ca="1" si="1228"/>
        <v>0</v>
      </c>
      <c r="Q1224" s="2">
        <f ca="1">AVERAGE(P1223:P1224)</f>
        <v>0.59216573461940891</v>
      </c>
    </row>
    <row r="1225" spans="1:17" x14ac:dyDescent="0.25">
      <c r="A1225">
        <v>603</v>
      </c>
      <c r="C1225" s="3">
        <f t="shared" si="1229"/>
        <v>3.2921262866077932</v>
      </c>
      <c r="D1225">
        <f t="shared" ref="D1225:M1225" ca="1" si="1283">C1225+$D$6*($H$5-C1225)*$H$7+$D$9*($H$7^0.5)*(NORMINV(RAND(),0,1))</f>
        <v>3.2907613001919307</v>
      </c>
      <c r="E1225">
        <f t="shared" ca="1" si="1283"/>
        <v>3.1232175136631608</v>
      </c>
      <c r="F1225">
        <f t="shared" ca="1" si="1283"/>
        <v>3.162496088467909</v>
      </c>
      <c r="G1225">
        <f t="shared" ca="1" si="1283"/>
        <v>3.1398502990481258</v>
      </c>
      <c r="H1225">
        <f t="shared" ca="1" si="1283"/>
        <v>3.1320197061606803</v>
      </c>
      <c r="I1225">
        <f t="shared" ca="1" si="1283"/>
        <v>3.1227619581273549</v>
      </c>
      <c r="J1225">
        <f t="shared" ca="1" si="1283"/>
        <v>3.1680967547716969</v>
      </c>
      <c r="K1225">
        <f t="shared" ca="1" si="1283"/>
        <v>3.0451673341492316</v>
      </c>
      <c r="L1225">
        <f t="shared" ca="1" si="1283"/>
        <v>3.0511364506410574</v>
      </c>
      <c r="M1225">
        <f t="shared" ca="1" si="1283"/>
        <v>2.9027612707498269</v>
      </c>
      <c r="N1225">
        <f t="shared" ca="1" si="1234"/>
        <v>18.224398454711991</v>
      </c>
      <c r="O1225">
        <f t="shared" ca="1" si="1235"/>
        <v>18.251849728113946</v>
      </c>
      <c r="P1225" s="2">
        <f t="shared" ca="1" si="1228"/>
        <v>0</v>
      </c>
    </row>
    <row r="1226" spans="1:17" x14ac:dyDescent="0.25">
      <c r="C1226" s="3">
        <f t="shared" si="1229"/>
        <v>3.2921262866077932</v>
      </c>
      <c r="D1226">
        <f t="shared" ref="D1226:M1226" ca="1" si="1284">C1226+$D$6*($H$5-C1226)*$H$7+(C1225+$D$6*($H$5-C1225)*$H$7-D1225)</f>
        <v>3.2693917122957679</v>
      </c>
      <c r="E1226">
        <f t="shared" ca="1" si="1284"/>
        <v>3.4134046877298281</v>
      </c>
      <c r="F1226">
        <f t="shared" ca="1" si="1284"/>
        <v>3.3511506289722055</v>
      </c>
      <c r="G1226">
        <f t="shared" ca="1" si="1284"/>
        <v>3.351363155860402</v>
      </c>
      <c r="H1226">
        <f t="shared" ca="1" si="1284"/>
        <v>3.3372899112120065</v>
      </c>
      <c r="I1226">
        <f t="shared" ca="1" si="1284"/>
        <v>3.3251607522753366</v>
      </c>
      <c r="J1226">
        <f t="shared" ca="1" si="1284"/>
        <v>3.2589437796654908</v>
      </c>
      <c r="K1226">
        <f t="shared" ca="1" si="1284"/>
        <v>3.3614838436752388</v>
      </c>
      <c r="L1226">
        <f t="shared" ca="1" si="1284"/>
        <v>3.3356065593867554</v>
      </c>
      <c r="M1226">
        <f t="shared" ca="1" si="1284"/>
        <v>3.4645434042413292</v>
      </c>
      <c r="N1226">
        <f t="shared" ca="1" si="1234"/>
        <v>31.961862789934724</v>
      </c>
      <c r="O1226">
        <f t="shared" ca="1" si="1235"/>
        <v>28.444394231697689</v>
      </c>
      <c r="P1226" s="2">
        <f t="shared" ca="1" si="1228"/>
        <v>4.9886221068726577</v>
      </c>
      <c r="Q1226" s="2">
        <f ca="1">AVERAGE(P1225:P1226)</f>
        <v>2.4943110534363289</v>
      </c>
    </row>
    <row r="1227" spans="1:17" x14ac:dyDescent="0.25">
      <c r="A1227">
        <v>604</v>
      </c>
      <c r="C1227" s="3">
        <f t="shared" si="1229"/>
        <v>3.2921262866077932</v>
      </c>
      <c r="D1227">
        <f t="shared" ref="D1227:M1227" ca="1" si="1285">C1227+$D$6*($H$5-C1227)*$H$7+$D$9*($H$7^0.5)*(NORMINV(RAND(),0,1))</f>
        <v>3.1979253479486722</v>
      </c>
      <c r="E1227">
        <f t="shared" ca="1" si="1285"/>
        <v>3.1444263743804957</v>
      </c>
      <c r="F1227">
        <f t="shared" ca="1" si="1285"/>
        <v>3.2601324106530654</v>
      </c>
      <c r="G1227">
        <f t="shared" ca="1" si="1285"/>
        <v>3.4051908861119657</v>
      </c>
      <c r="H1227">
        <f t="shared" ca="1" si="1285"/>
        <v>3.3336895305778054</v>
      </c>
      <c r="I1227">
        <f t="shared" ca="1" si="1285"/>
        <v>3.2255869709020919</v>
      </c>
      <c r="J1227">
        <f t="shared" ca="1" si="1285"/>
        <v>3.2648386085503418</v>
      </c>
      <c r="K1227">
        <f t="shared" ca="1" si="1285"/>
        <v>3.0827185953812095</v>
      </c>
      <c r="L1227">
        <f t="shared" ca="1" si="1285"/>
        <v>3.1907718010936752</v>
      </c>
      <c r="M1227">
        <f t="shared" ca="1" si="1285"/>
        <v>3.15188106764669</v>
      </c>
      <c r="N1227">
        <f t="shared" ca="1" si="1234"/>
        <v>23.380002609272854</v>
      </c>
      <c r="O1227">
        <f t="shared" ca="1" si="1235"/>
        <v>22.220525436537539</v>
      </c>
      <c r="P1227" s="2">
        <f t="shared" ca="1" si="1228"/>
        <v>0</v>
      </c>
    </row>
    <row r="1228" spans="1:17" x14ac:dyDescent="0.25">
      <c r="C1228" s="3">
        <f t="shared" si="1229"/>
        <v>3.2921262866077932</v>
      </c>
      <c r="D1228">
        <f t="shared" ref="D1228:M1228" ca="1" si="1286">C1228+$D$6*($H$5-C1228)*$H$7+(C1227+$D$6*($H$5-C1227)*$H$7-D1227)</f>
        <v>3.3622276645390263</v>
      </c>
      <c r="E1228">
        <f t="shared" ca="1" si="1286"/>
        <v>3.3921958270124932</v>
      </c>
      <c r="F1228">
        <f t="shared" ca="1" si="1286"/>
        <v>3.2535143067870491</v>
      </c>
      <c r="G1228">
        <f t="shared" ca="1" si="1286"/>
        <v>3.0860225687965621</v>
      </c>
      <c r="H1228">
        <f t="shared" ca="1" si="1286"/>
        <v>3.1356200867948814</v>
      </c>
      <c r="I1228">
        <f t="shared" ca="1" si="1286"/>
        <v>3.2223357395005991</v>
      </c>
      <c r="J1228">
        <f t="shared" ca="1" si="1286"/>
        <v>3.1622019258868459</v>
      </c>
      <c r="K1228">
        <f t="shared" ca="1" si="1286"/>
        <v>3.3239325824432608</v>
      </c>
      <c r="L1228">
        <f t="shared" ca="1" si="1286"/>
        <v>3.1959712089341377</v>
      </c>
      <c r="M1228">
        <f t="shared" ca="1" si="1286"/>
        <v>3.2154236073444666</v>
      </c>
      <c r="N1228">
        <f t="shared" ca="1" si="1234"/>
        <v>24.913843363198811</v>
      </c>
      <c r="O1228">
        <f t="shared" ca="1" si="1235"/>
        <v>23.364110385549676</v>
      </c>
      <c r="P1228" s="2">
        <f t="shared" ca="1" si="1228"/>
        <v>0.15610662760100918</v>
      </c>
      <c r="Q1228" s="2">
        <f ca="1">AVERAGE(P1227:P1228)</f>
        <v>7.8053313800504592E-2</v>
      </c>
    </row>
    <row r="1229" spans="1:17" x14ac:dyDescent="0.25">
      <c r="A1229">
        <v>605</v>
      </c>
      <c r="C1229" s="3">
        <f t="shared" si="1229"/>
        <v>3.2921262866077932</v>
      </c>
      <c r="D1229">
        <f t="shared" ref="D1229:M1229" ca="1" si="1287">C1229+$D$6*($H$5-C1229)*$H$7+$D$9*($H$7^0.5)*(NORMINV(RAND(),0,1))</f>
        <v>3.3217980469745179</v>
      </c>
      <c r="E1229">
        <f t="shared" ca="1" si="1287"/>
        <v>3.2668536714893581</v>
      </c>
      <c r="F1229">
        <f t="shared" ca="1" si="1287"/>
        <v>3.2235322007114928</v>
      </c>
      <c r="G1229">
        <f t="shared" ca="1" si="1287"/>
        <v>3.200294643109626</v>
      </c>
      <c r="H1229">
        <f t="shared" ca="1" si="1287"/>
        <v>3.1686664313154407</v>
      </c>
      <c r="I1229">
        <f t="shared" ca="1" si="1287"/>
        <v>3.1024650001740022</v>
      </c>
      <c r="J1229">
        <f t="shared" ca="1" si="1287"/>
        <v>3.1050404473354813</v>
      </c>
      <c r="K1229">
        <f t="shared" ca="1" si="1287"/>
        <v>3.1477132498988856</v>
      </c>
      <c r="L1229">
        <f t="shared" ca="1" si="1287"/>
        <v>3.2168614823750588</v>
      </c>
      <c r="M1229">
        <f t="shared" ca="1" si="1287"/>
        <v>3.2337559449124385</v>
      </c>
      <c r="N1229">
        <f t="shared" ca="1" si="1234"/>
        <v>25.374784505008652</v>
      </c>
      <c r="O1229">
        <f t="shared" ca="1" si="1235"/>
        <v>23.704849007496556</v>
      </c>
      <c r="P1229" s="2">
        <f t="shared" ca="1" si="1228"/>
        <v>0.48022723086070596</v>
      </c>
    </row>
    <row r="1230" spans="1:17" x14ac:dyDescent="0.25">
      <c r="C1230" s="3">
        <f t="shared" si="1229"/>
        <v>3.2921262866077932</v>
      </c>
      <c r="D1230">
        <f t="shared" ref="D1230:M1230" ca="1" si="1288">C1230+$D$6*($H$5-C1230)*$H$7+(C1229+$D$6*($H$5-C1229)*$H$7-D1229)</f>
        <v>3.2383549655131807</v>
      </c>
      <c r="E1230">
        <f t="shared" ca="1" si="1288"/>
        <v>3.2697685299036308</v>
      </c>
      <c r="F1230">
        <f t="shared" ca="1" si="1288"/>
        <v>3.2901145167286217</v>
      </c>
      <c r="G1230">
        <f t="shared" ca="1" si="1288"/>
        <v>3.2909188117989019</v>
      </c>
      <c r="H1230">
        <f t="shared" ca="1" si="1288"/>
        <v>3.300643186057246</v>
      </c>
      <c r="I1230">
        <f t="shared" ca="1" si="1288"/>
        <v>3.3454577102286889</v>
      </c>
      <c r="J1230">
        <f t="shared" ca="1" si="1288"/>
        <v>3.3220000871017064</v>
      </c>
      <c r="K1230">
        <f t="shared" ca="1" si="1288"/>
        <v>3.2589379279255843</v>
      </c>
      <c r="L1230">
        <f t="shared" ca="1" si="1288"/>
        <v>3.1698815276527537</v>
      </c>
      <c r="M1230">
        <f t="shared" ca="1" si="1288"/>
        <v>3.1335487300787173</v>
      </c>
      <c r="N1230">
        <f t="shared" ca="1" si="1234"/>
        <v>22.955297323751765</v>
      </c>
      <c r="O1230">
        <f t="shared" ca="1" si="1235"/>
        <v>21.901122802342865</v>
      </c>
      <c r="P1230" s="2">
        <f t="shared" ca="1" si="1228"/>
        <v>0</v>
      </c>
      <c r="Q1230" s="2">
        <f ca="1">AVERAGE(P1229:P1230)</f>
        <v>0.24011361543035298</v>
      </c>
    </row>
    <row r="1231" spans="1:17" x14ac:dyDescent="0.25">
      <c r="A1231">
        <v>606</v>
      </c>
      <c r="C1231" s="3">
        <f t="shared" si="1229"/>
        <v>3.2921262866077932</v>
      </c>
      <c r="D1231">
        <f t="shared" ref="D1231:M1231" ca="1" si="1289">C1231+$D$6*($H$5-C1231)*$H$7+$D$9*($H$7^0.5)*(NORMINV(RAND(),0,1))</f>
        <v>3.2129099727791743</v>
      </c>
      <c r="E1231">
        <f t="shared" ca="1" si="1289"/>
        <v>3.3240065757367425</v>
      </c>
      <c r="F1231">
        <f t="shared" ca="1" si="1289"/>
        <v>3.2224800769285378</v>
      </c>
      <c r="G1231">
        <f t="shared" ca="1" si="1289"/>
        <v>3.2633747098889736</v>
      </c>
      <c r="H1231">
        <f t="shared" ca="1" si="1289"/>
        <v>3.3682215443893972</v>
      </c>
      <c r="I1231">
        <f t="shared" ca="1" si="1289"/>
        <v>3.2467769584176938</v>
      </c>
      <c r="J1231">
        <f t="shared" ca="1" si="1289"/>
        <v>3.1539605913360309</v>
      </c>
      <c r="K1231">
        <f t="shared" ca="1" si="1289"/>
        <v>3.1258153129471977</v>
      </c>
      <c r="L1231">
        <f t="shared" ca="1" si="1289"/>
        <v>3.1213430311633505</v>
      </c>
      <c r="M1231">
        <f t="shared" ca="1" si="1289"/>
        <v>3.1266974323685148</v>
      </c>
      <c r="N1231">
        <f t="shared" ca="1" si="1234"/>
        <v>22.798561283499698</v>
      </c>
      <c r="O1231">
        <f t="shared" ca="1" si="1235"/>
        <v>21.782935379355859</v>
      </c>
      <c r="P1231" s="2">
        <f t="shared" ca="1" si="1228"/>
        <v>0</v>
      </c>
    </row>
    <row r="1232" spans="1:17" x14ac:dyDescent="0.25">
      <c r="C1232" s="3">
        <f t="shared" si="1229"/>
        <v>3.2921262866077932</v>
      </c>
      <c r="D1232">
        <f t="shared" ref="D1232:M1232" ca="1" si="1290">C1232+$D$6*($H$5-C1232)*$H$7+(C1231+$D$6*($H$5-C1231)*$H$7-D1231)</f>
        <v>3.3472430397085242</v>
      </c>
      <c r="E1232">
        <f t="shared" ca="1" si="1290"/>
        <v>3.2126156256562464</v>
      </c>
      <c r="F1232">
        <f t="shared" ca="1" si="1290"/>
        <v>3.2911666405115767</v>
      </c>
      <c r="G1232">
        <f t="shared" ca="1" si="1290"/>
        <v>3.2278387450195543</v>
      </c>
      <c r="H1232">
        <f t="shared" ca="1" si="1290"/>
        <v>3.1010880729832895</v>
      </c>
      <c r="I1232">
        <f t="shared" ca="1" si="1290"/>
        <v>3.2011457519849973</v>
      </c>
      <c r="J1232">
        <f t="shared" ca="1" si="1290"/>
        <v>3.2730799431011564</v>
      </c>
      <c r="K1232">
        <f t="shared" ca="1" si="1290"/>
        <v>3.2808358648772717</v>
      </c>
      <c r="L1232">
        <f t="shared" ca="1" si="1290"/>
        <v>3.2653999788644614</v>
      </c>
      <c r="M1232">
        <f t="shared" ca="1" si="1290"/>
        <v>3.2406072426226404</v>
      </c>
      <c r="N1232">
        <f t="shared" ca="1" si="1234"/>
        <v>25.54923162016248</v>
      </c>
      <c r="O1232">
        <f t="shared" ca="1" si="1235"/>
        <v>23.833464135242227</v>
      </c>
      <c r="P1232" s="2">
        <f t="shared" ca="1" si="1228"/>
        <v>0.60256972480830717</v>
      </c>
      <c r="Q1232" s="2">
        <f ca="1">AVERAGE(P1231:P1232)</f>
        <v>0.30128486240415359</v>
      </c>
    </row>
    <row r="1233" spans="1:17" x14ac:dyDescent="0.25">
      <c r="A1233">
        <v>607</v>
      </c>
      <c r="C1233" s="3">
        <f t="shared" si="1229"/>
        <v>3.2921262866077932</v>
      </c>
      <c r="D1233">
        <f t="shared" ref="D1233:M1233" ca="1" si="1291">C1233+$D$6*($H$5-C1233)*$H$7+$D$9*($H$7^0.5)*(NORMINV(RAND(),0,1))</f>
        <v>3.2544153198503936</v>
      </c>
      <c r="E1233">
        <f t="shared" ca="1" si="1291"/>
        <v>3.2233076071875235</v>
      </c>
      <c r="F1233">
        <f t="shared" ca="1" si="1291"/>
        <v>3.1225666956110323</v>
      </c>
      <c r="G1233">
        <f t="shared" ca="1" si="1291"/>
        <v>3.1877278128431366</v>
      </c>
      <c r="H1233">
        <f t="shared" ca="1" si="1291"/>
        <v>3.170716599273617</v>
      </c>
      <c r="I1233">
        <f t="shared" ca="1" si="1291"/>
        <v>3.1918326906931793</v>
      </c>
      <c r="J1233">
        <f t="shared" ca="1" si="1291"/>
        <v>3.1794158453817389</v>
      </c>
      <c r="K1233">
        <f t="shared" ca="1" si="1291"/>
        <v>3.1825085724812086</v>
      </c>
      <c r="L1233">
        <f t="shared" ca="1" si="1291"/>
        <v>3.2373128201731998</v>
      </c>
      <c r="M1233">
        <f t="shared" ca="1" si="1291"/>
        <v>3.1375114180759525</v>
      </c>
      <c r="N1233">
        <f t="shared" ca="1" si="1234"/>
        <v>23.046442475558891</v>
      </c>
      <c r="O1233">
        <f t="shared" ca="1" si="1235"/>
        <v>21.969773117467359</v>
      </c>
      <c r="P1233" s="2">
        <f t="shared" ca="1" si="1228"/>
        <v>0</v>
      </c>
    </row>
    <row r="1234" spans="1:17" x14ac:dyDescent="0.25">
      <c r="C1234" s="3">
        <f t="shared" si="1229"/>
        <v>3.2921262866077932</v>
      </c>
      <c r="D1234">
        <f t="shared" ref="D1234:M1234" ca="1" si="1292">C1234+$D$6*($H$5-C1234)*$H$7+(C1233+$D$6*($H$5-C1233)*$H$7-D1233)</f>
        <v>3.305737692637305</v>
      </c>
      <c r="E1234">
        <f t="shared" ca="1" si="1292"/>
        <v>3.3133145942054654</v>
      </c>
      <c r="F1234">
        <f t="shared" ca="1" si="1292"/>
        <v>3.3910800218290817</v>
      </c>
      <c r="G1234">
        <f t="shared" ca="1" si="1292"/>
        <v>3.3034856420653909</v>
      </c>
      <c r="H1234">
        <f t="shared" ca="1" si="1292"/>
        <v>3.2985930180990692</v>
      </c>
      <c r="I1234">
        <f t="shared" ca="1" si="1292"/>
        <v>3.2560900197095117</v>
      </c>
      <c r="J1234">
        <f t="shared" ca="1" si="1292"/>
        <v>3.2476246890554488</v>
      </c>
      <c r="K1234">
        <f t="shared" ca="1" si="1292"/>
        <v>3.2241426053432618</v>
      </c>
      <c r="L1234">
        <f t="shared" ca="1" si="1292"/>
        <v>3.1494301898546126</v>
      </c>
      <c r="M1234">
        <f t="shared" ca="1" si="1292"/>
        <v>3.2297932569152037</v>
      </c>
      <c r="N1234">
        <f t="shared" ca="1" si="1234"/>
        <v>25.274431116921331</v>
      </c>
      <c r="O1234">
        <f t="shared" ca="1" si="1235"/>
        <v>23.630776992931739</v>
      </c>
      <c r="P1234" s="2">
        <f t="shared" ca="1" si="1228"/>
        <v>0.40976775107460739</v>
      </c>
      <c r="Q1234" s="2">
        <f ca="1">AVERAGE(P1233:P1234)</f>
        <v>0.20488387553730369</v>
      </c>
    </row>
    <row r="1235" spans="1:17" x14ac:dyDescent="0.25">
      <c r="A1235">
        <v>608</v>
      </c>
      <c r="C1235" s="3">
        <f t="shared" si="1229"/>
        <v>3.2921262866077932</v>
      </c>
      <c r="D1235">
        <f t="shared" ref="D1235:M1235" ca="1" si="1293">C1235+$D$6*($H$5-C1235)*$H$7+$D$9*($H$7^0.5)*(NORMINV(RAND(),0,1))</f>
        <v>3.3295136628363751</v>
      </c>
      <c r="E1235">
        <f t="shared" ca="1" si="1293"/>
        <v>3.2838781098216883</v>
      </c>
      <c r="F1235">
        <f t="shared" ca="1" si="1293"/>
        <v>3.2960620187537488</v>
      </c>
      <c r="G1235">
        <f t="shared" ca="1" si="1293"/>
        <v>3.2220975105913858</v>
      </c>
      <c r="H1235">
        <f t="shared" ca="1" si="1293"/>
        <v>3.103716962011891</v>
      </c>
      <c r="I1235">
        <f t="shared" ca="1" si="1293"/>
        <v>3.0753201336715676</v>
      </c>
      <c r="J1235">
        <f t="shared" ca="1" si="1293"/>
        <v>2.9586822142969131</v>
      </c>
      <c r="K1235">
        <f t="shared" ca="1" si="1293"/>
        <v>2.8917120029681675</v>
      </c>
      <c r="L1235">
        <f t="shared" ca="1" si="1293"/>
        <v>2.8887650233749262</v>
      </c>
      <c r="M1235">
        <f t="shared" ca="1" si="1293"/>
        <v>2.814400834289831</v>
      </c>
      <c r="N1235">
        <f t="shared" ca="1" si="1234"/>
        <v>16.683176797632836</v>
      </c>
      <c r="O1235">
        <f t="shared" ca="1" si="1235"/>
        <v>17.021564918924305</v>
      </c>
      <c r="P1235" s="2">
        <f t="shared" ca="1" si="1228"/>
        <v>0</v>
      </c>
    </row>
    <row r="1236" spans="1:17" x14ac:dyDescent="0.25">
      <c r="C1236" s="3">
        <f t="shared" si="1229"/>
        <v>3.2921262866077932</v>
      </c>
      <c r="D1236">
        <f t="shared" ref="D1236:M1236" ca="1" si="1294">C1236+$D$6*($H$5-C1236)*$H$7+(C1235+$D$6*($H$5-C1235)*$H$7-D1235)</f>
        <v>3.2306393496513235</v>
      </c>
      <c r="E1236">
        <f t="shared" ca="1" si="1294"/>
        <v>3.2527440915713006</v>
      </c>
      <c r="F1236">
        <f t="shared" ca="1" si="1294"/>
        <v>3.2175846986863657</v>
      </c>
      <c r="G1236">
        <f t="shared" ca="1" si="1294"/>
        <v>3.269115944317142</v>
      </c>
      <c r="H1236">
        <f t="shared" ca="1" si="1294"/>
        <v>3.3655926553607958</v>
      </c>
      <c r="I1236">
        <f t="shared" ca="1" si="1294"/>
        <v>3.3726025767311238</v>
      </c>
      <c r="J1236">
        <f t="shared" ca="1" si="1294"/>
        <v>3.4683583201402746</v>
      </c>
      <c r="K1236">
        <f t="shared" ca="1" si="1294"/>
        <v>3.5149391748563024</v>
      </c>
      <c r="L1236">
        <f t="shared" ca="1" si="1294"/>
        <v>3.4979779866528862</v>
      </c>
      <c r="M1236">
        <f t="shared" ca="1" si="1294"/>
        <v>3.5529038407013247</v>
      </c>
      <c r="N1236">
        <f t="shared" ca="1" si="1234"/>
        <v>34.914556736055886</v>
      </c>
      <c r="O1236">
        <f t="shared" ca="1" si="1235"/>
        <v>30.500298391893477</v>
      </c>
      <c r="P1236" s="2">
        <f t="shared" ca="1" si="1228"/>
        <v>6.9442586380043201</v>
      </c>
      <c r="Q1236" s="2">
        <f ca="1">AVERAGE(P1235:P1236)</f>
        <v>3.47212931900216</v>
      </c>
    </row>
    <row r="1237" spans="1:17" x14ac:dyDescent="0.25">
      <c r="A1237">
        <v>609</v>
      </c>
      <c r="C1237" s="3">
        <f t="shared" si="1229"/>
        <v>3.2921262866077932</v>
      </c>
      <c r="D1237">
        <f t="shared" ref="D1237:M1237" ca="1" si="1295">C1237+$D$6*($H$5-C1237)*$H$7+$D$9*($H$7^0.5)*(NORMINV(RAND(),0,1))</f>
        <v>3.367193476668362</v>
      </c>
      <c r="E1237">
        <f t="shared" ca="1" si="1295"/>
        <v>3.3422650327337569</v>
      </c>
      <c r="F1237">
        <f t="shared" ca="1" si="1295"/>
        <v>3.3212071894466018</v>
      </c>
      <c r="G1237">
        <f t="shared" ca="1" si="1295"/>
        <v>3.3526646012407713</v>
      </c>
      <c r="H1237">
        <f t="shared" ca="1" si="1295"/>
        <v>3.1397049474111993</v>
      </c>
      <c r="I1237">
        <f t="shared" ca="1" si="1295"/>
        <v>3.1414524229259468</v>
      </c>
      <c r="J1237">
        <f t="shared" ca="1" si="1295"/>
        <v>3.0432521159982007</v>
      </c>
      <c r="K1237">
        <f t="shared" ca="1" si="1295"/>
        <v>3.0931784416620096</v>
      </c>
      <c r="L1237">
        <f t="shared" ca="1" si="1295"/>
        <v>3.1265211876196268</v>
      </c>
      <c r="M1237">
        <f t="shared" ca="1" si="1295"/>
        <v>3.0723386705142035</v>
      </c>
      <c r="N1237">
        <f t="shared" ca="1" si="1234"/>
        <v>21.592341043982564</v>
      </c>
      <c r="O1237">
        <f t="shared" ca="1" si="1235"/>
        <v>20.867551296228271</v>
      </c>
      <c r="P1237" s="2">
        <f t="shared" ref="P1237:P1300" ca="1" si="1296">(MAX(O1237-$D$5,0))*$H$8</f>
        <v>0</v>
      </c>
    </row>
    <row r="1238" spans="1:17" x14ac:dyDescent="0.25">
      <c r="C1238" s="3">
        <f t="shared" ref="C1238:C1301" si="1297">$H$6</f>
        <v>3.2921262866077932</v>
      </c>
      <c r="D1238">
        <f t="shared" ref="D1238:M1238" ca="1" si="1298">C1238+$D$6*($H$5-C1238)*$H$7+(C1237+$D$6*($H$5-C1237)*$H$7-D1237)</f>
        <v>3.1929595358193366</v>
      </c>
      <c r="E1238">
        <f t="shared" ca="1" si="1298"/>
        <v>3.194357168659232</v>
      </c>
      <c r="F1238">
        <f t="shared" ca="1" si="1298"/>
        <v>3.1924395279935123</v>
      </c>
      <c r="G1238">
        <f t="shared" ca="1" si="1298"/>
        <v>3.1385488536677562</v>
      </c>
      <c r="H1238">
        <f t="shared" ca="1" si="1298"/>
        <v>3.329604669961487</v>
      </c>
      <c r="I1238">
        <f t="shared" ca="1" si="1298"/>
        <v>3.3064702874767438</v>
      </c>
      <c r="J1238">
        <f t="shared" ca="1" si="1298"/>
        <v>3.3837884184389866</v>
      </c>
      <c r="K1238">
        <f t="shared" ca="1" si="1298"/>
        <v>3.3134727361624599</v>
      </c>
      <c r="L1238">
        <f t="shared" ca="1" si="1298"/>
        <v>3.2602218224081851</v>
      </c>
      <c r="M1238">
        <f t="shared" ca="1" si="1298"/>
        <v>3.2949660044769518</v>
      </c>
      <c r="N1238">
        <f t="shared" ca="1" si="1234"/>
        <v>26.976496974186681</v>
      </c>
      <c r="O1238">
        <f t="shared" ca="1" si="1235"/>
        <v>24.878952099090519</v>
      </c>
      <c r="P1238" s="2">
        <f t="shared" ca="1" si="1296"/>
        <v>1.5970686389821407</v>
      </c>
      <c r="Q1238" s="2">
        <f ca="1">AVERAGE(P1237:P1238)</f>
        <v>0.79853431949107034</v>
      </c>
    </row>
    <row r="1239" spans="1:17" x14ac:dyDescent="0.25">
      <c r="A1239">
        <v>610</v>
      </c>
      <c r="C1239" s="3">
        <f t="shared" si="1297"/>
        <v>3.2921262866077932</v>
      </c>
      <c r="D1239">
        <f t="shared" ref="D1239:M1239" ca="1" si="1299">C1239+$D$6*($H$5-C1239)*$H$7+$D$9*($H$7^0.5)*(NORMINV(RAND(),0,1))</f>
        <v>3.2006568159143165</v>
      </c>
      <c r="E1239">
        <f t="shared" ca="1" si="1299"/>
        <v>3.2167680776858645</v>
      </c>
      <c r="F1239">
        <f t="shared" ca="1" si="1299"/>
        <v>3.2027710354829266</v>
      </c>
      <c r="G1239">
        <f t="shared" ca="1" si="1299"/>
        <v>3.1661920988665653</v>
      </c>
      <c r="H1239">
        <f t="shared" ca="1" si="1299"/>
        <v>3.0831209394013173</v>
      </c>
      <c r="I1239">
        <f t="shared" ca="1" si="1299"/>
        <v>3.2010158211989168</v>
      </c>
      <c r="J1239">
        <f t="shared" ca="1" si="1299"/>
        <v>3.1188411451825004</v>
      </c>
      <c r="K1239">
        <f t="shared" ca="1" si="1299"/>
        <v>2.9815209362429975</v>
      </c>
      <c r="L1239">
        <f t="shared" ca="1" si="1299"/>
        <v>2.982879935966956</v>
      </c>
      <c r="M1239">
        <f t="shared" ca="1" si="1299"/>
        <v>3.0696129944125472</v>
      </c>
      <c r="N1239">
        <f t="shared" ca="1" si="1234"/>
        <v>21.533567451295934</v>
      </c>
      <c r="O1239">
        <f t="shared" ca="1" si="1235"/>
        <v>20.822678320310295</v>
      </c>
      <c r="P1239" s="2">
        <f t="shared" ca="1" si="1296"/>
        <v>0</v>
      </c>
    </row>
    <row r="1240" spans="1:17" x14ac:dyDescent="0.25">
      <c r="C1240" s="3">
        <f t="shared" si="1297"/>
        <v>3.2921262866077932</v>
      </c>
      <c r="D1240">
        <f t="shared" ref="D1240:M1240" ca="1" si="1300">C1240+$D$6*($H$5-C1240)*$H$7+(C1239+$D$6*($H$5-C1239)*$H$7-D1239)</f>
        <v>3.3594961965733821</v>
      </c>
      <c r="E1240">
        <f t="shared" ca="1" si="1300"/>
        <v>3.3198541237071244</v>
      </c>
      <c r="F1240">
        <f t="shared" ca="1" si="1300"/>
        <v>3.3108756819571878</v>
      </c>
      <c r="G1240">
        <f t="shared" ca="1" si="1300"/>
        <v>3.3250213560419626</v>
      </c>
      <c r="H1240">
        <f t="shared" ca="1" si="1300"/>
        <v>3.3861886779713695</v>
      </c>
      <c r="I1240">
        <f t="shared" ca="1" si="1300"/>
        <v>3.2469068892037747</v>
      </c>
      <c r="J1240">
        <f t="shared" ca="1" si="1300"/>
        <v>3.3081993892546877</v>
      </c>
      <c r="K1240">
        <f t="shared" ca="1" si="1300"/>
        <v>3.4251302415814728</v>
      </c>
      <c r="L1240">
        <f t="shared" ca="1" si="1300"/>
        <v>3.4038630740608569</v>
      </c>
      <c r="M1240">
        <f t="shared" ca="1" si="1300"/>
        <v>3.2976916805786094</v>
      </c>
      <c r="N1240">
        <f t="shared" ca="1" si="1234"/>
        <v>27.050126466785148</v>
      </c>
      <c r="O1240">
        <f t="shared" ca="1" si="1235"/>
        <v>24.932566365287894</v>
      </c>
      <c r="P1240" s="2">
        <f t="shared" ca="1" si="1296"/>
        <v>1.6480681065620977</v>
      </c>
      <c r="Q1240" s="2">
        <f ca="1">AVERAGE(P1239:P1240)</f>
        <v>0.82403405328104884</v>
      </c>
    </row>
    <row r="1241" spans="1:17" x14ac:dyDescent="0.25">
      <c r="A1241">
        <v>611</v>
      </c>
      <c r="C1241" s="3">
        <f t="shared" si="1297"/>
        <v>3.2921262866077932</v>
      </c>
      <c r="D1241">
        <f t="shared" ref="D1241:M1241" ca="1" si="1301">C1241+$D$6*($H$5-C1241)*$H$7+$D$9*($H$7^0.5)*(NORMINV(RAND(),0,1))</f>
        <v>3.1476555978602141</v>
      </c>
      <c r="E1241">
        <f t="shared" ca="1" si="1301"/>
        <v>3.1164584033994518</v>
      </c>
      <c r="F1241">
        <f t="shared" ca="1" si="1301"/>
        <v>3.3010769436901395</v>
      </c>
      <c r="G1241">
        <f t="shared" ca="1" si="1301"/>
        <v>3.2736605745469682</v>
      </c>
      <c r="H1241">
        <f t="shared" ca="1" si="1301"/>
        <v>3.1825707647595252</v>
      </c>
      <c r="I1241">
        <f t="shared" ca="1" si="1301"/>
        <v>3.305592513777214</v>
      </c>
      <c r="J1241">
        <f t="shared" ca="1" si="1301"/>
        <v>3.3907674682429549</v>
      </c>
      <c r="K1241">
        <f t="shared" ca="1" si="1301"/>
        <v>3.1471402821281225</v>
      </c>
      <c r="L1241">
        <f t="shared" ca="1" si="1301"/>
        <v>3.1211767329361058</v>
      </c>
      <c r="M1241">
        <f t="shared" ca="1" si="1301"/>
        <v>3.0862129299707481</v>
      </c>
      <c r="N1241">
        <f t="shared" ref="N1241:N1304" ca="1" si="1302">EXP(M1241)</f>
        <v>21.894006640196853</v>
      </c>
      <c r="O1241">
        <f t="shared" ref="O1241:O1304" ca="1" si="1303">EXP(($H$9*LN(N1241))+(1-$H$9)*$H$5+(($D$9^2)/(4*$D$6))*(1-$H$9^2))</f>
        <v>21.097467401459067</v>
      </c>
      <c r="P1241" s="2">
        <f t="shared" ca="1" si="1296"/>
        <v>0</v>
      </c>
    </row>
    <row r="1242" spans="1:17" x14ac:dyDescent="0.25">
      <c r="C1242" s="3">
        <f t="shared" si="1297"/>
        <v>3.2921262866077932</v>
      </c>
      <c r="D1242">
        <f t="shared" ref="D1242:M1242" ca="1" si="1304">C1242+$D$6*($H$5-C1242)*$H$7+(C1241+$D$6*($H$5-C1241)*$H$7-D1241)</f>
        <v>3.4124974146274845</v>
      </c>
      <c r="E1242">
        <f t="shared" ca="1" si="1304"/>
        <v>3.4201637979935371</v>
      </c>
      <c r="F1242">
        <f t="shared" ca="1" si="1304"/>
        <v>3.212569773749975</v>
      </c>
      <c r="G1242">
        <f t="shared" ca="1" si="1304"/>
        <v>3.2175528803615596</v>
      </c>
      <c r="H1242">
        <f t="shared" ca="1" si="1304"/>
        <v>3.2867388526131616</v>
      </c>
      <c r="I1242">
        <f t="shared" ca="1" si="1304"/>
        <v>3.1423301966254771</v>
      </c>
      <c r="J1242">
        <f t="shared" ca="1" si="1304"/>
        <v>3.0362730661942328</v>
      </c>
      <c r="K1242">
        <f t="shared" ca="1" si="1304"/>
        <v>3.2595108956963474</v>
      </c>
      <c r="L1242">
        <f t="shared" ca="1" si="1304"/>
        <v>3.2655662770917067</v>
      </c>
      <c r="M1242">
        <f t="shared" ca="1" si="1304"/>
        <v>3.281091745020408</v>
      </c>
      <c r="N1242">
        <f t="shared" ca="1" si="1302"/>
        <v>26.60480251107505</v>
      </c>
      <c r="O1242">
        <f t="shared" ca="1" si="1303"/>
        <v>24.607826107520061</v>
      </c>
      <c r="P1242" s="2">
        <f t="shared" ca="1" si="1296"/>
        <v>1.3391656180533891</v>
      </c>
      <c r="Q1242" s="2">
        <f ca="1">AVERAGE(P1241:P1242)</f>
        <v>0.66958280902669454</v>
      </c>
    </row>
    <row r="1243" spans="1:17" x14ac:dyDescent="0.25">
      <c r="A1243">
        <v>612</v>
      </c>
      <c r="C1243" s="3">
        <f t="shared" si="1297"/>
        <v>3.2921262866077932</v>
      </c>
      <c r="D1243">
        <f t="shared" ref="D1243:M1243" ca="1" si="1305">C1243+$D$6*($H$5-C1243)*$H$7+$D$9*($H$7^0.5)*(NORMINV(RAND(),0,1))</f>
        <v>3.3071728405947316</v>
      </c>
      <c r="E1243">
        <f t="shared" ca="1" si="1305"/>
        <v>3.4158120878923155</v>
      </c>
      <c r="F1243">
        <f t="shared" ca="1" si="1305"/>
        <v>3.3787764142815924</v>
      </c>
      <c r="G1243">
        <f t="shared" ca="1" si="1305"/>
        <v>3.3608675707446971</v>
      </c>
      <c r="H1243">
        <f t="shared" ca="1" si="1305"/>
        <v>3.2694308893557062</v>
      </c>
      <c r="I1243">
        <f t="shared" ca="1" si="1305"/>
        <v>3.27156246001609</v>
      </c>
      <c r="J1243">
        <f t="shared" ca="1" si="1305"/>
        <v>3.2542178225514879</v>
      </c>
      <c r="K1243">
        <f t="shared" ca="1" si="1305"/>
        <v>3.2910438289620574</v>
      </c>
      <c r="L1243">
        <f t="shared" ca="1" si="1305"/>
        <v>3.1987558976937054</v>
      </c>
      <c r="M1243">
        <f t="shared" ca="1" si="1305"/>
        <v>3.1935398138438287</v>
      </c>
      <c r="N1243">
        <f t="shared" ca="1" si="1302"/>
        <v>24.374556304936309</v>
      </c>
      <c r="O1243">
        <f t="shared" ca="1" si="1303"/>
        <v>22.963768783127765</v>
      </c>
      <c r="P1243" s="2">
        <f t="shared" ca="1" si="1296"/>
        <v>0</v>
      </c>
    </row>
    <row r="1244" spans="1:17" x14ac:dyDescent="0.25">
      <c r="C1244" s="3">
        <f t="shared" si="1297"/>
        <v>3.2921262866077932</v>
      </c>
      <c r="D1244">
        <f t="shared" ref="D1244:M1244" ca="1" si="1306">C1244+$D$6*($H$5-C1244)*$H$7+(C1243+$D$6*($H$5-C1243)*$H$7-D1243)</f>
        <v>3.252980171892967</v>
      </c>
      <c r="E1244">
        <f t="shared" ca="1" si="1306"/>
        <v>3.1208101135006734</v>
      </c>
      <c r="F1244">
        <f t="shared" ca="1" si="1306"/>
        <v>3.1348703031585221</v>
      </c>
      <c r="G1244">
        <f t="shared" ca="1" si="1306"/>
        <v>3.1303458841638307</v>
      </c>
      <c r="H1244">
        <f t="shared" ca="1" si="1306"/>
        <v>3.1998787280169805</v>
      </c>
      <c r="I1244">
        <f t="shared" ca="1" si="1306"/>
        <v>3.1763602503866015</v>
      </c>
      <c r="J1244">
        <f t="shared" ca="1" si="1306"/>
        <v>3.1728227118856998</v>
      </c>
      <c r="K1244">
        <f t="shared" ca="1" si="1306"/>
        <v>3.1156073488624125</v>
      </c>
      <c r="L1244">
        <f t="shared" ca="1" si="1306"/>
        <v>3.187987112334107</v>
      </c>
      <c r="M1244">
        <f t="shared" ca="1" si="1306"/>
        <v>3.1737648611473275</v>
      </c>
      <c r="N1244">
        <f t="shared" ca="1" si="1302"/>
        <v>23.897285167018147</v>
      </c>
      <c r="O1244">
        <f t="shared" ca="1" si="1303"/>
        <v>22.607909617415384</v>
      </c>
      <c r="P1244" s="2">
        <f t="shared" ca="1" si="1296"/>
        <v>0</v>
      </c>
      <c r="Q1244" s="2">
        <f ca="1">AVERAGE(P1243:P1244)</f>
        <v>0</v>
      </c>
    </row>
    <row r="1245" spans="1:17" x14ac:dyDescent="0.25">
      <c r="A1245">
        <v>613</v>
      </c>
      <c r="C1245" s="3">
        <f t="shared" si="1297"/>
        <v>3.2921262866077932</v>
      </c>
      <c r="D1245">
        <f t="shared" ref="D1245:M1245" ca="1" si="1307">C1245+$D$6*($H$5-C1245)*$H$7+$D$9*($H$7^0.5)*(NORMINV(RAND(),0,1))</f>
        <v>3.325564082521232</v>
      </c>
      <c r="E1245">
        <f t="shared" ca="1" si="1307"/>
        <v>3.216188105966475</v>
      </c>
      <c r="F1245">
        <f t="shared" ca="1" si="1307"/>
        <v>3.1636034714287415</v>
      </c>
      <c r="G1245">
        <f t="shared" ca="1" si="1307"/>
        <v>3.2276120146841327</v>
      </c>
      <c r="H1245">
        <f t="shared" ca="1" si="1307"/>
        <v>3.2284187073630033</v>
      </c>
      <c r="I1245">
        <f t="shared" ca="1" si="1307"/>
        <v>3.2527723129231192</v>
      </c>
      <c r="J1245">
        <f t="shared" ca="1" si="1307"/>
        <v>3.3611956217831027</v>
      </c>
      <c r="K1245">
        <f t="shared" ca="1" si="1307"/>
        <v>3.4364682232178261</v>
      </c>
      <c r="L1245">
        <f t="shared" ca="1" si="1307"/>
        <v>3.4771555300274009</v>
      </c>
      <c r="M1245">
        <f t="shared" ca="1" si="1307"/>
        <v>3.4013014259919387</v>
      </c>
      <c r="N1245">
        <f t="shared" ca="1" si="1302"/>
        <v>30.003121492277472</v>
      </c>
      <c r="O1245">
        <f t="shared" ca="1" si="1303"/>
        <v>27.058570915376496</v>
      </c>
      <c r="P1245" s="2">
        <f t="shared" ca="1" si="1296"/>
        <v>3.6703861912287783</v>
      </c>
    </row>
    <row r="1246" spans="1:17" x14ac:dyDescent="0.25">
      <c r="C1246" s="3">
        <f t="shared" si="1297"/>
        <v>3.2921262866077932</v>
      </c>
      <c r="D1246">
        <f t="shared" ref="D1246:M1246" ca="1" si="1308">C1246+$D$6*($H$5-C1246)*$H$7+(C1245+$D$6*($H$5-C1245)*$H$7-D1245)</f>
        <v>3.2345889299664665</v>
      </c>
      <c r="E1246">
        <f t="shared" ca="1" si="1308"/>
        <v>3.3204340954265139</v>
      </c>
      <c r="F1246">
        <f t="shared" ca="1" si="1308"/>
        <v>3.3500432460113725</v>
      </c>
      <c r="G1246">
        <f t="shared" ca="1" si="1308"/>
        <v>3.2636014402243947</v>
      </c>
      <c r="H1246">
        <f t="shared" ca="1" si="1308"/>
        <v>3.240890910009683</v>
      </c>
      <c r="I1246">
        <f t="shared" ca="1" si="1308"/>
        <v>3.1951503974795719</v>
      </c>
      <c r="J1246">
        <f t="shared" ca="1" si="1308"/>
        <v>3.065844912654085</v>
      </c>
      <c r="K1246">
        <f t="shared" ca="1" si="1308"/>
        <v>2.9701829546066443</v>
      </c>
      <c r="L1246">
        <f t="shared" ca="1" si="1308"/>
        <v>2.909587480000412</v>
      </c>
      <c r="M1246">
        <f t="shared" ca="1" si="1308"/>
        <v>2.9660032489992179</v>
      </c>
      <c r="N1246">
        <f t="shared" ca="1" si="1302"/>
        <v>19.414170721820721</v>
      </c>
      <c r="O1246">
        <f t="shared" ca="1" si="1303"/>
        <v>19.186630762866884</v>
      </c>
      <c r="P1246" s="2">
        <f t="shared" ca="1" si="1296"/>
        <v>0</v>
      </c>
      <c r="Q1246" s="2">
        <f ca="1">AVERAGE(P1245:P1246)</f>
        <v>1.8351930956143891</v>
      </c>
    </row>
    <row r="1247" spans="1:17" x14ac:dyDescent="0.25">
      <c r="A1247">
        <v>614</v>
      </c>
      <c r="C1247" s="3">
        <f t="shared" si="1297"/>
        <v>3.2921262866077932</v>
      </c>
      <c r="D1247">
        <f t="shared" ref="D1247:M1247" ca="1" si="1309">C1247+$D$6*($H$5-C1247)*$H$7+$D$9*($H$7^0.5)*(NORMINV(RAND(),0,1))</f>
        <v>3.2356622271775715</v>
      </c>
      <c r="E1247">
        <f t="shared" ca="1" si="1309"/>
        <v>3.1873141113458083</v>
      </c>
      <c r="F1247">
        <f t="shared" ca="1" si="1309"/>
        <v>3.1782441900034391</v>
      </c>
      <c r="G1247">
        <f t="shared" ca="1" si="1309"/>
        <v>3.2444212704588593</v>
      </c>
      <c r="H1247">
        <f t="shared" ca="1" si="1309"/>
        <v>3.1638683763596771</v>
      </c>
      <c r="I1247">
        <f t="shared" ca="1" si="1309"/>
        <v>3.2769310057319414</v>
      </c>
      <c r="J1247">
        <f t="shared" ca="1" si="1309"/>
        <v>3.1259299160579235</v>
      </c>
      <c r="K1247">
        <f t="shared" ca="1" si="1309"/>
        <v>3.1017533352312947</v>
      </c>
      <c r="L1247">
        <f t="shared" ca="1" si="1309"/>
        <v>3.0670527795042966</v>
      </c>
      <c r="M1247">
        <f t="shared" ca="1" si="1309"/>
        <v>3.0313088604066665</v>
      </c>
      <c r="N1247">
        <f t="shared" ca="1" si="1302"/>
        <v>20.72434011376615</v>
      </c>
      <c r="O1247">
        <f t="shared" ca="1" si="1303"/>
        <v>20.202186312636549</v>
      </c>
      <c r="P1247" s="2">
        <f t="shared" ca="1" si="1296"/>
        <v>0</v>
      </c>
    </row>
    <row r="1248" spans="1:17" x14ac:dyDescent="0.25">
      <c r="C1248" s="3">
        <f t="shared" si="1297"/>
        <v>3.2921262866077932</v>
      </c>
      <c r="D1248">
        <f t="shared" ref="D1248:M1248" ca="1" si="1310">C1248+$D$6*($H$5-C1248)*$H$7+(C1247+$D$6*($H$5-C1247)*$H$7-D1247)</f>
        <v>3.3244907853101271</v>
      </c>
      <c r="E1248">
        <f t="shared" ca="1" si="1310"/>
        <v>3.3493080900471806</v>
      </c>
      <c r="F1248">
        <f t="shared" ca="1" si="1310"/>
        <v>3.335402527436675</v>
      </c>
      <c r="G1248">
        <f t="shared" ca="1" si="1310"/>
        <v>3.2467921844496681</v>
      </c>
      <c r="H1248">
        <f t="shared" ca="1" si="1310"/>
        <v>3.3054412410130092</v>
      </c>
      <c r="I1248">
        <f t="shared" ca="1" si="1310"/>
        <v>3.1709917046707496</v>
      </c>
      <c r="J1248">
        <f t="shared" ca="1" si="1310"/>
        <v>3.3011106183792638</v>
      </c>
      <c r="K1248">
        <f t="shared" ca="1" si="1310"/>
        <v>3.3048978425931752</v>
      </c>
      <c r="L1248">
        <f t="shared" ca="1" si="1310"/>
        <v>3.3196902305235159</v>
      </c>
      <c r="M1248">
        <f t="shared" ca="1" si="1310"/>
        <v>3.3359958145844897</v>
      </c>
      <c r="N1248">
        <f t="shared" ca="1" si="1302"/>
        <v>28.106358013864419</v>
      </c>
      <c r="O1248">
        <f t="shared" ca="1" si="1303"/>
        <v>25.698347747611823</v>
      </c>
      <c r="P1248" s="2">
        <f t="shared" ca="1" si="1296"/>
        <v>2.3765018901634503</v>
      </c>
      <c r="Q1248" s="2">
        <f ca="1">AVERAGE(P1247:P1248)</f>
        <v>1.1882509450817251</v>
      </c>
    </row>
    <row r="1249" spans="1:17" x14ac:dyDescent="0.25">
      <c r="A1249">
        <v>615</v>
      </c>
      <c r="C1249" s="3">
        <f t="shared" si="1297"/>
        <v>3.2921262866077932</v>
      </c>
      <c r="D1249">
        <f t="shared" ref="D1249:M1249" ca="1" si="1311">C1249+$D$6*($H$5-C1249)*$H$7+$D$9*($H$7^0.5)*(NORMINV(RAND(),0,1))</f>
        <v>3.3184063043016496</v>
      </c>
      <c r="E1249">
        <f t="shared" ca="1" si="1311"/>
        <v>3.3863317401257169</v>
      </c>
      <c r="F1249">
        <f t="shared" ca="1" si="1311"/>
        <v>3.4141982324343432</v>
      </c>
      <c r="G1249">
        <f t="shared" ca="1" si="1311"/>
        <v>3.4633198137394561</v>
      </c>
      <c r="H1249">
        <f t="shared" ca="1" si="1311"/>
        <v>3.4658001624382462</v>
      </c>
      <c r="I1249">
        <f t="shared" ca="1" si="1311"/>
        <v>3.4425576078200351</v>
      </c>
      <c r="J1249">
        <f t="shared" ca="1" si="1311"/>
        <v>3.395918001448134</v>
      </c>
      <c r="K1249">
        <f t="shared" ca="1" si="1311"/>
        <v>3.2809724120687216</v>
      </c>
      <c r="L1249">
        <f t="shared" ca="1" si="1311"/>
        <v>3.2402256419601003</v>
      </c>
      <c r="M1249">
        <f t="shared" ca="1" si="1311"/>
        <v>3.2842015529629616</v>
      </c>
      <c r="N1249">
        <f t="shared" ca="1" si="1302"/>
        <v>26.68766711695752</v>
      </c>
      <c r="O1249">
        <f t="shared" ca="1" si="1303"/>
        <v>24.668338839008609</v>
      </c>
      <c r="P1249" s="2">
        <f t="shared" ca="1" si="1296"/>
        <v>1.3967271088022062</v>
      </c>
    </row>
    <row r="1250" spans="1:17" x14ac:dyDescent="0.25">
      <c r="C1250" s="3">
        <f t="shared" si="1297"/>
        <v>3.2921262866077932</v>
      </c>
      <c r="D1250">
        <f t="shared" ref="D1250:M1250" ca="1" si="1312">C1250+$D$6*($H$5-C1250)*$H$7+(C1249+$D$6*($H$5-C1249)*$H$7-D1249)</f>
        <v>3.2417467081860489</v>
      </c>
      <c r="E1250">
        <f t="shared" ca="1" si="1312"/>
        <v>3.1502904612672715</v>
      </c>
      <c r="F1250">
        <f t="shared" ca="1" si="1312"/>
        <v>3.0994484850057709</v>
      </c>
      <c r="G1250">
        <f t="shared" ca="1" si="1312"/>
        <v>3.0278936411690713</v>
      </c>
      <c r="H1250">
        <f t="shared" ca="1" si="1312"/>
        <v>3.0035094549344401</v>
      </c>
      <c r="I1250">
        <f t="shared" ca="1" si="1312"/>
        <v>3.005365102582656</v>
      </c>
      <c r="J1250">
        <f t="shared" ca="1" si="1312"/>
        <v>3.0311225329890537</v>
      </c>
      <c r="K1250">
        <f t="shared" ca="1" si="1312"/>
        <v>3.1256787657557488</v>
      </c>
      <c r="L1250">
        <f t="shared" ca="1" si="1312"/>
        <v>3.1465173680677125</v>
      </c>
      <c r="M1250">
        <f t="shared" ca="1" si="1312"/>
        <v>3.0831031220281946</v>
      </c>
      <c r="N1250">
        <f t="shared" ca="1" si="1302"/>
        <v>21.826026242229609</v>
      </c>
      <c r="O1250">
        <f t="shared" ca="1" si="1303"/>
        <v>21.045714205255436</v>
      </c>
      <c r="P1250" s="2">
        <f t="shared" ca="1" si="1296"/>
        <v>0</v>
      </c>
      <c r="Q1250" s="2">
        <f ca="1">AVERAGE(P1249:P1250)</f>
        <v>0.69836355440110309</v>
      </c>
    </row>
    <row r="1251" spans="1:17" x14ac:dyDescent="0.25">
      <c r="A1251">
        <v>616</v>
      </c>
      <c r="C1251" s="3">
        <f t="shared" si="1297"/>
        <v>3.2921262866077932</v>
      </c>
      <c r="D1251">
        <f t="shared" ref="D1251:M1251" ca="1" si="1313">C1251+$D$6*($H$5-C1251)*$H$7+$D$9*($H$7^0.5)*(NORMINV(RAND(),0,1))</f>
        <v>3.266628343837751</v>
      </c>
      <c r="E1251">
        <f t="shared" ca="1" si="1313"/>
        <v>3.1954347153527007</v>
      </c>
      <c r="F1251">
        <f t="shared" ca="1" si="1313"/>
        <v>3.1538619716254188</v>
      </c>
      <c r="G1251">
        <f t="shared" ca="1" si="1313"/>
        <v>3.0859246064497623</v>
      </c>
      <c r="H1251">
        <f t="shared" ca="1" si="1313"/>
        <v>3.0013298231800016</v>
      </c>
      <c r="I1251">
        <f t="shared" ca="1" si="1313"/>
        <v>2.9634163019729476</v>
      </c>
      <c r="J1251">
        <f t="shared" ca="1" si="1313"/>
        <v>2.9790657205221094</v>
      </c>
      <c r="K1251">
        <f t="shared" ca="1" si="1313"/>
        <v>3.2071082515413889</v>
      </c>
      <c r="L1251">
        <f t="shared" ca="1" si="1313"/>
        <v>3.1291901911196396</v>
      </c>
      <c r="M1251">
        <f t="shared" ca="1" si="1313"/>
        <v>3.2048329193404896</v>
      </c>
      <c r="N1251">
        <f t="shared" ca="1" si="1302"/>
        <v>24.651380903374587</v>
      </c>
      <c r="O1251">
        <f t="shared" ca="1" si="1303"/>
        <v>23.169500497562609</v>
      </c>
      <c r="P1251" s="2">
        <f t="shared" ca="1" si="1296"/>
        <v>0</v>
      </c>
    </row>
    <row r="1252" spans="1:17" x14ac:dyDescent="0.25">
      <c r="C1252" s="3">
        <f t="shared" si="1297"/>
        <v>3.2921262866077932</v>
      </c>
      <c r="D1252">
        <f t="shared" ref="D1252:M1252" ca="1" si="1314">C1252+$D$6*($H$5-C1252)*$H$7+(C1251+$D$6*($H$5-C1251)*$H$7-D1251)</f>
        <v>3.2935246686499475</v>
      </c>
      <c r="E1252">
        <f t="shared" ca="1" si="1314"/>
        <v>3.3411874860402881</v>
      </c>
      <c r="F1252">
        <f t="shared" ca="1" si="1314"/>
        <v>3.3597847458146957</v>
      </c>
      <c r="G1252">
        <f t="shared" ca="1" si="1314"/>
        <v>3.4052888484587651</v>
      </c>
      <c r="H1252">
        <f t="shared" ca="1" si="1314"/>
        <v>3.4679797941926847</v>
      </c>
      <c r="I1252">
        <f t="shared" ca="1" si="1314"/>
        <v>3.4845064084297435</v>
      </c>
      <c r="J1252">
        <f t="shared" ca="1" si="1314"/>
        <v>3.4479748139150779</v>
      </c>
      <c r="K1252">
        <f t="shared" ca="1" si="1314"/>
        <v>3.1995429262830806</v>
      </c>
      <c r="L1252">
        <f t="shared" ca="1" si="1314"/>
        <v>3.2575528189081724</v>
      </c>
      <c r="M1252">
        <f t="shared" ca="1" si="1314"/>
        <v>3.1624717556506661</v>
      </c>
      <c r="N1252">
        <f t="shared" ca="1" si="1302"/>
        <v>23.628928745280348</v>
      </c>
      <c r="O1252">
        <f t="shared" ca="1" si="1303"/>
        <v>22.407164503990597</v>
      </c>
      <c r="P1252" s="2">
        <f t="shared" ca="1" si="1296"/>
        <v>0</v>
      </c>
      <c r="Q1252" s="2">
        <f ca="1">AVERAGE(P1251:P1252)</f>
        <v>0</v>
      </c>
    </row>
    <row r="1253" spans="1:17" x14ac:dyDescent="0.25">
      <c r="A1253">
        <v>617</v>
      </c>
      <c r="C1253" s="3">
        <f t="shared" si="1297"/>
        <v>3.2921262866077932</v>
      </c>
      <c r="D1253">
        <f t="shared" ref="D1253:M1253" ca="1" si="1315">C1253+$D$6*($H$5-C1253)*$H$7+$D$9*($H$7^0.5)*(NORMINV(RAND(),0,1))</f>
        <v>3.1401289526569847</v>
      </c>
      <c r="E1253">
        <f t="shared" ca="1" si="1315"/>
        <v>3.0688714530622367</v>
      </c>
      <c r="F1253">
        <f t="shared" ca="1" si="1315"/>
        <v>3.0225418279640208</v>
      </c>
      <c r="G1253">
        <f t="shared" ca="1" si="1315"/>
        <v>3.059863588528335</v>
      </c>
      <c r="H1253">
        <f t="shared" ca="1" si="1315"/>
        <v>2.863809650941854</v>
      </c>
      <c r="I1253">
        <f t="shared" ca="1" si="1315"/>
        <v>2.9238334931401604</v>
      </c>
      <c r="J1253">
        <f t="shared" ca="1" si="1315"/>
        <v>2.9155765922517154</v>
      </c>
      <c r="K1253">
        <f t="shared" ca="1" si="1315"/>
        <v>2.9325095722711163</v>
      </c>
      <c r="L1253">
        <f t="shared" ca="1" si="1315"/>
        <v>2.8402514031923118</v>
      </c>
      <c r="M1253">
        <f t="shared" ca="1" si="1315"/>
        <v>2.8391540971062956</v>
      </c>
      <c r="N1253">
        <f t="shared" ca="1" si="1302"/>
        <v>17.101293383431358</v>
      </c>
      <c r="O1253">
        <f t="shared" ca="1" si="1303"/>
        <v>17.357604557471181</v>
      </c>
      <c r="P1253" s="2">
        <f t="shared" ca="1" si="1296"/>
        <v>0</v>
      </c>
    </row>
    <row r="1254" spans="1:17" x14ac:dyDescent="0.25">
      <c r="C1254" s="3">
        <f t="shared" si="1297"/>
        <v>3.2921262866077932</v>
      </c>
      <c r="D1254">
        <f t="shared" ref="D1254:M1254" ca="1" si="1316">C1254+$D$6*($H$5-C1254)*$H$7+(C1253+$D$6*($H$5-C1253)*$H$7-D1253)</f>
        <v>3.4200240598307139</v>
      </c>
      <c r="E1254">
        <f t="shared" ca="1" si="1316"/>
        <v>3.4677507483307521</v>
      </c>
      <c r="F1254">
        <f t="shared" ca="1" si="1316"/>
        <v>3.4911048894760937</v>
      </c>
      <c r="G1254">
        <f t="shared" ca="1" si="1316"/>
        <v>3.4313498663801929</v>
      </c>
      <c r="H1254">
        <f t="shared" ca="1" si="1316"/>
        <v>3.6054999664308327</v>
      </c>
      <c r="I1254">
        <f t="shared" ca="1" si="1316"/>
        <v>3.5240892172625311</v>
      </c>
      <c r="J1254">
        <f t="shared" ca="1" si="1316"/>
        <v>3.5114639421854728</v>
      </c>
      <c r="K1254">
        <f t="shared" ca="1" si="1316"/>
        <v>3.4741416055533541</v>
      </c>
      <c r="L1254">
        <f t="shared" ca="1" si="1316"/>
        <v>3.546491606835501</v>
      </c>
      <c r="M1254">
        <f t="shared" ca="1" si="1316"/>
        <v>3.528150577884861</v>
      </c>
      <c r="N1254">
        <f t="shared" ca="1" si="1302"/>
        <v>34.060916316595474</v>
      </c>
      <c r="O1254">
        <f t="shared" ca="1" si="1303"/>
        <v>29.909818915693393</v>
      </c>
      <c r="P1254" s="2">
        <f t="shared" ca="1" si="1296"/>
        <v>6.3825771856790317</v>
      </c>
      <c r="Q1254" s="2">
        <f ca="1">AVERAGE(P1253:P1254)</f>
        <v>3.1912885928395158</v>
      </c>
    </row>
    <row r="1255" spans="1:17" x14ac:dyDescent="0.25">
      <c r="A1255">
        <v>618</v>
      </c>
      <c r="C1255" s="3">
        <f t="shared" si="1297"/>
        <v>3.2921262866077932</v>
      </c>
      <c r="D1255">
        <f t="shared" ref="D1255:M1255" ca="1" si="1317">C1255+$D$6*($H$5-C1255)*$H$7+$D$9*($H$7^0.5)*(NORMINV(RAND(),0,1))</f>
        <v>3.3755171664317425</v>
      </c>
      <c r="E1255">
        <f t="shared" ca="1" si="1317"/>
        <v>3.400429000878149</v>
      </c>
      <c r="F1255">
        <f t="shared" ca="1" si="1317"/>
        <v>3.3688806536640161</v>
      </c>
      <c r="G1255">
        <f t="shared" ca="1" si="1317"/>
        <v>3.3911299856544463</v>
      </c>
      <c r="H1255">
        <f t="shared" ca="1" si="1317"/>
        <v>3.3651752523412592</v>
      </c>
      <c r="I1255">
        <f t="shared" ca="1" si="1317"/>
        <v>3.394955978955529</v>
      </c>
      <c r="J1255">
        <f t="shared" ca="1" si="1317"/>
        <v>3.4037862356487651</v>
      </c>
      <c r="K1255">
        <f t="shared" ca="1" si="1317"/>
        <v>3.4508396785579736</v>
      </c>
      <c r="L1255">
        <f t="shared" ca="1" si="1317"/>
        <v>3.3978510009830685</v>
      </c>
      <c r="M1255">
        <f t="shared" ca="1" si="1317"/>
        <v>3.338885102705758</v>
      </c>
      <c r="N1255">
        <f t="shared" ca="1" si="1302"/>
        <v>28.187682809013438</v>
      </c>
      <c r="O1255">
        <f t="shared" ca="1" si="1303"/>
        <v>25.757055865731957</v>
      </c>
      <c r="P1255" s="2">
        <f t="shared" ca="1" si="1296"/>
        <v>2.4323467795763847</v>
      </c>
    </row>
    <row r="1256" spans="1:17" x14ac:dyDescent="0.25">
      <c r="C1256" s="3">
        <f t="shared" si="1297"/>
        <v>3.2921262866077932</v>
      </c>
      <c r="D1256">
        <f t="shared" ref="D1256:M1256" ca="1" si="1318">C1256+$D$6*($H$5-C1256)*$H$7+(C1255+$D$6*($H$5-C1255)*$H$7-D1255)</f>
        <v>3.1846358460559561</v>
      </c>
      <c r="E1256">
        <f t="shared" ca="1" si="1318"/>
        <v>3.1361932005148399</v>
      </c>
      <c r="F1256">
        <f t="shared" ca="1" si="1318"/>
        <v>3.1447660637760984</v>
      </c>
      <c r="G1256">
        <f t="shared" ca="1" si="1318"/>
        <v>3.1000834692540815</v>
      </c>
      <c r="H1256">
        <f t="shared" ca="1" si="1318"/>
        <v>3.1041343650314275</v>
      </c>
      <c r="I1256">
        <f t="shared" ca="1" si="1318"/>
        <v>3.0529667314471625</v>
      </c>
      <c r="J1256">
        <f t="shared" ca="1" si="1318"/>
        <v>3.0232542987884226</v>
      </c>
      <c r="K1256">
        <f t="shared" ca="1" si="1318"/>
        <v>2.9558114992664963</v>
      </c>
      <c r="L1256">
        <f t="shared" ca="1" si="1318"/>
        <v>2.9888920090447439</v>
      </c>
      <c r="M1256">
        <f t="shared" ca="1" si="1318"/>
        <v>3.0284195722853982</v>
      </c>
      <c r="N1256">
        <f t="shared" ca="1" si="1302"/>
        <v>20.664547944052515</v>
      </c>
      <c r="O1256">
        <f t="shared" ca="1" si="1303"/>
        <v>20.156139421776437</v>
      </c>
      <c r="P1256" s="2">
        <f t="shared" ca="1" si="1296"/>
        <v>0</v>
      </c>
      <c r="Q1256" s="2">
        <f ca="1">AVERAGE(P1255:P1256)</f>
        <v>1.2161733897881923</v>
      </c>
    </row>
    <row r="1257" spans="1:17" x14ac:dyDescent="0.25">
      <c r="A1257">
        <v>619</v>
      </c>
      <c r="C1257" s="3">
        <f t="shared" si="1297"/>
        <v>3.2921262866077932</v>
      </c>
      <c r="D1257">
        <f t="shared" ref="D1257:M1257" ca="1" si="1319">C1257+$D$6*($H$5-C1257)*$H$7+$D$9*($H$7^0.5)*(NORMINV(RAND(),0,1))</f>
        <v>3.35098035545712</v>
      </c>
      <c r="E1257">
        <f t="shared" ca="1" si="1319"/>
        <v>3.3688895125888374</v>
      </c>
      <c r="F1257">
        <f t="shared" ca="1" si="1319"/>
        <v>3.5142970815747749</v>
      </c>
      <c r="G1257">
        <f t="shared" ca="1" si="1319"/>
        <v>3.4580167106296851</v>
      </c>
      <c r="H1257">
        <f t="shared" ca="1" si="1319"/>
        <v>3.4522312604699934</v>
      </c>
      <c r="I1257">
        <f t="shared" ca="1" si="1319"/>
        <v>3.3522987110560303</v>
      </c>
      <c r="J1257">
        <f t="shared" ca="1" si="1319"/>
        <v>3.3324513823959272</v>
      </c>
      <c r="K1257">
        <f t="shared" ca="1" si="1319"/>
        <v>3.2901215900025851</v>
      </c>
      <c r="L1257">
        <f t="shared" ca="1" si="1319"/>
        <v>3.2319365625066157</v>
      </c>
      <c r="M1257">
        <f t="shared" ca="1" si="1319"/>
        <v>3.3726723829926573</v>
      </c>
      <c r="N1257">
        <f t="shared" ca="1" si="1302"/>
        <v>29.156339945567559</v>
      </c>
      <c r="O1257">
        <f t="shared" ca="1" si="1303"/>
        <v>26.453623540285459</v>
      </c>
      <c r="P1257" s="2">
        <f t="shared" ca="1" si="1296"/>
        <v>3.0949424477677141</v>
      </c>
    </row>
    <row r="1258" spans="1:17" x14ac:dyDescent="0.25">
      <c r="C1258" s="3">
        <f t="shared" si="1297"/>
        <v>3.2921262866077932</v>
      </c>
      <c r="D1258">
        <f t="shared" ref="D1258:M1258" ca="1" si="1320">C1258+$D$6*($H$5-C1258)*$H$7+(C1257+$D$6*($H$5-C1257)*$H$7-D1257)</f>
        <v>3.2091726570305785</v>
      </c>
      <c r="E1258">
        <f t="shared" ca="1" si="1320"/>
        <v>3.1677326888041515</v>
      </c>
      <c r="F1258">
        <f t="shared" ca="1" si="1320"/>
        <v>2.9993496358653395</v>
      </c>
      <c r="G1258">
        <f t="shared" ca="1" si="1320"/>
        <v>3.0331967442788428</v>
      </c>
      <c r="H1258">
        <f t="shared" ca="1" si="1320"/>
        <v>3.0170783569026933</v>
      </c>
      <c r="I1258">
        <f t="shared" ca="1" si="1320"/>
        <v>3.0956239993466612</v>
      </c>
      <c r="J1258">
        <f t="shared" ca="1" si="1320"/>
        <v>3.0945891520412609</v>
      </c>
      <c r="K1258">
        <f t="shared" ca="1" si="1320"/>
        <v>3.1165295878218857</v>
      </c>
      <c r="L1258">
        <f t="shared" ca="1" si="1320"/>
        <v>3.1548064475211977</v>
      </c>
      <c r="M1258">
        <f t="shared" ca="1" si="1320"/>
        <v>2.9946322919984993</v>
      </c>
      <c r="N1258">
        <f t="shared" ca="1" si="1302"/>
        <v>19.978012464049169</v>
      </c>
      <c r="O1258">
        <f t="shared" ca="1" si="1303"/>
        <v>19.625394923064487</v>
      </c>
      <c r="P1258" s="2">
        <f t="shared" ca="1" si="1296"/>
        <v>0</v>
      </c>
      <c r="Q1258" s="2">
        <f ca="1">AVERAGE(P1257:P1258)</f>
        <v>1.547471223883857</v>
      </c>
    </row>
    <row r="1259" spans="1:17" x14ac:dyDescent="0.25">
      <c r="A1259">
        <v>620</v>
      </c>
      <c r="C1259" s="3">
        <f t="shared" si="1297"/>
        <v>3.2921262866077932</v>
      </c>
      <c r="D1259">
        <f t="shared" ref="D1259:M1259" ca="1" si="1321">C1259+$D$6*($H$5-C1259)*$H$7+$D$9*($H$7^0.5)*(NORMINV(RAND(),0,1))</f>
        <v>3.280839311565853</v>
      </c>
      <c r="E1259">
        <f t="shared" ca="1" si="1321"/>
        <v>3.1163227077231039</v>
      </c>
      <c r="F1259">
        <f t="shared" ca="1" si="1321"/>
        <v>3.1590697703262136</v>
      </c>
      <c r="G1259">
        <f t="shared" ca="1" si="1321"/>
        <v>3.0972848237649431</v>
      </c>
      <c r="H1259">
        <f t="shared" ca="1" si="1321"/>
        <v>3.0025973361145408</v>
      </c>
      <c r="I1259">
        <f t="shared" ca="1" si="1321"/>
        <v>3.0521325356734046</v>
      </c>
      <c r="J1259">
        <f t="shared" ca="1" si="1321"/>
        <v>3.032048667376634</v>
      </c>
      <c r="K1259">
        <f t="shared" ca="1" si="1321"/>
        <v>3.02622474921752</v>
      </c>
      <c r="L1259">
        <f t="shared" ca="1" si="1321"/>
        <v>3.1274139993075853</v>
      </c>
      <c r="M1259">
        <f t="shared" ca="1" si="1321"/>
        <v>3.0839676133636047</v>
      </c>
      <c r="N1259">
        <f t="shared" ca="1" si="1302"/>
        <v>21.844902810941889</v>
      </c>
      <c r="O1259">
        <f t="shared" ca="1" si="1303"/>
        <v>21.060088253002792</v>
      </c>
      <c r="P1259" s="2">
        <f t="shared" ca="1" si="1296"/>
        <v>0</v>
      </c>
    </row>
    <row r="1260" spans="1:17" x14ac:dyDescent="0.25">
      <c r="C1260" s="3">
        <f t="shared" si="1297"/>
        <v>3.2921262866077932</v>
      </c>
      <c r="D1260">
        <f t="shared" ref="D1260:M1260" ca="1" si="1322">C1260+$D$6*($H$5-C1260)*$H$7+(C1259+$D$6*($H$5-C1259)*$H$7-D1259)</f>
        <v>3.2793137009218456</v>
      </c>
      <c r="E1260">
        <f t="shared" ca="1" si="1322"/>
        <v>3.4202994936698849</v>
      </c>
      <c r="F1260">
        <f t="shared" ca="1" si="1322"/>
        <v>3.3545769471139009</v>
      </c>
      <c r="G1260">
        <f t="shared" ca="1" si="1322"/>
        <v>3.3939286311435848</v>
      </c>
      <c r="H1260">
        <f t="shared" ca="1" si="1322"/>
        <v>3.4667122812581455</v>
      </c>
      <c r="I1260">
        <f t="shared" ca="1" si="1322"/>
        <v>3.3957901747292865</v>
      </c>
      <c r="J1260">
        <f t="shared" ca="1" si="1322"/>
        <v>3.3949918670605532</v>
      </c>
      <c r="K1260">
        <f t="shared" ca="1" si="1322"/>
        <v>3.3804264286069499</v>
      </c>
      <c r="L1260">
        <f t="shared" ca="1" si="1322"/>
        <v>3.2593290107202271</v>
      </c>
      <c r="M1260">
        <f t="shared" ca="1" si="1322"/>
        <v>3.2833370616275515</v>
      </c>
      <c r="N1260">
        <f t="shared" ca="1" si="1302"/>
        <v>26.664605829550403</v>
      </c>
      <c r="O1260">
        <f t="shared" ca="1" si="1303"/>
        <v>24.651502068143255</v>
      </c>
      <c r="P1260" s="2">
        <f t="shared" ca="1" si="1296"/>
        <v>1.3807114769415056</v>
      </c>
      <c r="Q1260" s="2">
        <f ca="1">AVERAGE(P1259:P1260)</f>
        <v>0.69035573847075282</v>
      </c>
    </row>
    <row r="1261" spans="1:17" x14ac:dyDescent="0.25">
      <c r="A1261">
        <v>621</v>
      </c>
      <c r="C1261" s="3">
        <f t="shared" si="1297"/>
        <v>3.2921262866077932</v>
      </c>
      <c r="D1261">
        <f t="shared" ref="D1261:M1261" ca="1" si="1323">C1261+$D$6*($H$5-C1261)*$H$7+$D$9*($H$7^0.5)*(NORMINV(RAND(),0,1))</f>
        <v>3.1997104658238835</v>
      </c>
      <c r="E1261">
        <f t="shared" ca="1" si="1323"/>
        <v>3.1893673076374203</v>
      </c>
      <c r="F1261">
        <f t="shared" ca="1" si="1323"/>
        <v>3.0847091078538114</v>
      </c>
      <c r="G1261">
        <f t="shared" ca="1" si="1323"/>
        <v>3.1123206708036713</v>
      </c>
      <c r="H1261">
        <f t="shared" ca="1" si="1323"/>
        <v>3.0046143094405293</v>
      </c>
      <c r="I1261">
        <f t="shared" ca="1" si="1323"/>
        <v>3.0574493084818721</v>
      </c>
      <c r="J1261">
        <f t="shared" ca="1" si="1323"/>
        <v>3.0343039964506033</v>
      </c>
      <c r="K1261">
        <f t="shared" ca="1" si="1323"/>
        <v>2.9055325911819647</v>
      </c>
      <c r="L1261">
        <f t="shared" ca="1" si="1323"/>
        <v>2.7567293059548703</v>
      </c>
      <c r="M1261">
        <f t="shared" ca="1" si="1323"/>
        <v>2.8037939117206947</v>
      </c>
      <c r="N1261">
        <f t="shared" ca="1" si="1302"/>
        <v>16.507154809236713</v>
      </c>
      <c r="O1261">
        <f t="shared" ca="1" si="1303"/>
        <v>16.879568437568125</v>
      </c>
      <c r="P1261" s="2">
        <f t="shared" ca="1" si="1296"/>
        <v>0</v>
      </c>
    </row>
    <row r="1262" spans="1:17" x14ac:dyDescent="0.25">
      <c r="C1262" s="3">
        <f t="shared" si="1297"/>
        <v>3.2921262866077932</v>
      </c>
      <c r="D1262">
        <f t="shared" ref="D1262:M1262" ca="1" si="1324">C1262+$D$6*($H$5-C1262)*$H$7+(C1261+$D$6*($H$5-C1261)*$H$7-D1261)</f>
        <v>3.360442546663815</v>
      </c>
      <c r="E1262">
        <f t="shared" ca="1" si="1324"/>
        <v>3.3472548937555686</v>
      </c>
      <c r="F1262">
        <f t="shared" ca="1" si="1324"/>
        <v>3.4289376095863027</v>
      </c>
      <c r="G1262">
        <f t="shared" ca="1" si="1324"/>
        <v>3.3788927841048562</v>
      </c>
      <c r="H1262">
        <f t="shared" ca="1" si="1324"/>
        <v>3.464695307932157</v>
      </c>
      <c r="I1262">
        <f t="shared" ca="1" si="1324"/>
        <v>3.3904734019208185</v>
      </c>
      <c r="J1262">
        <f t="shared" ca="1" si="1324"/>
        <v>3.3927365379865839</v>
      </c>
      <c r="K1262">
        <f t="shared" ca="1" si="1324"/>
        <v>3.5011185866425052</v>
      </c>
      <c r="L1262">
        <f t="shared" ca="1" si="1324"/>
        <v>3.6300137040729421</v>
      </c>
      <c r="M1262">
        <f t="shared" ca="1" si="1324"/>
        <v>3.5635107632704615</v>
      </c>
      <c r="N1262">
        <f t="shared" ca="1" si="1302"/>
        <v>35.286863761201808</v>
      </c>
      <c r="O1262">
        <f t="shared" ca="1" si="1303"/>
        <v>30.756876933458752</v>
      </c>
      <c r="P1262" s="2">
        <f t="shared" ca="1" si="1296"/>
        <v>7.1883236964366901</v>
      </c>
      <c r="Q1262" s="2">
        <f ca="1">AVERAGE(P1261:P1262)</f>
        <v>3.5941618482183451</v>
      </c>
    </row>
    <row r="1263" spans="1:17" x14ac:dyDescent="0.25">
      <c r="A1263">
        <v>622</v>
      </c>
      <c r="C1263" s="3">
        <f t="shared" si="1297"/>
        <v>3.2921262866077932</v>
      </c>
      <c r="D1263">
        <f t="shared" ref="D1263:M1263" ca="1" si="1325">C1263+$D$6*($H$5-C1263)*$H$7+$D$9*($H$7^0.5)*(NORMINV(RAND(),0,1))</f>
        <v>3.2334984195864571</v>
      </c>
      <c r="E1263">
        <f t="shared" ca="1" si="1325"/>
        <v>3.3280365258342988</v>
      </c>
      <c r="F1263">
        <f t="shared" ca="1" si="1325"/>
        <v>3.3972720863529098</v>
      </c>
      <c r="G1263">
        <f t="shared" ca="1" si="1325"/>
        <v>3.4022338434012109</v>
      </c>
      <c r="H1263">
        <f t="shared" ca="1" si="1325"/>
        <v>3.3290540148332282</v>
      </c>
      <c r="I1263">
        <f t="shared" ca="1" si="1325"/>
        <v>3.0709812917455412</v>
      </c>
      <c r="J1263">
        <f t="shared" ca="1" si="1325"/>
        <v>3.0439958770194275</v>
      </c>
      <c r="K1263">
        <f t="shared" ca="1" si="1325"/>
        <v>3.0547412293212615</v>
      </c>
      <c r="L1263">
        <f t="shared" ca="1" si="1325"/>
        <v>3.0676338541716501</v>
      </c>
      <c r="M1263">
        <f t="shared" ca="1" si="1325"/>
        <v>2.9797910436029551</v>
      </c>
      <c r="N1263">
        <f t="shared" ca="1" si="1302"/>
        <v>19.683703179313056</v>
      </c>
      <c r="O1263">
        <f t="shared" ca="1" si="1303"/>
        <v>19.396702080627637</v>
      </c>
      <c r="P1263" s="2">
        <f t="shared" ca="1" si="1296"/>
        <v>0</v>
      </c>
    </row>
    <row r="1264" spans="1:17" x14ac:dyDescent="0.25">
      <c r="C1264" s="3">
        <f t="shared" si="1297"/>
        <v>3.2921262866077932</v>
      </c>
      <c r="D1264">
        <f t="shared" ref="D1264:M1264" ca="1" si="1326">C1264+$D$6*($H$5-C1264)*$H$7+(C1263+$D$6*($H$5-C1263)*$H$7-D1263)</f>
        <v>3.3266545929012414</v>
      </c>
      <c r="E1264">
        <f t="shared" ca="1" si="1326"/>
        <v>3.2085856755586901</v>
      </c>
      <c r="F1264">
        <f t="shared" ca="1" si="1326"/>
        <v>3.1163746310872042</v>
      </c>
      <c r="G1264">
        <f t="shared" ca="1" si="1326"/>
        <v>3.0889796115073165</v>
      </c>
      <c r="H1264">
        <f t="shared" ca="1" si="1326"/>
        <v>3.1402556025394581</v>
      </c>
      <c r="I1264">
        <f t="shared" ca="1" si="1326"/>
        <v>3.3769414186571498</v>
      </c>
      <c r="J1264">
        <f t="shared" ca="1" si="1326"/>
        <v>3.3830446574177597</v>
      </c>
      <c r="K1264">
        <f t="shared" ca="1" si="1326"/>
        <v>3.351909948503208</v>
      </c>
      <c r="L1264">
        <f t="shared" ca="1" si="1326"/>
        <v>3.3191091558561623</v>
      </c>
      <c r="M1264">
        <f t="shared" ca="1" si="1326"/>
        <v>3.3875136313882006</v>
      </c>
      <c r="N1264">
        <f t="shared" ca="1" si="1302"/>
        <v>29.592283399740385</v>
      </c>
      <c r="O1264">
        <f t="shared" ca="1" si="1303"/>
        <v>26.765519569570994</v>
      </c>
      <c r="P1264" s="2">
        <f t="shared" ca="1" si="1296"/>
        <v>3.3916271282090511</v>
      </c>
      <c r="Q1264" s="2">
        <f ca="1">AVERAGE(P1263:P1264)</f>
        <v>1.6958135641045256</v>
      </c>
    </row>
    <row r="1265" spans="1:17" x14ac:dyDescent="0.25">
      <c r="A1265">
        <v>623</v>
      </c>
      <c r="C1265" s="3">
        <f t="shared" si="1297"/>
        <v>3.2921262866077932</v>
      </c>
      <c r="D1265">
        <f t="shared" ref="D1265:M1265" ca="1" si="1327">C1265+$D$6*($H$5-C1265)*$H$7+$D$9*($H$7^0.5)*(NORMINV(RAND(),0,1))</f>
        <v>3.3130298084142082</v>
      </c>
      <c r="E1265">
        <f t="shared" ca="1" si="1327"/>
        <v>3.368921774108717</v>
      </c>
      <c r="F1265">
        <f t="shared" ca="1" si="1327"/>
        <v>3.3570892773732064</v>
      </c>
      <c r="G1265">
        <f t="shared" ca="1" si="1327"/>
        <v>3.3103922560973444</v>
      </c>
      <c r="H1265">
        <f t="shared" ca="1" si="1327"/>
        <v>3.311364425850758</v>
      </c>
      <c r="I1265">
        <f t="shared" ca="1" si="1327"/>
        <v>3.2815016123094742</v>
      </c>
      <c r="J1265">
        <f t="shared" ca="1" si="1327"/>
        <v>3.2196122527463777</v>
      </c>
      <c r="K1265">
        <f t="shared" ca="1" si="1327"/>
        <v>3.1323889394729054</v>
      </c>
      <c r="L1265">
        <f t="shared" ca="1" si="1327"/>
        <v>3.1241144799413738</v>
      </c>
      <c r="M1265">
        <f t="shared" ca="1" si="1327"/>
        <v>3.2742143100567969</v>
      </c>
      <c r="N1265">
        <f t="shared" ca="1" si="1302"/>
        <v>26.422457463916128</v>
      </c>
      <c r="O1265">
        <f t="shared" ca="1" si="1303"/>
        <v>24.474526980143736</v>
      </c>
      <c r="P1265" s="2">
        <f t="shared" ca="1" si="1296"/>
        <v>1.2123675658327595</v>
      </c>
    </row>
    <row r="1266" spans="1:17" x14ac:dyDescent="0.25">
      <c r="C1266" s="3">
        <f t="shared" si="1297"/>
        <v>3.2921262866077932</v>
      </c>
      <c r="D1266">
        <f t="shared" ref="D1266:M1266" ca="1" si="1328">C1266+$D$6*($H$5-C1266)*$H$7+(C1265+$D$6*($H$5-C1265)*$H$7-D1265)</f>
        <v>3.2471232040734903</v>
      </c>
      <c r="E1266">
        <f t="shared" ca="1" si="1328"/>
        <v>3.1677004272842719</v>
      </c>
      <c r="F1266">
        <f t="shared" ca="1" si="1328"/>
        <v>3.1565574400669081</v>
      </c>
      <c r="G1266">
        <f t="shared" ca="1" si="1328"/>
        <v>3.1808211988111834</v>
      </c>
      <c r="H1266">
        <f t="shared" ca="1" si="1328"/>
        <v>3.1579451915219288</v>
      </c>
      <c r="I1266">
        <f t="shared" ca="1" si="1328"/>
        <v>3.1664210980932173</v>
      </c>
      <c r="J1266">
        <f t="shared" ca="1" si="1328"/>
        <v>3.2074282816908104</v>
      </c>
      <c r="K1266">
        <f t="shared" ca="1" si="1328"/>
        <v>3.2742622383515649</v>
      </c>
      <c r="L1266">
        <f t="shared" ca="1" si="1328"/>
        <v>3.262628530086439</v>
      </c>
      <c r="M1266">
        <f t="shared" ca="1" si="1328"/>
        <v>3.0930903649343593</v>
      </c>
      <c r="N1266">
        <f t="shared" ca="1" si="1302"/>
        <v>22.045100219541489</v>
      </c>
      <c r="O1266">
        <f t="shared" ca="1" si="1303"/>
        <v>21.212373564783352</v>
      </c>
      <c r="P1266" s="2">
        <f t="shared" ca="1" si="1296"/>
        <v>0</v>
      </c>
      <c r="Q1266" s="2">
        <f ca="1">AVERAGE(P1265:P1266)</f>
        <v>0.60618378291637975</v>
      </c>
    </row>
    <row r="1267" spans="1:17" x14ac:dyDescent="0.25">
      <c r="A1267">
        <v>624</v>
      </c>
      <c r="C1267" s="3">
        <f t="shared" si="1297"/>
        <v>3.2921262866077932</v>
      </c>
      <c r="D1267">
        <f t="shared" ref="D1267:M1267" ca="1" si="1329">C1267+$D$6*($H$5-C1267)*$H$7+$D$9*($H$7^0.5)*(NORMINV(RAND(),0,1))</f>
        <v>3.2317847737821324</v>
      </c>
      <c r="E1267">
        <f t="shared" ca="1" si="1329"/>
        <v>3.2888808983823865</v>
      </c>
      <c r="F1267">
        <f t="shared" ca="1" si="1329"/>
        <v>3.2547002889979302</v>
      </c>
      <c r="G1267">
        <f t="shared" ca="1" si="1329"/>
        <v>3.086624501631781</v>
      </c>
      <c r="H1267">
        <f t="shared" ca="1" si="1329"/>
        <v>3.1652095713239539</v>
      </c>
      <c r="I1267">
        <f t="shared" ca="1" si="1329"/>
        <v>3.2734620231273945</v>
      </c>
      <c r="J1267">
        <f t="shared" ca="1" si="1329"/>
        <v>3.1191211228240547</v>
      </c>
      <c r="K1267">
        <f t="shared" ca="1" si="1329"/>
        <v>3.2171342484741712</v>
      </c>
      <c r="L1267">
        <f t="shared" ca="1" si="1329"/>
        <v>3.0718225831428958</v>
      </c>
      <c r="M1267">
        <f t="shared" ca="1" si="1329"/>
        <v>2.9949132501407401</v>
      </c>
      <c r="N1267">
        <f t="shared" ca="1" si="1302"/>
        <v>19.983626237897536</v>
      </c>
      <c r="O1267">
        <f t="shared" ca="1" si="1303"/>
        <v>19.62975018936169</v>
      </c>
      <c r="P1267" s="2">
        <f t="shared" ca="1" si="1296"/>
        <v>0</v>
      </c>
    </row>
    <row r="1268" spans="1:17" x14ac:dyDescent="0.25">
      <c r="C1268" s="3">
        <f t="shared" si="1297"/>
        <v>3.2921262866077932</v>
      </c>
      <c r="D1268">
        <f t="shared" ref="D1268:M1268" ca="1" si="1330">C1268+$D$6*($H$5-C1268)*$H$7+(C1267+$D$6*($H$5-C1267)*$H$7-D1267)</f>
        <v>3.3283682387055662</v>
      </c>
      <c r="E1268">
        <f t="shared" ca="1" si="1330"/>
        <v>3.2477413030106024</v>
      </c>
      <c r="F1268">
        <f t="shared" ca="1" si="1330"/>
        <v>3.2589464284421843</v>
      </c>
      <c r="G1268">
        <f t="shared" ca="1" si="1330"/>
        <v>3.4045889532767468</v>
      </c>
      <c r="H1268">
        <f t="shared" ca="1" si="1330"/>
        <v>3.3041000460487329</v>
      </c>
      <c r="I1268">
        <f t="shared" ca="1" si="1330"/>
        <v>3.174460687275297</v>
      </c>
      <c r="J1268">
        <f t="shared" ca="1" si="1330"/>
        <v>3.307919411613133</v>
      </c>
      <c r="K1268">
        <f t="shared" ca="1" si="1330"/>
        <v>3.1895169293502987</v>
      </c>
      <c r="L1268">
        <f t="shared" ca="1" si="1330"/>
        <v>3.3149204268849166</v>
      </c>
      <c r="M1268">
        <f t="shared" ca="1" si="1330"/>
        <v>3.3723914248504161</v>
      </c>
      <c r="N1268">
        <f t="shared" ca="1" si="1302"/>
        <v>29.148149385118103</v>
      </c>
      <c r="O1268">
        <f t="shared" ca="1" si="1303"/>
        <v>26.447754256472237</v>
      </c>
      <c r="P1268" s="2">
        <f t="shared" ca="1" si="1296"/>
        <v>3.089359412303831</v>
      </c>
      <c r="Q1268" s="2">
        <f ca="1">AVERAGE(P1267:P1268)</f>
        <v>1.5446797061519155</v>
      </c>
    </row>
    <row r="1269" spans="1:17" x14ac:dyDescent="0.25">
      <c r="A1269">
        <v>625</v>
      </c>
      <c r="C1269" s="3">
        <f t="shared" si="1297"/>
        <v>3.2921262866077932</v>
      </c>
      <c r="D1269">
        <f t="shared" ref="D1269:M1269" ca="1" si="1331">C1269+$D$6*($H$5-C1269)*$H$7+$D$9*($H$7^0.5)*(NORMINV(RAND(),0,1))</f>
        <v>3.2481182000760453</v>
      </c>
      <c r="E1269">
        <f t="shared" ca="1" si="1331"/>
        <v>3.2283725434829331</v>
      </c>
      <c r="F1269">
        <f t="shared" ca="1" si="1331"/>
        <v>3.2406858784631534</v>
      </c>
      <c r="G1269">
        <f t="shared" ca="1" si="1331"/>
        <v>3.1753407568517105</v>
      </c>
      <c r="H1269">
        <f t="shared" ca="1" si="1331"/>
        <v>3.112922411158983</v>
      </c>
      <c r="I1269">
        <f t="shared" ca="1" si="1331"/>
        <v>3.1034482554428102</v>
      </c>
      <c r="J1269">
        <f t="shared" ca="1" si="1331"/>
        <v>3.267993443242144</v>
      </c>
      <c r="K1269">
        <f t="shared" ca="1" si="1331"/>
        <v>3.2052696877022542</v>
      </c>
      <c r="L1269">
        <f t="shared" ca="1" si="1331"/>
        <v>3.2499480089469861</v>
      </c>
      <c r="M1269">
        <f t="shared" ca="1" si="1331"/>
        <v>3.2637458969406046</v>
      </c>
      <c r="N1269">
        <f t="shared" ca="1" si="1302"/>
        <v>26.147299012635656</v>
      </c>
      <c r="O1269">
        <f t="shared" ca="1" si="1303"/>
        <v>24.27301188688185</v>
      </c>
      <c r="P1269" s="2">
        <f t="shared" ca="1" si="1296"/>
        <v>1.0206804796410482</v>
      </c>
    </row>
    <row r="1270" spans="1:17" x14ac:dyDescent="0.25">
      <c r="C1270" s="3">
        <f t="shared" si="1297"/>
        <v>3.2921262866077932</v>
      </c>
      <c r="D1270">
        <f t="shared" ref="D1270:M1270" ca="1" si="1332">C1270+$D$6*($H$5-C1270)*$H$7+(C1269+$D$6*($H$5-C1269)*$H$7-D1269)</f>
        <v>3.3120348124116532</v>
      </c>
      <c r="E1270">
        <f t="shared" ca="1" si="1332"/>
        <v>3.3082496579100558</v>
      </c>
      <c r="F1270">
        <f t="shared" ca="1" si="1332"/>
        <v>3.2729608389769611</v>
      </c>
      <c r="G1270">
        <f t="shared" ca="1" si="1332"/>
        <v>3.3158726980568169</v>
      </c>
      <c r="H1270">
        <f t="shared" ca="1" si="1332"/>
        <v>3.3563872062137032</v>
      </c>
      <c r="I1270">
        <f t="shared" ca="1" si="1332"/>
        <v>3.3444744549598804</v>
      </c>
      <c r="J1270">
        <f t="shared" ca="1" si="1332"/>
        <v>3.1590470911950432</v>
      </c>
      <c r="K1270">
        <f t="shared" ca="1" si="1332"/>
        <v>3.2013814901222153</v>
      </c>
      <c r="L1270">
        <f t="shared" ca="1" si="1332"/>
        <v>3.1367950010808259</v>
      </c>
      <c r="M1270">
        <f t="shared" ca="1" si="1332"/>
        <v>3.1035587780505511</v>
      </c>
      <c r="N1270">
        <f t="shared" ca="1" si="1302"/>
        <v>22.277089597557179</v>
      </c>
      <c r="O1270">
        <f t="shared" ca="1" si="1303"/>
        <v>21.388479169523855</v>
      </c>
      <c r="P1270" s="2">
        <f t="shared" ca="1" si="1296"/>
        <v>0</v>
      </c>
      <c r="Q1270" s="2">
        <f ca="1">AVERAGE(P1269:P1270)</f>
        <v>0.51034023982052412</v>
      </c>
    </row>
    <row r="1271" spans="1:17" x14ac:dyDescent="0.25">
      <c r="A1271">
        <v>626</v>
      </c>
      <c r="C1271" s="3">
        <f t="shared" si="1297"/>
        <v>3.2921262866077932</v>
      </c>
      <c r="D1271">
        <f t="shared" ref="D1271:M1271" ca="1" si="1333">C1271+$D$6*($H$5-C1271)*$H$7+$D$9*($H$7^0.5)*(NORMINV(RAND(),0,1))</f>
        <v>3.1257739181891369</v>
      </c>
      <c r="E1271">
        <f t="shared" ca="1" si="1333"/>
        <v>3.1430438746963203</v>
      </c>
      <c r="F1271">
        <f t="shared" ca="1" si="1333"/>
        <v>3.2342099909513706</v>
      </c>
      <c r="G1271">
        <f t="shared" ca="1" si="1333"/>
        <v>3.0808957240262211</v>
      </c>
      <c r="H1271">
        <f t="shared" ca="1" si="1333"/>
        <v>3.2182457300561533</v>
      </c>
      <c r="I1271">
        <f t="shared" ca="1" si="1333"/>
        <v>3.0285274197320886</v>
      </c>
      <c r="J1271">
        <f t="shared" ca="1" si="1333"/>
        <v>3.0828465300200376</v>
      </c>
      <c r="K1271">
        <f t="shared" ca="1" si="1333"/>
        <v>3.1354501058384892</v>
      </c>
      <c r="L1271">
        <f t="shared" ca="1" si="1333"/>
        <v>3.2480768989939417</v>
      </c>
      <c r="M1271">
        <f t="shared" ca="1" si="1333"/>
        <v>3.2029430736214701</v>
      </c>
      <c r="N1271">
        <f t="shared" ca="1" si="1302"/>
        <v>24.604837590399331</v>
      </c>
      <c r="O1271">
        <f t="shared" ca="1" si="1303"/>
        <v>23.134944338944617</v>
      </c>
      <c r="P1271" s="2">
        <f t="shared" ca="1" si="1296"/>
        <v>0</v>
      </c>
    </row>
    <row r="1272" spans="1:17" x14ac:dyDescent="0.25">
      <c r="C1272" s="3">
        <f t="shared" si="1297"/>
        <v>3.2921262866077932</v>
      </c>
      <c r="D1272">
        <f t="shared" ref="D1272:M1272" ca="1" si="1334">C1272+$D$6*($H$5-C1272)*$H$7+(C1271+$D$6*($H$5-C1271)*$H$7-D1271)</f>
        <v>3.4343790942985617</v>
      </c>
      <c r="E1272">
        <f t="shared" ca="1" si="1334"/>
        <v>3.3935783266966686</v>
      </c>
      <c r="F1272">
        <f t="shared" ca="1" si="1334"/>
        <v>3.2794367264887438</v>
      </c>
      <c r="G1272">
        <f t="shared" ca="1" si="1334"/>
        <v>3.4103177308823067</v>
      </c>
      <c r="H1272">
        <f t="shared" ca="1" si="1334"/>
        <v>3.2510638873165334</v>
      </c>
      <c r="I1272">
        <f t="shared" ca="1" si="1334"/>
        <v>3.4193952906706024</v>
      </c>
      <c r="J1272">
        <f t="shared" ca="1" si="1334"/>
        <v>3.3441940044171501</v>
      </c>
      <c r="K1272">
        <f t="shared" ca="1" si="1334"/>
        <v>3.2712010719859812</v>
      </c>
      <c r="L1272">
        <f t="shared" ca="1" si="1334"/>
        <v>3.1386661110338712</v>
      </c>
      <c r="M1272">
        <f t="shared" ca="1" si="1334"/>
        <v>3.1643616013696865</v>
      </c>
      <c r="N1272">
        <f t="shared" ca="1" si="1302"/>
        <v>23.673625997266733</v>
      </c>
      <c r="O1272">
        <f t="shared" ca="1" si="1303"/>
        <v>22.440633593841675</v>
      </c>
      <c r="P1272" s="2">
        <f t="shared" ca="1" si="1296"/>
        <v>0</v>
      </c>
      <c r="Q1272" s="2">
        <f ca="1">AVERAGE(P1271:P1272)</f>
        <v>0</v>
      </c>
    </row>
    <row r="1273" spans="1:17" x14ac:dyDescent="0.25">
      <c r="A1273">
        <v>627</v>
      </c>
      <c r="C1273" s="3">
        <f t="shared" si="1297"/>
        <v>3.2921262866077932</v>
      </c>
      <c r="D1273">
        <f t="shared" ref="D1273:M1273" ca="1" si="1335">C1273+$D$6*($H$5-C1273)*$H$7+$D$9*($H$7^0.5)*(NORMINV(RAND(),0,1))</f>
        <v>3.2791705696804101</v>
      </c>
      <c r="E1273">
        <f t="shared" ca="1" si="1335"/>
        <v>3.2837773707984317</v>
      </c>
      <c r="F1273">
        <f t="shared" ca="1" si="1335"/>
        <v>3.1852537000173013</v>
      </c>
      <c r="G1273">
        <f t="shared" ca="1" si="1335"/>
        <v>3.0869084063447341</v>
      </c>
      <c r="H1273">
        <f t="shared" ca="1" si="1335"/>
        <v>3.0228839974454398</v>
      </c>
      <c r="I1273">
        <f t="shared" ca="1" si="1335"/>
        <v>3.0942153949575109</v>
      </c>
      <c r="J1273">
        <f t="shared" ca="1" si="1335"/>
        <v>3.0418307976382928</v>
      </c>
      <c r="K1273">
        <f t="shared" ca="1" si="1335"/>
        <v>2.8868861328223314</v>
      </c>
      <c r="L1273">
        <f t="shared" ca="1" si="1335"/>
        <v>2.9221814290361814</v>
      </c>
      <c r="M1273">
        <f t="shared" ca="1" si="1335"/>
        <v>2.8927294826695515</v>
      </c>
      <c r="N1273">
        <f t="shared" ca="1" si="1302"/>
        <v>18.042489115057943</v>
      </c>
      <c r="O1273">
        <f t="shared" ca="1" si="1303"/>
        <v>18.107813270054958</v>
      </c>
      <c r="P1273" s="2">
        <f t="shared" ca="1" si="1296"/>
        <v>0</v>
      </c>
    </row>
    <row r="1274" spans="1:17" x14ac:dyDescent="0.25">
      <c r="C1274" s="3">
        <f t="shared" si="1297"/>
        <v>3.2921262866077932</v>
      </c>
      <c r="D1274">
        <f t="shared" ref="D1274:M1274" ca="1" si="1336">C1274+$D$6*($H$5-C1274)*$H$7+(C1273+$D$6*($H$5-C1273)*$H$7-D1273)</f>
        <v>3.2809824428072885</v>
      </c>
      <c r="E1274">
        <f t="shared" ca="1" si="1336"/>
        <v>3.2528448305945572</v>
      </c>
      <c r="F1274">
        <f t="shared" ca="1" si="1336"/>
        <v>3.3283930174228131</v>
      </c>
      <c r="G1274">
        <f t="shared" ca="1" si="1336"/>
        <v>3.4043050485637938</v>
      </c>
      <c r="H1274">
        <f t="shared" ca="1" si="1336"/>
        <v>3.4464256199272469</v>
      </c>
      <c r="I1274">
        <f t="shared" ca="1" si="1336"/>
        <v>3.3537073154451806</v>
      </c>
      <c r="J1274">
        <f t="shared" ca="1" si="1336"/>
        <v>3.3852097367988949</v>
      </c>
      <c r="K1274">
        <f t="shared" ca="1" si="1336"/>
        <v>3.5197650450021389</v>
      </c>
      <c r="L1274">
        <f t="shared" ca="1" si="1336"/>
        <v>3.4645615809916315</v>
      </c>
      <c r="M1274">
        <f t="shared" ca="1" si="1336"/>
        <v>3.4745751923216051</v>
      </c>
      <c r="N1274">
        <f t="shared" ca="1" si="1302"/>
        <v>32.284111084898541</v>
      </c>
      <c r="O1274">
        <f t="shared" ca="1" si="1303"/>
        <v>28.670651799945485</v>
      </c>
      <c r="P1274" s="2">
        <f t="shared" ca="1" si="1296"/>
        <v>5.20384496330594</v>
      </c>
      <c r="Q1274" s="2">
        <f ca="1">AVERAGE(P1273:P1274)</f>
        <v>2.60192248165297</v>
      </c>
    </row>
    <row r="1275" spans="1:17" x14ac:dyDescent="0.25">
      <c r="A1275">
        <v>628</v>
      </c>
      <c r="C1275" s="3">
        <f t="shared" si="1297"/>
        <v>3.2921262866077932</v>
      </c>
      <c r="D1275">
        <f t="shared" ref="D1275:M1275" ca="1" si="1337">C1275+$D$6*($H$5-C1275)*$H$7+$D$9*($H$7^0.5)*(NORMINV(RAND(),0,1))</f>
        <v>3.2454779431956293</v>
      </c>
      <c r="E1275">
        <f t="shared" ca="1" si="1337"/>
        <v>3.259808473269342</v>
      </c>
      <c r="F1275">
        <f t="shared" ca="1" si="1337"/>
        <v>3.2901795072454338</v>
      </c>
      <c r="G1275">
        <f t="shared" ca="1" si="1337"/>
        <v>3.3098851344917759</v>
      </c>
      <c r="H1275">
        <f t="shared" ca="1" si="1337"/>
        <v>3.4557265081326785</v>
      </c>
      <c r="I1275">
        <f t="shared" ca="1" si="1337"/>
        <v>3.3781299394752522</v>
      </c>
      <c r="J1275">
        <f t="shared" ca="1" si="1337"/>
        <v>3.5370637755577263</v>
      </c>
      <c r="K1275">
        <f t="shared" ca="1" si="1337"/>
        <v>3.6092676988090946</v>
      </c>
      <c r="L1275">
        <f t="shared" ca="1" si="1337"/>
        <v>3.5389711847183385</v>
      </c>
      <c r="M1275">
        <f t="shared" ca="1" si="1337"/>
        <v>3.5541333617772479</v>
      </c>
      <c r="N1275">
        <f t="shared" ca="1" si="1302"/>
        <v>34.957511320791724</v>
      </c>
      <c r="O1275">
        <f t="shared" ca="1" si="1303"/>
        <v>30.529930151819432</v>
      </c>
      <c r="P1275" s="2">
        <f t="shared" ca="1" si="1296"/>
        <v>6.97244523994563</v>
      </c>
    </row>
    <row r="1276" spans="1:17" x14ac:dyDescent="0.25">
      <c r="C1276" s="3">
        <f t="shared" si="1297"/>
        <v>3.2921262866077932</v>
      </c>
      <c r="D1276">
        <f t="shared" ref="D1276:M1276" ca="1" si="1338">C1276+$D$6*($H$5-C1276)*$H$7+(C1275+$D$6*($H$5-C1275)*$H$7-D1275)</f>
        <v>3.3146750692920692</v>
      </c>
      <c r="E1276">
        <f t="shared" ca="1" si="1338"/>
        <v>3.2768137281236469</v>
      </c>
      <c r="F1276">
        <f t="shared" ca="1" si="1338"/>
        <v>3.2234672101946806</v>
      </c>
      <c r="G1276">
        <f t="shared" ca="1" si="1338"/>
        <v>3.1813283204167515</v>
      </c>
      <c r="H1276">
        <f t="shared" ca="1" si="1338"/>
        <v>3.0135831092400074</v>
      </c>
      <c r="I1276">
        <f t="shared" ca="1" si="1338"/>
        <v>3.0697927709274384</v>
      </c>
      <c r="J1276">
        <f t="shared" ca="1" si="1338"/>
        <v>2.8899767588794609</v>
      </c>
      <c r="K1276">
        <f t="shared" ca="1" si="1338"/>
        <v>2.7973834790153749</v>
      </c>
      <c r="L1276">
        <f t="shared" ca="1" si="1338"/>
        <v>2.8477718253094735</v>
      </c>
      <c r="M1276">
        <f t="shared" ca="1" si="1338"/>
        <v>2.8131713132139078</v>
      </c>
      <c r="N1276">
        <f t="shared" ca="1" si="1302"/>
        <v>16.66267708514356</v>
      </c>
      <c r="O1276">
        <f t="shared" ca="1" si="1303"/>
        <v>17.00504411711659</v>
      </c>
      <c r="P1276" s="2">
        <f t="shared" ca="1" si="1296"/>
        <v>0</v>
      </c>
      <c r="Q1276" s="2">
        <f ca="1">AVERAGE(P1275:P1276)</f>
        <v>3.486222619972815</v>
      </c>
    </row>
    <row r="1277" spans="1:17" x14ac:dyDescent="0.25">
      <c r="A1277">
        <v>629</v>
      </c>
      <c r="C1277" s="3">
        <f t="shared" si="1297"/>
        <v>3.2921262866077932</v>
      </c>
      <c r="D1277">
        <f t="shared" ref="D1277:M1277" ca="1" si="1339">C1277+$D$6*($H$5-C1277)*$H$7+$D$9*($H$7^0.5)*(NORMINV(RAND(),0,1))</f>
        <v>3.5129482295646093</v>
      </c>
      <c r="E1277">
        <f t="shared" ca="1" si="1339"/>
        <v>3.4644462723828782</v>
      </c>
      <c r="F1277">
        <f t="shared" ca="1" si="1339"/>
        <v>3.3766101366150196</v>
      </c>
      <c r="G1277">
        <f t="shared" ca="1" si="1339"/>
        <v>3.2545280827607366</v>
      </c>
      <c r="H1277">
        <f t="shared" ca="1" si="1339"/>
        <v>3.1980422236836121</v>
      </c>
      <c r="I1277">
        <f t="shared" ca="1" si="1339"/>
        <v>3.0068054853142936</v>
      </c>
      <c r="J1277">
        <f t="shared" ca="1" si="1339"/>
        <v>2.924026460896278</v>
      </c>
      <c r="K1277">
        <f t="shared" ca="1" si="1339"/>
        <v>2.9821180301030559</v>
      </c>
      <c r="L1277">
        <f t="shared" ca="1" si="1339"/>
        <v>2.8719577141444153</v>
      </c>
      <c r="M1277">
        <f t="shared" ca="1" si="1339"/>
        <v>2.9818256988610758</v>
      </c>
      <c r="N1277">
        <f t="shared" ca="1" si="1302"/>
        <v>19.723793500647119</v>
      </c>
      <c r="O1277">
        <f t="shared" ca="1" si="1303"/>
        <v>19.42789630705489</v>
      </c>
      <c r="P1277" s="2">
        <f t="shared" ca="1" si="1296"/>
        <v>0</v>
      </c>
    </row>
    <row r="1278" spans="1:17" x14ac:dyDescent="0.25">
      <c r="C1278" s="3">
        <f t="shared" si="1297"/>
        <v>3.2921262866077932</v>
      </c>
      <c r="D1278">
        <f t="shared" ref="D1278:M1278" ca="1" si="1340">C1278+$D$6*($H$5-C1278)*$H$7+(C1277+$D$6*($H$5-C1277)*$H$7-D1277)</f>
        <v>3.0472047829230893</v>
      </c>
      <c r="E1278">
        <f t="shared" ca="1" si="1340"/>
        <v>3.0721759290101103</v>
      </c>
      <c r="F1278">
        <f t="shared" ca="1" si="1340"/>
        <v>3.1370365808250944</v>
      </c>
      <c r="G1278">
        <f t="shared" ca="1" si="1340"/>
        <v>3.2366853721477908</v>
      </c>
      <c r="H1278">
        <f t="shared" ca="1" si="1340"/>
        <v>3.2712673936890742</v>
      </c>
      <c r="I1278">
        <f t="shared" ca="1" si="1340"/>
        <v>3.4411172250883975</v>
      </c>
      <c r="J1278">
        <f t="shared" ca="1" si="1340"/>
        <v>3.5030140735409097</v>
      </c>
      <c r="K1278">
        <f t="shared" ca="1" si="1340"/>
        <v>3.424533147721414</v>
      </c>
      <c r="L1278">
        <f t="shared" ca="1" si="1340"/>
        <v>3.5147852958833972</v>
      </c>
      <c r="M1278">
        <f t="shared" ca="1" si="1340"/>
        <v>3.3854789761300799</v>
      </c>
      <c r="N1278">
        <f t="shared" ca="1" si="1302"/>
        <v>29.53213451659246</v>
      </c>
      <c r="O1278">
        <f t="shared" ca="1" si="1303"/>
        <v>26.722543754552202</v>
      </c>
      <c r="P1278" s="2">
        <f t="shared" ca="1" si="1296"/>
        <v>3.350747268421276</v>
      </c>
      <c r="Q1278" s="2">
        <f ca="1">AVERAGE(P1277:P1278)</f>
        <v>1.675373634210638</v>
      </c>
    </row>
    <row r="1279" spans="1:17" x14ac:dyDescent="0.25">
      <c r="A1279">
        <v>630</v>
      </c>
      <c r="C1279" s="3">
        <f t="shared" si="1297"/>
        <v>3.2921262866077932</v>
      </c>
      <c r="D1279">
        <f t="shared" ref="D1279:M1279" ca="1" si="1341">C1279+$D$6*($H$5-C1279)*$H$7+$D$9*($H$7^0.5)*(NORMINV(RAND(),0,1))</f>
        <v>3.2902324629972672</v>
      </c>
      <c r="E1279">
        <f t="shared" ca="1" si="1341"/>
        <v>3.1425101466416523</v>
      </c>
      <c r="F1279">
        <f t="shared" ca="1" si="1341"/>
        <v>3.1930627866691763</v>
      </c>
      <c r="G1279">
        <f t="shared" ca="1" si="1341"/>
        <v>3.1496679140515966</v>
      </c>
      <c r="H1279">
        <f t="shared" ca="1" si="1341"/>
        <v>3.1655403497123529</v>
      </c>
      <c r="I1279">
        <f t="shared" ca="1" si="1341"/>
        <v>3.3279623216753076</v>
      </c>
      <c r="J1279">
        <f t="shared" ca="1" si="1341"/>
        <v>3.3642460505922189</v>
      </c>
      <c r="K1279">
        <f t="shared" ca="1" si="1341"/>
        <v>3.2378340533171697</v>
      </c>
      <c r="L1279">
        <f t="shared" ca="1" si="1341"/>
        <v>3.2790300684858047</v>
      </c>
      <c r="M1279">
        <f t="shared" ca="1" si="1341"/>
        <v>3.3636960146123767</v>
      </c>
      <c r="N1279">
        <f t="shared" ca="1" si="1302"/>
        <v>28.895793029610186</v>
      </c>
      <c r="O1279">
        <f t="shared" ca="1" si="1303"/>
        <v>26.266747418631741</v>
      </c>
      <c r="P1279" s="2">
        <f t="shared" ca="1" si="1296"/>
        <v>2.9171803821141222</v>
      </c>
    </row>
    <row r="1280" spans="1:17" x14ac:dyDescent="0.25">
      <c r="C1280" s="3">
        <f t="shared" si="1297"/>
        <v>3.2921262866077932</v>
      </c>
      <c r="D1280">
        <f t="shared" ref="D1280:M1280" ca="1" si="1342">C1280+$D$6*($H$5-C1280)*$H$7+(C1279+$D$6*($H$5-C1279)*$H$7-D1279)</f>
        <v>3.2699205494904313</v>
      </c>
      <c r="E1280">
        <f t="shared" ca="1" si="1342"/>
        <v>3.3941120547513366</v>
      </c>
      <c r="F1280">
        <f t="shared" ca="1" si="1342"/>
        <v>3.3205839307709377</v>
      </c>
      <c r="G1280">
        <f t="shared" ca="1" si="1342"/>
        <v>3.3415455408569308</v>
      </c>
      <c r="H1280">
        <f t="shared" ca="1" si="1342"/>
        <v>3.3037692676603334</v>
      </c>
      <c r="I1280">
        <f t="shared" ca="1" si="1342"/>
        <v>3.119960388727383</v>
      </c>
      <c r="J1280">
        <f t="shared" ca="1" si="1342"/>
        <v>3.0627944838449679</v>
      </c>
      <c r="K1280">
        <f t="shared" ca="1" si="1342"/>
        <v>3.1688171245072994</v>
      </c>
      <c r="L1280">
        <f t="shared" ca="1" si="1342"/>
        <v>3.1077129415420068</v>
      </c>
      <c r="M1280">
        <f t="shared" ca="1" si="1342"/>
        <v>3.0036086603787786</v>
      </c>
      <c r="N1280">
        <f t="shared" ca="1" si="1302"/>
        <v>20.158149743172512</v>
      </c>
      <c r="O1280">
        <f t="shared" ca="1" si="1303"/>
        <v>19.765020801773144</v>
      </c>
      <c r="P1280" s="2">
        <f t="shared" ca="1" si="1296"/>
        <v>0</v>
      </c>
      <c r="Q1280" s="2">
        <f ca="1">AVERAGE(P1279:P1280)</f>
        <v>1.4585901910570611</v>
      </c>
    </row>
    <row r="1281" spans="1:17" x14ac:dyDescent="0.25">
      <c r="A1281">
        <v>631</v>
      </c>
      <c r="C1281" s="3">
        <f t="shared" si="1297"/>
        <v>3.2921262866077932</v>
      </c>
      <c r="D1281">
        <f t="shared" ref="D1281:M1281" ca="1" si="1343">C1281+$D$6*($H$5-C1281)*$H$7+$D$9*($H$7^0.5)*(NORMINV(RAND(),0,1))</f>
        <v>3.3295622151986657</v>
      </c>
      <c r="E1281">
        <f t="shared" ca="1" si="1343"/>
        <v>3.2678599232204797</v>
      </c>
      <c r="F1281">
        <f t="shared" ca="1" si="1343"/>
        <v>3.2997471983454001</v>
      </c>
      <c r="G1281">
        <f t="shared" ca="1" si="1343"/>
        <v>3.3400832145053982</v>
      </c>
      <c r="H1281">
        <f t="shared" ca="1" si="1343"/>
        <v>3.2761836097644434</v>
      </c>
      <c r="I1281">
        <f t="shared" ca="1" si="1343"/>
        <v>3.2427084755582647</v>
      </c>
      <c r="J1281">
        <f t="shared" ca="1" si="1343"/>
        <v>3.2686549627022399</v>
      </c>
      <c r="K1281">
        <f t="shared" ca="1" si="1343"/>
        <v>3.2569403860775803</v>
      </c>
      <c r="L1281">
        <f t="shared" ca="1" si="1343"/>
        <v>3.2018541675109047</v>
      </c>
      <c r="M1281">
        <f t="shared" ca="1" si="1343"/>
        <v>3.2940605402690615</v>
      </c>
      <c r="N1281">
        <f t="shared" ca="1" si="1302"/>
        <v>26.952081776934016</v>
      </c>
      <c r="O1281">
        <f t="shared" ca="1" si="1303"/>
        <v>24.861167069287685</v>
      </c>
      <c r="P1281" s="2">
        <f t="shared" ca="1" si="1296"/>
        <v>1.580150995318063</v>
      </c>
    </row>
    <row r="1282" spans="1:17" x14ac:dyDescent="0.25">
      <c r="C1282" s="3">
        <f t="shared" si="1297"/>
        <v>3.2921262866077932</v>
      </c>
      <c r="D1282">
        <f t="shared" ref="D1282:M1282" ca="1" si="1344">C1282+$D$6*($H$5-C1282)*$H$7+(C1281+$D$6*($H$5-C1281)*$H$7-D1281)</f>
        <v>3.2305907972890329</v>
      </c>
      <c r="E1282">
        <f t="shared" ca="1" si="1344"/>
        <v>3.2687622781725092</v>
      </c>
      <c r="F1282">
        <f t="shared" ca="1" si="1344"/>
        <v>3.2138995190947144</v>
      </c>
      <c r="G1282">
        <f t="shared" ca="1" si="1344"/>
        <v>3.1511302404031296</v>
      </c>
      <c r="H1282">
        <f t="shared" ca="1" si="1344"/>
        <v>3.1931260076082433</v>
      </c>
      <c r="I1282">
        <f t="shared" ca="1" si="1344"/>
        <v>3.2052142348444268</v>
      </c>
      <c r="J1282">
        <f t="shared" ca="1" si="1344"/>
        <v>3.1583855717349483</v>
      </c>
      <c r="K1282">
        <f t="shared" ca="1" si="1344"/>
        <v>3.1497107917468901</v>
      </c>
      <c r="L1282">
        <f t="shared" ca="1" si="1344"/>
        <v>3.1848888425169082</v>
      </c>
      <c r="M1282">
        <f t="shared" ca="1" si="1344"/>
        <v>3.0732441347220951</v>
      </c>
      <c r="N1282">
        <f t="shared" ca="1" si="1302"/>
        <v>21.611900990041637</v>
      </c>
      <c r="O1282">
        <f t="shared" ca="1" si="1303"/>
        <v>20.882479397579335</v>
      </c>
      <c r="P1282" s="2">
        <f t="shared" ca="1" si="1296"/>
        <v>0</v>
      </c>
      <c r="Q1282" s="2">
        <f ca="1">AVERAGE(P1281:P1282)</f>
        <v>0.79007549765903151</v>
      </c>
    </row>
    <row r="1283" spans="1:17" x14ac:dyDescent="0.25">
      <c r="A1283">
        <v>632</v>
      </c>
      <c r="C1283" s="3">
        <f t="shared" si="1297"/>
        <v>3.2921262866077932</v>
      </c>
      <c r="D1283">
        <f t="shared" ref="D1283:M1283" ca="1" si="1345">C1283+$D$6*($H$5-C1283)*$H$7+$D$9*($H$7^0.5)*(NORMINV(RAND(),0,1))</f>
        <v>3.3784899929613768</v>
      </c>
      <c r="E1283">
        <f t="shared" ca="1" si="1345"/>
        <v>3.3468721004950384</v>
      </c>
      <c r="F1283">
        <f t="shared" ca="1" si="1345"/>
        <v>3.2941522014593279</v>
      </c>
      <c r="G1283">
        <f t="shared" ca="1" si="1345"/>
        <v>3.4083685849206051</v>
      </c>
      <c r="H1283">
        <f t="shared" ca="1" si="1345"/>
        <v>3.3943480208209071</v>
      </c>
      <c r="I1283">
        <f t="shared" ca="1" si="1345"/>
        <v>3.3784002362131957</v>
      </c>
      <c r="J1283">
        <f t="shared" ca="1" si="1345"/>
        <v>3.5311324492842688</v>
      </c>
      <c r="K1283">
        <f t="shared" ca="1" si="1345"/>
        <v>3.5979726281780837</v>
      </c>
      <c r="L1283">
        <f t="shared" ca="1" si="1345"/>
        <v>3.7181801881930396</v>
      </c>
      <c r="M1283">
        <f t="shared" ca="1" si="1345"/>
        <v>3.7915592288618392</v>
      </c>
      <c r="N1283">
        <f t="shared" ca="1" si="1302"/>
        <v>44.32545995854845</v>
      </c>
      <c r="O1283">
        <f t="shared" ca="1" si="1303"/>
        <v>36.826654137222526</v>
      </c>
      <c r="P1283" s="2">
        <f t="shared" ca="1" si="1296"/>
        <v>12.962074372820458</v>
      </c>
    </row>
    <row r="1284" spans="1:17" x14ac:dyDescent="0.25">
      <c r="C1284" s="3">
        <f t="shared" si="1297"/>
        <v>3.2921262866077932</v>
      </c>
      <c r="D1284">
        <f t="shared" ref="D1284:M1284" ca="1" si="1346">C1284+$D$6*($H$5-C1284)*$H$7+(C1283+$D$6*($H$5-C1283)*$H$7-D1283)</f>
        <v>3.1816630195263218</v>
      </c>
      <c r="E1284">
        <f t="shared" ca="1" si="1346"/>
        <v>3.1897501008979505</v>
      </c>
      <c r="F1284">
        <f t="shared" ca="1" si="1346"/>
        <v>3.2194945159807866</v>
      </c>
      <c r="G1284">
        <f t="shared" ca="1" si="1346"/>
        <v>3.0828448699879227</v>
      </c>
      <c r="H1284">
        <f t="shared" ca="1" si="1346"/>
        <v>3.0749615965517796</v>
      </c>
      <c r="I1284">
        <f t="shared" ca="1" si="1346"/>
        <v>3.0695224741894958</v>
      </c>
      <c r="J1284">
        <f t="shared" ca="1" si="1346"/>
        <v>2.8959080851529193</v>
      </c>
      <c r="K1284">
        <f t="shared" ca="1" si="1346"/>
        <v>2.8086785496463866</v>
      </c>
      <c r="L1284">
        <f t="shared" ca="1" si="1346"/>
        <v>2.6685628218347732</v>
      </c>
      <c r="M1284">
        <f t="shared" ca="1" si="1346"/>
        <v>2.5757454461293174</v>
      </c>
      <c r="N1284">
        <f t="shared" ca="1" si="1302"/>
        <v>13.141109497415767</v>
      </c>
      <c r="O1284">
        <f t="shared" ca="1" si="1303"/>
        <v>14.097474269307412</v>
      </c>
      <c r="P1284" s="2">
        <f t="shared" ca="1" si="1296"/>
        <v>0</v>
      </c>
      <c r="Q1284" s="2">
        <f ca="1">AVERAGE(P1283:P1284)</f>
        <v>6.4810371864102292</v>
      </c>
    </row>
    <row r="1285" spans="1:17" x14ac:dyDescent="0.25">
      <c r="A1285">
        <v>633</v>
      </c>
      <c r="C1285" s="3">
        <f t="shared" si="1297"/>
        <v>3.2921262866077932</v>
      </c>
      <c r="D1285">
        <f t="shared" ref="D1285:M1285" ca="1" si="1347">C1285+$D$6*($H$5-C1285)*$H$7+$D$9*($H$7^0.5)*(NORMINV(RAND(),0,1))</f>
        <v>3.1850171551671269</v>
      </c>
      <c r="E1285">
        <f t="shared" ca="1" si="1347"/>
        <v>3.025079744828334</v>
      </c>
      <c r="F1285">
        <f t="shared" ca="1" si="1347"/>
        <v>3.1693809529896999</v>
      </c>
      <c r="G1285">
        <f t="shared" ca="1" si="1347"/>
        <v>3.0779613637125074</v>
      </c>
      <c r="H1285">
        <f t="shared" ca="1" si="1347"/>
        <v>3.2187588921430468</v>
      </c>
      <c r="I1285">
        <f t="shared" ca="1" si="1347"/>
        <v>3.1596059801574397</v>
      </c>
      <c r="J1285">
        <f t="shared" ca="1" si="1347"/>
        <v>3.0351481409389232</v>
      </c>
      <c r="K1285">
        <f t="shared" ca="1" si="1347"/>
        <v>3.0052338399905105</v>
      </c>
      <c r="L1285">
        <f t="shared" ca="1" si="1347"/>
        <v>2.9331846520858531</v>
      </c>
      <c r="M1285">
        <f t="shared" ca="1" si="1347"/>
        <v>2.9262903011861958</v>
      </c>
      <c r="N1285">
        <f t="shared" ca="1" si="1302"/>
        <v>18.658285332397423</v>
      </c>
      <c r="O1285">
        <f t="shared" ca="1" si="1303"/>
        <v>18.594190688749947</v>
      </c>
      <c r="P1285" s="2">
        <f t="shared" ca="1" si="1296"/>
        <v>0</v>
      </c>
    </row>
    <row r="1286" spans="1:17" x14ac:dyDescent="0.25">
      <c r="C1286" s="3">
        <f t="shared" si="1297"/>
        <v>3.2921262866077932</v>
      </c>
      <c r="D1286">
        <f t="shared" ref="D1286:M1286" ca="1" si="1348">C1286+$D$6*($H$5-C1286)*$H$7+(C1285+$D$6*($H$5-C1285)*$H$7-D1285)</f>
        <v>3.3751358573205716</v>
      </c>
      <c r="E1286">
        <f t="shared" ca="1" si="1348"/>
        <v>3.5115424565646549</v>
      </c>
      <c r="F1286">
        <f t="shared" ca="1" si="1348"/>
        <v>3.3442657644504146</v>
      </c>
      <c r="G1286">
        <f t="shared" ca="1" si="1348"/>
        <v>3.4132520911960205</v>
      </c>
      <c r="H1286">
        <f t="shared" ca="1" si="1348"/>
        <v>3.2505507252296399</v>
      </c>
      <c r="I1286">
        <f t="shared" ca="1" si="1348"/>
        <v>3.2883167302452514</v>
      </c>
      <c r="J1286">
        <f t="shared" ca="1" si="1348"/>
        <v>3.3918923934982641</v>
      </c>
      <c r="K1286">
        <f t="shared" ca="1" si="1348"/>
        <v>3.4014173378339594</v>
      </c>
      <c r="L1286">
        <f t="shared" ca="1" si="1348"/>
        <v>3.4535583579419593</v>
      </c>
      <c r="M1286">
        <f t="shared" ca="1" si="1348"/>
        <v>3.4410143738049603</v>
      </c>
      <c r="N1286">
        <f t="shared" ca="1" si="1302"/>
        <v>31.218609452134416</v>
      </c>
      <c r="O1286">
        <f t="shared" ca="1" si="1303"/>
        <v>27.920699417065073</v>
      </c>
      <c r="P1286" s="2">
        <f t="shared" ca="1" si="1296"/>
        <v>4.4904681897356662</v>
      </c>
      <c r="Q1286" s="2">
        <f ca="1">AVERAGE(P1285:P1286)</f>
        <v>2.2452340948678331</v>
      </c>
    </row>
    <row r="1287" spans="1:17" x14ac:dyDescent="0.25">
      <c r="A1287">
        <v>634</v>
      </c>
      <c r="C1287" s="3">
        <f t="shared" si="1297"/>
        <v>3.2921262866077932</v>
      </c>
      <c r="D1287">
        <f t="shared" ref="D1287:M1287" ca="1" si="1349">C1287+$D$6*($H$5-C1287)*$H$7+$D$9*($H$7^0.5)*(NORMINV(RAND(),0,1))</f>
        <v>3.3178030949913384</v>
      </c>
      <c r="E1287">
        <f t="shared" ca="1" si="1349"/>
        <v>3.1415773334362851</v>
      </c>
      <c r="F1287">
        <f t="shared" ca="1" si="1349"/>
        <v>3.061066409759567</v>
      </c>
      <c r="G1287">
        <f t="shared" ca="1" si="1349"/>
        <v>3.0581143439051433</v>
      </c>
      <c r="H1287">
        <f t="shared" ca="1" si="1349"/>
        <v>2.980076070672836</v>
      </c>
      <c r="I1287">
        <f t="shared" ca="1" si="1349"/>
        <v>3.0757621600853904</v>
      </c>
      <c r="J1287">
        <f t="shared" ca="1" si="1349"/>
        <v>3.0407513786103366</v>
      </c>
      <c r="K1287">
        <f t="shared" ca="1" si="1349"/>
        <v>3.1017843018692131</v>
      </c>
      <c r="L1287">
        <f t="shared" ca="1" si="1349"/>
        <v>3.2212687596453491</v>
      </c>
      <c r="M1287">
        <f t="shared" ca="1" si="1349"/>
        <v>3.1074481170861117</v>
      </c>
      <c r="N1287">
        <f t="shared" ca="1" si="1302"/>
        <v>22.363901462682268</v>
      </c>
      <c r="O1287">
        <f t="shared" ca="1" si="1303"/>
        <v>21.454279700345779</v>
      </c>
      <c r="P1287" s="2">
        <f t="shared" ca="1" si="1296"/>
        <v>0</v>
      </c>
    </row>
    <row r="1288" spans="1:17" x14ac:dyDescent="0.25">
      <c r="C1288" s="3">
        <f t="shared" si="1297"/>
        <v>3.2921262866077932</v>
      </c>
      <c r="D1288">
        <f t="shared" ref="D1288:M1288" ca="1" si="1350">C1288+$D$6*($H$5-C1288)*$H$7+(C1287+$D$6*($H$5-C1287)*$H$7-D1287)</f>
        <v>3.2423499174963601</v>
      </c>
      <c r="E1288">
        <f t="shared" ca="1" si="1350"/>
        <v>3.3950448679567038</v>
      </c>
      <c r="F1288">
        <f t="shared" ca="1" si="1350"/>
        <v>3.4525803076805475</v>
      </c>
      <c r="G1288">
        <f t="shared" ca="1" si="1350"/>
        <v>3.4330991110033842</v>
      </c>
      <c r="H1288">
        <f t="shared" ca="1" si="1350"/>
        <v>3.4892335466998503</v>
      </c>
      <c r="I1288">
        <f t="shared" ca="1" si="1350"/>
        <v>3.3721605503173002</v>
      </c>
      <c r="J1288">
        <f t="shared" ca="1" si="1350"/>
        <v>3.3862891558268506</v>
      </c>
      <c r="K1288">
        <f t="shared" ca="1" si="1350"/>
        <v>3.3048668759552564</v>
      </c>
      <c r="L1288">
        <f t="shared" ca="1" si="1350"/>
        <v>3.1654742503824629</v>
      </c>
      <c r="M1288">
        <f t="shared" ca="1" si="1350"/>
        <v>3.259856557905044</v>
      </c>
      <c r="N1288">
        <f t="shared" ca="1" si="1302"/>
        <v>26.045800810318049</v>
      </c>
      <c r="O1288">
        <f t="shared" ca="1" si="1303"/>
        <v>24.198566270943605</v>
      </c>
      <c r="P1288" s="2">
        <f t="shared" ca="1" si="1296"/>
        <v>0.94986561923551005</v>
      </c>
      <c r="Q1288" s="2">
        <f ca="1">AVERAGE(P1287:P1288)</f>
        <v>0.47493280961775503</v>
      </c>
    </row>
    <row r="1289" spans="1:17" x14ac:dyDescent="0.25">
      <c r="A1289">
        <v>635</v>
      </c>
      <c r="C1289" s="3">
        <f t="shared" si="1297"/>
        <v>3.2921262866077932</v>
      </c>
      <c r="D1289">
        <f t="shared" ref="D1289:M1289" ca="1" si="1351">C1289+$D$6*($H$5-C1289)*$H$7+$D$9*($H$7^0.5)*(NORMINV(RAND(),0,1))</f>
        <v>3.2732774916261662</v>
      </c>
      <c r="E1289">
        <f t="shared" ca="1" si="1351"/>
        <v>3.2301964860348082</v>
      </c>
      <c r="F1289">
        <f t="shared" ca="1" si="1351"/>
        <v>3.2818907328520233</v>
      </c>
      <c r="G1289">
        <f t="shared" ca="1" si="1351"/>
        <v>3.3493040633441824</v>
      </c>
      <c r="H1289">
        <f t="shared" ca="1" si="1351"/>
        <v>3.4299698038224133</v>
      </c>
      <c r="I1289">
        <f t="shared" ca="1" si="1351"/>
        <v>3.5335444287017794</v>
      </c>
      <c r="J1289">
        <f t="shared" ca="1" si="1351"/>
        <v>3.5698242656853059</v>
      </c>
      <c r="K1289">
        <f t="shared" ca="1" si="1351"/>
        <v>3.5919320155709622</v>
      </c>
      <c r="L1289">
        <f t="shared" ca="1" si="1351"/>
        <v>3.6660937759820151</v>
      </c>
      <c r="M1289">
        <f t="shared" ca="1" si="1351"/>
        <v>3.6553240833630087</v>
      </c>
      <c r="N1289">
        <f t="shared" ca="1" si="1302"/>
        <v>38.680054646288362</v>
      </c>
      <c r="O1289">
        <f t="shared" ca="1" si="1303"/>
        <v>33.069982412925064</v>
      </c>
      <c r="P1289" s="2">
        <f t="shared" ca="1" si="1296"/>
        <v>9.3886176904788776</v>
      </c>
    </row>
    <row r="1290" spans="1:17" x14ac:dyDescent="0.25">
      <c r="C1290" s="3">
        <f t="shared" si="1297"/>
        <v>3.2921262866077932</v>
      </c>
      <c r="D1290">
        <f t="shared" ref="D1290:M1290" ca="1" si="1352">C1290+$D$6*($H$5-C1290)*$H$7+(C1289+$D$6*($H$5-C1289)*$H$7-D1289)</f>
        <v>3.2868755208615323</v>
      </c>
      <c r="E1290">
        <f t="shared" ca="1" si="1352"/>
        <v>3.3064257153581806</v>
      </c>
      <c r="F1290">
        <f t="shared" ca="1" si="1352"/>
        <v>3.2317559845880912</v>
      </c>
      <c r="G1290">
        <f t="shared" ca="1" si="1352"/>
        <v>3.1419093915643455</v>
      </c>
      <c r="H1290">
        <f t="shared" ca="1" si="1352"/>
        <v>3.0393398135502734</v>
      </c>
      <c r="I1290">
        <f t="shared" ca="1" si="1352"/>
        <v>2.9143782817009116</v>
      </c>
      <c r="J1290">
        <f t="shared" ca="1" si="1352"/>
        <v>2.8572162687518814</v>
      </c>
      <c r="K1290">
        <f t="shared" ca="1" si="1352"/>
        <v>2.8147191622535077</v>
      </c>
      <c r="L1290">
        <f t="shared" ca="1" si="1352"/>
        <v>2.7206492340457973</v>
      </c>
      <c r="M1290">
        <f t="shared" ca="1" si="1352"/>
        <v>2.7119805916281474</v>
      </c>
      <c r="N1290">
        <f t="shared" ca="1" si="1302"/>
        <v>15.059071869602359</v>
      </c>
      <c r="O1290">
        <f t="shared" ca="1" si="1303"/>
        <v>15.698913977083578</v>
      </c>
      <c r="P1290" s="2">
        <f t="shared" ca="1" si="1296"/>
        <v>0</v>
      </c>
      <c r="Q1290" s="2">
        <f ca="1">AVERAGE(P1289:P1290)</f>
        <v>4.6943088452394388</v>
      </c>
    </row>
    <row r="1291" spans="1:17" x14ac:dyDescent="0.25">
      <c r="A1291">
        <v>636</v>
      </c>
      <c r="C1291" s="3">
        <f t="shared" si="1297"/>
        <v>3.2921262866077932</v>
      </c>
      <c r="D1291">
        <f t="shared" ref="D1291:M1291" ca="1" si="1353">C1291+$D$6*($H$5-C1291)*$H$7+$D$9*($H$7^0.5)*(NORMINV(RAND(),0,1))</f>
        <v>3.3686635187127534</v>
      </c>
      <c r="E1291">
        <f t="shared" ca="1" si="1353"/>
        <v>3.2016532893418206</v>
      </c>
      <c r="F1291">
        <f t="shared" ca="1" si="1353"/>
        <v>3.1127624075827782</v>
      </c>
      <c r="G1291">
        <f t="shared" ca="1" si="1353"/>
        <v>3.2150384236828331</v>
      </c>
      <c r="H1291">
        <f t="shared" ca="1" si="1353"/>
        <v>3.2658001615023524</v>
      </c>
      <c r="I1291">
        <f t="shared" ca="1" si="1353"/>
        <v>3.2393276487177074</v>
      </c>
      <c r="J1291">
        <f t="shared" ca="1" si="1353"/>
        <v>3.2032044673471702</v>
      </c>
      <c r="K1291">
        <f t="shared" ca="1" si="1353"/>
        <v>3.3038063160053235</v>
      </c>
      <c r="L1291">
        <f t="shared" ca="1" si="1353"/>
        <v>3.3321316563125989</v>
      </c>
      <c r="M1291">
        <f t="shared" ca="1" si="1353"/>
        <v>3.2814127508232596</v>
      </c>
      <c r="N1291">
        <f t="shared" ca="1" si="1302"/>
        <v>26.613344177953792</v>
      </c>
      <c r="O1291">
        <f t="shared" ca="1" si="1303"/>
        <v>24.614065577333442</v>
      </c>
      <c r="P1291" s="2">
        <f t="shared" ca="1" si="1296"/>
        <v>1.3451007853331602</v>
      </c>
    </row>
    <row r="1292" spans="1:17" x14ac:dyDescent="0.25">
      <c r="C1292" s="3">
        <f t="shared" si="1297"/>
        <v>3.2921262866077932</v>
      </c>
      <c r="D1292">
        <f t="shared" ref="D1292:M1292" ca="1" si="1354">C1292+$D$6*($H$5-C1292)*$H$7+(C1291+$D$6*($H$5-C1291)*$H$7-D1291)</f>
        <v>3.1914894937749452</v>
      </c>
      <c r="E1292">
        <f t="shared" ca="1" si="1354"/>
        <v>3.3349689120511683</v>
      </c>
      <c r="F1292">
        <f t="shared" ca="1" si="1354"/>
        <v>3.4008843098573363</v>
      </c>
      <c r="G1292">
        <f t="shared" ca="1" si="1354"/>
        <v>3.2761750312256948</v>
      </c>
      <c r="H1292">
        <f t="shared" ca="1" si="1354"/>
        <v>3.2035094558703343</v>
      </c>
      <c r="I1292">
        <f t="shared" ca="1" si="1354"/>
        <v>3.2085950616849841</v>
      </c>
      <c r="J1292">
        <f t="shared" ca="1" si="1354"/>
        <v>3.2238360670900179</v>
      </c>
      <c r="K1292">
        <f t="shared" ca="1" si="1354"/>
        <v>3.1028448618191469</v>
      </c>
      <c r="L1292">
        <f t="shared" ca="1" si="1354"/>
        <v>3.054611353715214</v>
      </c>
      <c r="M1292">
        <f t="shared" ca="1" si="1354"/>
        <v>3.0858919241678966</v>
      </c>
      <c r="N1292">
        <f t="shared" ca="1" si="1302"/>
        <v>21.886979664927942</v>
      </c>
      <c r="O1292">
        <f t="shared" ca="1" si="1303"/>
        <v>21.092119361307937</v>
      </c>
      <c r="P1292" s="2">
        <f t="shared" ca="1" si="1296"/>
        <v>0</v>
      </c>
      <c r="Q1292" s="2">
        <f ca="1">AVERAGE(P1291:P1292)</f>
        <v>0.67255039266658012</v>
      </c>
    </row>
    <row r="1293" spans="1:17" x14ac:dyDescent="0.25">
      <c r="A1293">
        <v>637</v>
      </c>
      <c r="C1293" s="3">
        <f t="shared" si="1297"/>
        <v>3.2921262866077932</v>
      </c>
      <c r="D1293">
        <f t="shared" ref="D1293:M1293" ca="1" si="1355">C1293+$D$6*($H$5-C1293)*$H$7+$D$9*($H$7^0.5)*(NORMINV(RAND(),0,1))</f>
        <v>3.4024030136628669</v>
      </c>
      <c r="E1293">
        <f t="shared" ca="1" si="1355"/>
        <v>3.4729482175324033</v>
      </c>
      <c r="F1293">
        <f t="shared" ca="1" si="1355"/>
        <v>3.4813652407166793</v>
      </c>
      <c r="G1293">
        <f t="shared" ca="1" si="1355"/>
        <v>3.5721435932104693</v>
      </c>
      <c r="H1293">
        <f t="shared" ca="1" si="1355"/>
        <v>3.4353478713243657</v>
      </c>
      <c r="I1293">
        <f t="shared" ca="1" si="1355"/>
        <v>3.3407653624492628</v>
      </c>
      <c r="J1293">
        <f t="shared" ca="1" si="1355"/>
        <v>3.3506934987690551</v>
      </c>
      <c r="K1293">
        <f t="shared" ca="1" si="1355"/>
        <v>3.3357729672871752</v>
      </c>
      <c r="L1293">
        <f t="shared" ca="1" si="1355"/>
        <v>3.4041342403370574</v>
      </c>
      <c r="M1293">
        <f t="shared" ca="1" si="1355"/>
        <v>3.3884360664306308</v>
      </c>
      <c r="N1293">
        <f t="shared" ca="1" si="1302"/>
        <v>29.619592952641682</v>
      </c>
      <c r="O1293">
        <f t="shared" ca="1" si="1303"/>
        <v>26.785025927078795</v>
      </c>
      <c r="P1293" s="2">
        <f t="shared" ca="1" si="1296"/>
        <v>3.4101821494353017</v>
      </c>
    </row>
    <row r="1294" spans="1:17" x14ac:dyDescent="0.25">
      <c r="C1294" s="3">
        <f t="shared" si="1297"/>
        <v>3.2921262866077932</v>
      </c>
      <c r="D1294">
        <f t="shared" ref="D1294:M1294" ca="1" si="1356">C1294+$D$6*($H$5-C1294)*$H$7+(C1293+$D$6*($H$5-C1293)*$H$7-D1293)</f>
        <v>3.1577499988248316</v>
      </c>
      <c r="E1294">
        <f t="shared" ca="1" si="1356"/>
        <v>3.0636739838605855</v>
      </c>
      <c r="F1294">
        <f t="shared" ca="1" si="1356"/>
        <v>3.0322814767234352</v>
      </c>
      <c r="G1294">
        <f t="shared" ca="1" si="1356"/>
        <v>2.9190698616980586</v>
      </c>
      <c r="H1294">
        <f t="shared" ca="1" si="1356"/>
        <v>3.0339617460483206</v>
      </c>
      <c r="I1294">
        <f t="shared" ca="1" si="1356"/>
        <v>3.1071573479534282</v>
      </c>
      <c r="J1294">
        <f t="shared" ca="1" si="1356"/>
        <v>3.0763470356681326</v>
      </c>
      <c r="K1294">
        <f t="shared" ca="1" si="1356"/>
        <v>3.0708782105372947</v>
      </c>
      <c r="L1294">
        <f t="shared" ca="1" si="1356"/>
        <v>2.9826087696907551</v>
      </c>
      <c r="M1294">
        <f t="shared" ca="1" si="1356"/>
        <v>2.9788686085605254</v>
      </c>
      <c r="N1294">
        <f t="shared" ca="1" si="1302"/>
        <v>19.665554613459094</v>
      </c>
      <c r="O1294">
        <f t="shared" ca="1" si="1303"/>
        <v>19.38257631475059</v>
      </c>
      <c r="P1294" s="2">
        <f t="shared" ca="1" si="1296"/>
        <v>0</v>
      </c>
      <c r="Q1294" s="2">
        <f ca="1">AVERAGE(P1293:P1294)</f>
        <v>1.7050910747176509</v>
      </c>
    </row>
    <row r="1295" spans="1:17" x14ac:dyDescent="0.25">
      <c r="A1295">
        <v>638</v>
      </c>
      <c r="C1295" s="3">
        <f t="shared" si="1297"/>
        <v>3.2921262866077932</v>
      </c>
      <c r="D1295">
        <f t="shared" ref="D1295:M1295" ca="1" si="1357">C1295+$D$6*($H$5-C1295)*$H$7+$D$9*($H$7^0.5)*(NORMINV(RAND(),0,1))</f>
        <v>3.4582328044071957</v>
      </c>
      <c r="E1295">
        <f t="shared" ca="1" si="1357"/>
        <v>3.2510620236246908</v>
      </c>
      <c r="F1295">
        <f t="shared" ca="1" si="1357"/>
        <v>3.1552413035487756</v>
      </c>
      <c r="G1295">
        <f t="shared" ca="1" si="1357"/>
        <v>3.1647611434556557</v>
      </c>
      <c r="H1295">
        <f t="shared" ca="1" si="1357"/>
        <v>3.2069873524513133</v>
      </c>
      <c r="I1295">
        <f t="shared" ca="1" si="1357"/>
        <v>3.2450686969020768</v>
      </c>
      <c r="J1295">
        <f t="shared" ca="1" si="1357"/>
        <v>3.3066249816931546</v>
      </c>
      <c r="K1295">
        <f t="shared" ca="1" si="1357"/>
        <v>3.2931846191691383</v>
      </c>
      <c r="L1295">
        <f t="shared" ca="1" si="1357"/>
        <v>3.3486719243069052</v>
      </c>
      <c r="M1295">
        <f t="shared" ca="1" si="1357"/>
        <v>3.4866591516429684</v>
      </c>
      <c r="N1295">
        <f t="shared" ca="1" si="1302"/>
        <v>32.676597589489866</v>
      </c>
      <c r="O1295">
        <f t="shared" ca="1" si="1303"/>
        <v>28.945585106116035</v>
      </c>
      <c r="P1295" s="2">
        <f t="shared" ca="1" si="1296"/>
        <v>5.4653696139106298</v>
      </c>
    </row>
    <row r="1296" spans="1:17" x14ac:dyDescent="0.25">
      <c r="C1296" s="3">
        <f t="shared" si="1297"/>
        <v>3.2921262866077932</v>
      </c>
      <c r="D1296">
        <f t="shared" ref="D1296:M1296" ca="1" si="1358">C1296+$D$6*($H$5-C1296)*$H$7+(C1295+$D$6*($H$5-C1295)*$H$7-D1295)</f>
        <v>3.1019202080805028</v>
      </c>
      <c r="E1296">
        <f t="shared" ca="1" si="1358"/>
        <v>3.2855601777682981</v>
      </c>
      <c r="F1296">
        <f t="shared" ca="1" si="1358"/>
        <v>3.3584054138913384</v>
      </c>
      <c r="G1296">
        <f t="shared" ca="1" si="1358"/>
        <v>3.3264523114528717</v>
      </c>
      <c r="H1296">
        <f t="shared" ca="1" si="1358"/>
        <v>3.2623222649213726</v>
      </c>
      <c r="I1296">
        <f t="shared" ca="1" si="1358"/>
        <v>3.2028540135006138</v>
      </c>
      <c r="J1296">
        <f t="shared" ca="1" si="1358"/>
        <v>3.1204155527440327</v>
      </c>
      <c r="K1296">
        <f t="shared" ca="1" si="1358"/>
        <v>3.1134665586553312</v>
      </c>
      <c r="L1296">
        <f t="shared" ca="1" si="1358"/>
        <v>3.0380710857209068</v>
      </c>
      <c r="M1296">
        <f t="shared" ca="1" si="1358"/>
        <v>2.8806455233481869</v>
      </c>
      <c r="N1296">
        <f t="shared" ca="1" si="1302"/>
        <v>17.825776421286708</v>
      </c>
      <c r="O1296">
        <f t="shared" ca="1" si="1303"/>
        <v>17.935820168115423</v>
      </c>
      <c r="P1296" s="2">
        <f t="shared" ca="1" si="1296"/>
        <v>0</v>
      </c>
      <c r="Q1296" s="2">
        <f ca="1">AVERAGE(P1295:P1296)</f>
        <v>2.7326848069553149</v>
      </c>
    </row>
    <row r="1297" spans="1:17" x14ac:dyDescent="0.25">
      <c r="A1297">
        <v>639</v>
      </c>
      <c r="C1297" s="3">
        <f t="shared" si="1297"/>
        <v>3.2921262866077932</v>
      </c>
      <c r="D1297">
        <f t="shared" ref="D1297:M1297" ca="1" si="1359">C1297+$D$6*($H$5-C1297)*$H$7+$D$9*($H$7^0.5)*(NORMINV(RAND(),0,1))</f>
        <v>3.3014511458308866</v>
      </c>
      <c r="E1297">
        <f t="shared" ca="1" si="1359"/>
        <v>3.188312690306891</v>
      </c>
      <c r="F1297">
        <f t="shared" ca="1" si="1359"/>
        <v>3.2635914208839059</v>
      </c>
      <c r="G1297">
        <f t="shared" ca="1" si="1359"/>
        <v>3.2983499109091428</v>
      </c>
      <c r="H1297">
        <f t="shared" ca="1" si="1359"/>
        <v>3.2890518945253349</v>
      </c>
      <c r="I1297">
        <f t="shared" ca="1" si="1359"/>
        <v>3.3196115908722335</v>
      </c>
      <c r="J1297">
        <f t="shared" ca="1" si="1359"/>
        <v>3.27703390260407</v>
      </c>
      <c r="K1297">
        <f t="shared" ca="1" si="1359"/>
        <v>3.309282622671478</v>
      </c>
      <c r="L1297">
        <f t="shared" ca="1" si="1359"/>
        <v>3.3274245476041462</v>
      </c>
      <c r="M1297">
        <f t="shared" ca="1" si="1359"/>
        <v>3.3452809866006841</v>
      </c>
      <c r="N1297">
        <f t="shared" ca="1" si="1302"/>
        <v>28.36854572809137</v>
      </c>
      <c r="O1297">
        <f t="shared" ca="1" si="1303"/>
        <v>25.887492817491349</v>
      </c>
      <c r="P1297" s="2">
        <f t="shared" ca="1" si="1296"/>
        <v>2.5564222461320991</v>
      </c>
    </row>
    <row r="1298" spans="1:17" x14ac:dyDescent="0.25">
      <c r="C1298" s="3">
        <f t="shared" si="1297"/>
        <v>3.2921262866077932</v>
      </c>
      <c r="D1298">
        <f t="shared" ref="D1298:M1298" ca="1" si="1360">C1298+$D$6*($H$5-C1298)*$H$7+(C1297+$D$6*($H$5-C1297)*$H$7-D1297)</f>
        <v>3.2587018666568119</v>
      </c>
      <c r="E1298">
        <f t="shared" ca="1" si="1360"/>
        <v>3.3483095110860979</v>
      </c>
      <c r="F1298">
        <f t="shared" ca="1" si="1360"/>
        <v>3.2500552965562082</v>
      </c>
      <c r="G1298">
        <f t="shared" ca="1" si="1360"/>
        <v>3.1928635439993847</v>
      </c>
      <c r="H1298">
        <f t="shared" ca="1" si="1360"/>
        <v>3.180257722847351</v>
      </c>
      <c r="I1298">
        <f t="shared" ca="1" si="1360"/>
        <v>3.1283111195304572</v>
      </c>
      <c r="J1298">
        <f t="shared" ca="1" si="1360"/>
        <v>3.1500066318331172</v>
      </c>
      <c r="K1298">
        <f t="shared" ca="1" si="1360"/>
        <v>3.0973685551529915</v>
      </c>
      <c r="L1298">
        <f t="shared" ca="1" si="1360"/>
        <v>3.0593184624236658</v>
      </c>
      <c r="M1298">
        <f t="shared" ca="1" si="1360"/>
        <v>3.0220236883904716</v>
      </c>
      <c r="N1298">
        <f t="shared" ca="1" si="1302"/>
        <v>20.532801660742457</v>
      </c>
      <c r="O1298">
        <f t="shared" ca="1" si="1303"/>
        <v>20.054580518256898</v>
      </c>
      <c r="P1298" s="2">
        <f t="shared" ca="1" si="1296"/>
        <v>0</v>
      </c>
      <c r="Q1298" s="2">
        <f ca="1">AVERAGE(P1297:P1298)</f>
        <v>1.2782111230660496</v>
      </c>
    </row>
    <row r="1299" spans="1:17" x14ac:dyDescent="0.25">
      <c r="A1299">
        <v>640</v>
      </c>
      <c r="C1299" s="3">
        <f t="shared" si="1297"/>
        <v>3.2921262866077932</v>
      </c>
      <c r="D1299">
        <f t="shared" ref="D1299:M1299" ca="1" si="1361">C1299+$D$6*($H$5-C1299)*$H$7+$D$9*($H$7^0.5)*(NORMINV(RAND(),0,1))</f>
        <v>3.2576726314161095</v>
      </c>
      <c r="E1299">
        <f t="shared" ca="1" si="1361"/>
        <v>3.0667289771526263</v>
      </c>
      <c r="F1299">
        <f t="shared" ca="1" si="1361"/>
        <v>3.0527520162826201</v>
      </c>
      <c r="G1299">
        <f t="shared" ca="1" si="1361"/>
        <v>2.9493975464441422</v>
      </c>
      <c r="H1299">
        <f t="shared" ca="1" si="1361"/>
        <v>2.9161279377929277</v>
      </c>
      <c r="I1299">
        <f t="shared" ca="1" si="1361"/>
        <v>2.8399602112190667</v>
      </c>
      <c r="J1299">
        <f t="shared" ca="1" si="1361"/>
        <v>2.9758588174449936</v>
      </c>
      <c r="K1299">
        <f t="shared" ca="1" si="1361"/>
        <v>2.9561689549384291</v>
      </c>
      <c r="L1299">
        <f t="shared" ca="1" si="1361"/>
        <v>2.9668162923227661</v>
      </c>
      <c r="M1299">
        <f t="shared" ca="1" si="1361"/>
        <v>2.8743505713630819</v>
      </c>
      <c r="N1299">
        <f t="shared" ca="1" si="1302"/>
        <v>17.713916460542372</v>
      </c>
      <c r="O1299">
        <f t="shared" ca="1" si="1303"/>
        <v>17.846871175021125</v>
      </c>
      <c r="P1299" s="2">
        <f t="shared" ca="1" si="1296"/>
        <v>0</v>
      </c>
    </row>
    <row r="1300" spans="1:17" x14ac:dyDescent="0.25">
      <c r="C1300" s="3">
        <f t="shared" si="1297"/>
        <v>3.2921262866077932</v>
      </c>
      <c r="D1300">
        <f t="shared" ref="D1300:M1300" ca="1" si="1362">C1300+$D$6*($H$5-C1300)*$H$7+(C1299+$D$6*($H$5-C1299)*$H$7-D1299)</f>
        <v>3.302480381071589</v>
      </c>
      <c r="E1300">
        <f t="shared" ca="1" si="1362"/>
        <v>3.4698932242403626</v>
      </c>
      <c r="F1300">
        <f t="shared" ca="1" si="1362"/>
        <v>3.4608947011574944</v>
      </c>
      <c r="G1300">
        <f t="shared" ca="1" si="1362"/>
        <v>3.5418159084643857</v>
      </c>
      <c r="H1300">
        <f t="shared" ca="1" si="1362"/>
        <v>3.5531816795797591</v>
      </c>
      <c r="I1300">
        <f t="shared" ca="1" si="1362"/>
        <v>3.6079624991836248</v>
      </c>
      <c r="J1300">
        <f t="shared" ca="1" si="1362"/>
        <v>3.4511817169921946</v>
      </c>
      <c r="K1300">
        <f t="shared" ca="1" si="1362"/>
        <v>3.4504822228860417</v>
      </c>
      <c r="L1300">
        <f t="shared" ca="1" si="1362"/>
        <v>3.4199267177050472</v>
      </c>
      <c r="M1300">
        <f t="shared" ca="1" si="1362"/>
        <v>3.4929541036280751</v>
      </c>
      <c r="N1300">
        <f t="shared" ca="1" si="1302"/>
        <v>32.882943991301225</v>
      </c>
      <c r="O1300">
        <f t="shared" ca="1" si="1303"/>
        <v>29.089850205833844</v>
      </c>
      <c r="P1300" s="2">
        <f t="shared" ca="1" si="1296"/>
        <v>5.6025988216907407</v>
      </c>
      <c r="Q1300" s="2">
        <f ca="1">AVERAGE(P1299:P1300)</f>
        <v>2.8012994108453704</v>
      </c>
    </row>
    <row r="1301" spans="1:17" x14ac:dyDescent="0.25">
      <c r="A1301">
        <v>641</v>
      </c>
      <c r="C1301" s="3">
        <f t="shared" si="1297"/>
        <v>3.2921262866077932</v>
      </c>
      <c r="D1301">
        <f t="shared" ref="D1301:M1301" ca="1" si="1363">C1301+$D$6*($H$5-C1301)*$H$7+$D$9*($H$7^0.5)*(NORMINV(RAND(),0,1))</f>
        <v>3.2230513357589556</v>
      </c>
      <c r="E1301">
        <f t="shared" ca="1" si="1363"/>
        <v>3.0800686201082836</v>
      </c>
      <c r="F1301">
        <f t="shared" ca="1" si="1363"/>
        <v>3.0814660858221452</v>
      </c>
      <c r="G1301">
        <f t="shared" ca="1" si="1363"/>
        <v>3.2841131361312561</v>
      </c>
      <c r="H1301">
        <f t="shared" ca="1" si="1363"/>
        <v>3.174250411557785</v>
      </c>
      <c r="I1301">
        <f t="shared" ca="1" si="1363"/>
        <v>3.1891464231932636</v>
      </c>
      <c r="J1301">
        <f t="shared" ca="1" si="1363"/>
        <v>3.2961985748404117</v>
      </c>
      <c r="K1301">
        <f t="shared" ca="1" si="1363"/>
        <v>3.1309711128137252</v>
      </c>
      <c r="L1301">
        <f t="shared" ca="1" si="1363"/>
        <v>3.1863760866658652</v>
      </c>
      <c r="M1301">
        <f t="shared" ca="1" si="1363"/>
        <v>3.1700448870633227</v>
      </c>
      <c r="N1301">
        <f t="shared" ca="1" si="1302"/>
        <v>23.808553028471128</v>
      </c>
      <c r="O1301">
        <f t="shared" ca="1" si="1303"/>
        <v>22.541585877079442</v>
      </c>
      <c r="P1301" s="2">
        <f t="shared" ref="P1301:P1364" ca="1" si="1364">(MAX(O1301-$D$5,0))*$H$8</f>
        <v>0</v>
      </c>
    </row>
    <row r="1302" spans="1:17" x14ac:dyDescent="0.25">
      <c r="C1302" s="3">
        <f t="shared" ref="C1302:C1365" si="1365">$H$6</f>
        <v>3.2921262866077932</v>
      </c>
      <c r="D1302">
        <f t="shared" ref="D1302:M1302" ca="1" si="1366">C1302+$D$6*($H$5-C1302)*$H$7+(C1301+$D$6*($H$5-C1301)*$H$7-D1301)</f>
        <v>3.3371016767287429</v>
      </c>
      <c r="E1302">
        <f t="shared" ca="1" si="1366"/>
        <v>3.4565535812847052</v>
      </c>
      <c r="F1302">
        <f t="shared" ca="1" si="1366"/>
        <v>3.4321806316179688</v>
      </c>
      <c r="G1302">
        <f t="shared" ca="1" si="1366"/>
        <v>3.2071003187772709</v>
      </c>
      <c r="H1302">
        <f t="shared" ca="1" si="1366"/>
        <v>3.2950592058149009</v>
      </c>
      <c r="I1302">
        <f t="shared" ca="1" si="1366"/>
        <v>3.258776287209427</v>
      </c>
      <c r="J1302">
        <f t="shared" ca="1" si="1366"/>
        <v>3.1308419595967756</v>
      </c>
      <c r="K1302">
        <f t="shared" ca="1" si="1366"/>
        <v>3.2756800650107447</v>
      </c>
      <c r="L1302">
        <f t="shared" ca="1" si="1366"/>
        <v>3.2003669233619472</v>
      </c>
      <c r="M1302">
        <f t="shared" ca="1" si="1366"/>
        <v>3.1972597879278335</v>
      </c>
      <c r="N1302">
        <f t="shared" ca="1" si="1302"/>
        <v>24.465397882099161</v>
      </c>
      <c r="O1302">
        <f t="shared" ca="1" si="1303"/>
        <v>23.031334705339809</v>
      </c>
      <c r="P1302" s="2">
        <f t="shared" ca="1" si="1364"/>
        <v>0</v>
      </c>
      <c r="Q1302" s="2">
        <f ca="1">AVERAGE(P1301:P1302)</f>
        <v>0</v>
      </c>
    </row>
    <row r="1303" spans="1:17" x14ac:dyDescent="0.25">
      <c r="A1303">
        <v>642</v>
      </c>
      <c r="C1303" s="3">
        <f t="shared" si="1365"/>
        <v>3.2921262866077932</v>
      </c>
      <c r="D1303">
        <f t="shared" ref="D1303:M1303" ca="1" si="1367">C1303+$D$6*($H$5-C1303)*$H$7+$D$9*($H$7^0.5)*(NORMINV(RAND(),0,1))</f>
        <v>3.4154797832398809</v>
      </c>
      <c r="E1303">
        <f t="shared" ca="1" si="1367"/>
        <v>3.4726562576403044</v>
      </c>
      <c r="F1303">
        <f t="shared" ca="1" si="1367"/>
        <v>3.563781028180188</v>
      </c>
      <c r="G1303">
        <f t="shared" ca="1" si="1367"/>
        <v>3.6730621159512924</v>
      </c>
      <c r="H1303">
        <f t="shared" ca="1" si="1367"/>
        <v>3.5681469683342675</v>
      </c>
      <c r="I1303">
        <f t="shared" ca="1" si="1367"/>
        <v>3.6830697279400075</v>
      </c>
      <c r="J1303">
        <f t="shared" ca="1" si="1367"/>
        <v>3.7274944770731331</v>
      </c>
      <c r="K1303">
        <f t="shared" ca="1" si="1367"/>
        <v>3.605648703597935</v>
      </c>
      <c r="L1303">
        <f t="shared" ca="1" si="1367"/>
        <v>3.5690893430027946</v>
      </c>
      <c r="M1303">
        <f t="shared" ca="1" si="1367"/>
        <v>3.6368807870681885</v>
      </c>
      <c r="N1303">
        <f t="shared" ca="1" si="1302"/>
        <v>37.973205290227313</v>
      </c>
      <c r="O1303">
        <f t="shared" ca="1" si="1303"/>
        <v>32.591771098005658</v>
      </c>
      <c r="P1303" s="2">
        <f t="shared" ca="1" si="1364"/>
        <v>8.9337290165983614</v>
      </c>
    </row>
    <row r="1304" spans="1:17" x14ac:dyDescent="0.25">
      <c r="C1304" s="3">
        <f t="shared" si="1365"/>
        <v>3.2921262866077932</v>
      </c>
      <c r="D1304">
        <f t="shared" ref="D1304:M1304" ca="1" si="1368">C1304+$D$6*($H$5-C1304)*$H$7+(C1303+$D$6*($H$5-C1303)*$H$7-D1303)</f>
        <v>3.1446732292478177</v>
      </c>
      <c r="E1304">
        <f t="shared" ca="1" si="1368"/>
        <v>3.0639659437526845</v>
      </c>
      <c r="F1304">
        <f t="shared" ca="1" si="1368"/>
        <v>2.949865689259926</v>
      </c>
      <c r="G1304">
        <f t="shared" ca="1" si="1368"/>
        <v>2.818151338957235</v>
      </c>
      <c r="H1304">
        <f t="shared" ca="1" si="1368"/>
        <v>2.9011626490384188</v>
      </c>
      <c r="I1304">
        <f t="shared" ca="1" si="1368"/>
        <v>2.7648529824626835</v>
      </c>
      <c r="J1304">
        <f t="shared" ca="1" si="1368"/>
        <v>2.6995460573640546</v>
      </c>
      <c r="K1304">
        <f t="shared" ca="1" si="1368"/>
        <v>2.8010024742265354</v>
      </c>
      <c r="L1304">
        <f t="shared" ca="1" si="1368"/>
        <v>2.8176536670250183</v>
      </c>
      <c r="M1304">
        <f t="shared" ca="1" si="1368"/>
        <v>2.7304238879229681</v>
      </c>
      <c r="N1304">
        <f t="shared" ca="1" si="1302"/>
        <v>15.339387823247842</v>
      </c>
      <c r="O1304">
        <f t="shared" ca="1" si="1303"/>
        <v>15.929260412483256</v>
      </c>
      <c r="P1304" s="2">
        <f t="shared" ca="1" si="1364"/>
        <v>0</v>
      </c>
      <c r="Q1304" s="2">
        <f ca="1">AVERAGE(P1303:P1304)</f>
        <v>4.4668645082991807</v>
      </c>
    </row>
    <row r="1305" spans="1:17" x14ac:dyDescent="0.25">
      <c r="A1305">
        <v>643</v>
      </c>
      <c r="C1305" s="3">
        <f t="shared" si="1365"/>
        <v>3.2921262866077932</v>
      </c>
      <c r="D1305">
        <f t="shared" ref="D1305:M1305" ca="1" si="1369">C1305+$D$6*($H$5-C1305)*$H$7+$D$9*($H$7^0.5)*(NORMINV(RAND(),0,1))</f>
        <v>3.1956045637411337</v>
      </c>
      <c r="E1305">
        <f t="shared" ca="1" si="1369"/>
        <v>3.0860780789420472</v>
      </c>
      <c r="F1305">
        <f t="shared" ca="1" si="1369"/>
        <v>2.961915579193406</v>
      </c>
      <c r="G1305">
        <f t="shared" ca="1" si="1369"/>
        <v>2.8582153011675642</v>
      </c>
      <c r="H1305">
        <f t="shared" ca="1" si="1369"/>
        <v>2.7863757262683131</v>
      </c>
      <c r="I1305">
        <f t="shared" ca="1" si="1369"/>
        <v>2.8082956379243318</v>
      </c>
      <c r="J1305">
        <f t="shared" ca="1" si="1369"/>
        <v>2.7927613050412816</v>
      </c>
      <c r="K1305">
        <f t="shared" ca="1" si="1369"/>
        <v>2.9703774257031794</v>
      </c>
      <c r="L1305">
        <f t="shared" ca="1" si="1369"/>
        <v>3.0219690545064757</v>
      </c>
      <c r="M1305">
        <f t="shared" ca="1" si="1369"/>
        <v>3.0433031016803693</v>
      </c>
      <c r="N1305">
        <f t="shared" ref="N1305:N1368" ca="1" si="1370">EXP(M1305)</f>
        <v>20.97440954794676</v>
      </c>
      <c r="O1305">
        <f t="shared" ref="O1305:O1368" ca="1" si="1371">EXP(($H$9*LN(N1305))+(1-$H$9)*$H$5+(($D$9^2)/(4*$D$6))*(1-$H$9^2))</f>
        <v>20.394467269899668</v>
      </c>
      <c r="P1305" s="2">
        <f t="shared" ca="1" si="1364"/>
        <v>0</v>
      </c>
    </row>
    <row r="1306" spans="1:17" x14ac:dyDescent="0.25">
      <c r="C1306" s="3">
        <f t="shared" si="1365"/>
        <v>3.2921262866077932</v>
      </c>
      <c r="D1306">
        <f t="shared" ref="D1306:M1306" ca="1" si="1372">C1306+$D$6*($H$5-C1306)*$H$7+(C1305+$D$6*($H$5-C1305)*$H$7-D1305)</f>
        <v>3.3645484487465649</v>
      </c>
      <c r="E1306">
        <f t="shared" ca="1" si="1372"/>
        <v>3.4505441224509417</v>
      </c>
      <c r="F1306">
        <f t="shared" ca="1" si="1372"/>
        <v>3.5517311382467085</v>
      </c>
      <c r="G1306">
        <f t="shared" ca="1" si="1372"/>
        <v>3.6329981537409637</v>
      </c>
      <c r="H1306">
        <f t="shared" ca="1" si="1372"/>
        <v>3.6829338911043736</v>
      </c>
      <c r="I1306">
        <f t="shared" ca="1" si="1372"/>
        <v>3.6396270724783597</v>
      </c>
      <c r="J1306">
        <f t="shared" ca="1" si="1372"/>
        <v>3.6342792293959065</v>
      </c>
      <c r="K1306">
        <f t="shared" ca="1" si="1372"/>
        <v>3.4362737521212914</v>
      </c>
      <c r="L1306">
        <f t="shared" ca="1" si="1372"/>
        <v>3.3647739555213376</v>
      </c>
      <c r="M1306">
        <f t="shared" ca="1" si="1372"/>
        <v>3.3240015733107877</v>
      </c>
      <c r="N1306">
        <f t="shared" ca="1" si="1370"/>
        <v>27.771257231678526</v>
      </c>
      <c r="O1306">
        <f t="shared" ca="1" si="1371"/>
        <v>25.456061305921622</v>
      </c>
      <c r="P1306" s="2">
        <f t="shared" ca="1" si="1364"/>
        <v>2.1460318976701549</v>
      </c>
      <c r="Q1306" s="2">
        <f ca="1">AVERAGE(P1305:P1306)</f>
        <v>1.0730159488350774</v>
      </c>
    </row>
    <row r="1307" spans="1:17" x14ac:dyDescent="0.25">
      <c r="A1307">
        <v>644</v>
      </c>
      <c r="C1307" s="3">
        <f t="shared" si="1365"/>
        <v>3.2921262866077932</v>
      </c>
      <c r="D1307">
        <f t="shared" ref="D1307:M1307" ca="1" si="1373">C1307+$D$6*($H$5-C1307)*$H$7+$D$9*($H$7^0.5)*(NORMINV(RAND(),0,1))</f>
        <v>3.3546647220013677</v>
      </c>
      <c r="E1307">
        <f t="shared" ca="1" si="1373"/>
        <v>3.3045499182098199</v>
      </c>
      <c r="F1307">
        <f t="shared" ca="1" si="1373"/>
        <v>3.2511379094806498</v>
      </c>
      <c r="G1307">
        <f t="shared" ca="1" si="1373"/>
        <v>3.2390188291395554</v>
      </c>
      <c r="H1307">
        <f t="shared" ca="1" si="1373"/>
        <v>3.1974845296993317</v>
      </c>
      <c r="I1307">
        <f t="shared" ca="1" si="1373"/>
        <v>3.1874149618560694</v>
      </c>
      <c r="J1307">
        <f t="shared" ca="1" si="1373"/>
        <v>3.2093314161609401</v>
      </c>
      <c r="K1307">
        <f t="shared" ca="1" si="1373"/>
        <v>3.1969615854475051</v>
      </c>
      <c r="L1307">
        <f t="shared" ca="1" si="1373"/>
        <v>3.176838490822425</v>
      </c>
      <c r="M1307">
        <f t="shared" ca="1" si="1373"/>
        <v>3.2009721834391893</v>
      </c>
      <c r="N1307">
        <f t="shared" ca="1" si="1370"/>
        <v>24.556391913791895</v>
      </c>
      <c r="O1307">
        <f t="shared" ca="1" si="1371"/>
        <v>23.098961168490501</v>
      </c>
      <c r="P1307" s="2">
        <f t="shared" ca="1" si="1364"/>
        <v>0</v>
      </c>
    </row>
    <row r="1308" spans="1:17" x14ac:dyDescent="0.25">
      <c r="C1308" s="3">
        <f t="shared" si="1365"/>
        <v>3.2921262866077932</v>
      </c>
      <c r="D1308">
        <f t="shared" ref="D1308:M1308" ca="1" si="1374">C1308+$D$6*($H$5-C1308)*$H$7+(C1307+$D$6*($H$5-C1307)*$H$7-D1307)</f>
        <v>3.2054882904863309</v>
      </c>
      <c r="E1308">
        <f t="shared" ca="1" si="1374"/>
        <v>3.232072283183169</v>
      </c>
      <c r="F1308">
        <f t="shared" ca="1" si="1374"/>
        <v>3.2625088079594646</v>
      </c>
      <c r="G1308">
        <f t="shared" ca="1" si="1374"/>
        <v>3.2521946257689724</v>
      </c>
      <c r="H1308">
        <f t="shared" ca="1" si="1374"/>
        <v>3.271825087673355</v>
      </c>
      <c r="I1308">
        <f t="shared" ca="1" si="1374"/>
        <v>3.2605077485466216</v>
      </c>
      <c r="J1308">
        <f t="shared" ca="1" si="1374"/>
        <v>3.2177091182762472</v>
      </c>
      <c r="K1308">
        <f t="shared" ca="1" si="1374"/>
        <v>3.2096895923769644</v>
      </c>
      <c r="L1308">
        <f t="shared" ca="1" si="1374"/>
        <v>3.209904519205387</v>
      </c>
      <c r="M1308">
        <f t="shared" ca="1" si="1374"/>
        <v>3.1663324915519664</v>
      </c>
      <c r="N1308">
        <f t="shared" ca="1" si="1370"/>
        <v>23.720330123557545</v>
      </c>
      <c r="O1308">
        <f t="shared" ca="1" si="1371"/>
        <v>22.475591232750851</v>
      </c>
      <c r="P1308" s="2">
        <f t="shared" ca="1" si="1364"/>
        <v>0</v>
      </c>
      <c r="Q1308" s="2">
        <f ca="1">AVERAGE(P1307:P1308)</f>
        <v>0</v>
      </c>
    </row>
    <row r="1309" spans="1:17" x14ac:dyDescent="0.25">
      <c r="A1309">
        <v>645</v>
      </c>
      <c r="C1309" s="3">
        <f t="shared" si="1365"/>
        <v>3.2921262866077932</v>
      </c>
      <c r="D1309">
        <f t="shared" ref="D1309:M1309" ca="1" si="1375">C1309+$D$6*($H$5-C1309)*$H$7+$D$9*($H$7^0.5)*(NORMINV(RAND(),0,1))</f>
        <v>3.3512071202474729</v>
      </c>
      <c r="E1309">
        <f t="shared" ca="1" si="1375"/>
        <v>3.227549356908967</v>
      </c>
      <c r="F1309">
        <f t="shared" ca="1" si="1375"/>
        <v>3.1749271971824151</v>
      </c>
      <c r="G1309">
        <f t="shared" ca="1" si="1375"/>
        <v>3.1533443190468606</v>
      </c>
      <c r="H1309">
        <f t="shared" ca="1" si="1375"/>
        <v>3.0968511469203661</v>
      </c>
      <c r="I1309">
        <f t="shared" ca="1" si="1375"/>
        <v>3.1632977615756706</v>
      </c>
      <c r="J1309">
        <f t="shared" ca="1" si="1375"/>
        <v>3.061970741772817</v>
      </c>
      <c r="K1309">
        <f t="shared" ca="1" si="1375"/>
        <v>3.0141120312174992</v>
      </c>
      <c r="L1309">
        <f t="shared" ca="1" si="1375"/>
        <v>2.962072991373351</v>
      </c>
      <c r="M1309">
        <f t="shared" ca="1" si="1375"/>
        <v>2.7949369742090533</v>
      </c>
      <c r="N1309">
        <f t="shared" ca="1" si="1370"/>
        <v>16.361597518035623</v>
      </c>
      <c r="O1309">
        <f t="shared" ca="1" si="1371"/>
        <v>16.761907215757361</v>
      </c>
      <c r="P1309" s="2">
        <f t="shared" ca="1" si="1364"/>
        <v>0</v>
      </c>
    </row>
    <row r="1310" spans="1:17" x14ac:dyDescent="0.25">
      <c r="C1310" s="3">
        <f t="shared" si="1365"/>
        <v>3.2921262866077932</v>
      </c>
      <c r="D1310">
        <f t="shared" ref="D1310:M1310" ca="1" si="1376">C1310+$D$6*($H$5-C1310)*$H$7+(C1309+$D$6*($H$5-C1309)*$H$7-D1309)</f>
        <v>3.2089458922402256</v>
      </c>
      <c r="E1310">
        <f t="shared" ca="1" si="1376"/>
        <v>3.3090728444840218</v>
      </c>
      <c r="F1310">
        <f t="shared" ca="1" si="1376"/>
        <v>3.3387195202576994</v>
      </c>
      <c r="G1310">
        <f t="shared" ca="1" si="1376"/>
        <v>3.3378691358616672</v>
      </c>
      <c r="H1310">
        <f t="shared" ca="1" si="1376"/>
        <v>3.3724584704523206</v>
      </c>
      <c r="I1310">
        <f t="shared" ca="1" si="1376"/>
        <v>3.2846249488270209</v>
      </c>
      <c r="J1310">
        <f t="shared" ca="1" si="1376"/>
        <v>3.3650697926643707</v>
      </c>
      <c r="K1310">
        <f t="shared" ca="1" si="1376"/>
        <v>3.3925391466069708</v>
      </c>
      <c r="L1310">
        <f t="shared" ca="1" si="1376"/>
        <v>3.4246700186544614</v>
      </c>
      <c r="M1310">
        <f t="shared" ca="1" si="1376"/>
        <v>3.5723677007821029</v>
      </c>
      <c r="N1310">
        <f t="shared" ca="1" si="1370"/>
        <v>35.600785448763219</v>
      </c>
      <c r="O1310">
        <f t="shared" ca="1" si="1371"/>
        <v>30.97277669191061</v>
      </c>
      <c r="P1310" s="2">
        <f t="shared" ca="1" si="1364"/>
        <v>7.393693899418694</v>
      </c>
      <c r="Q1310" s="2">
        <f ca="1">AVERAGE(P1309:P1310)</f>
        <v>3.696846949709347</v>
      </c>
    </row>
    <row r="1311" spans="1:17" x14ac:dyDescent="0.25">
      <c r="A1311">
        <v>646</v>
      </c>
      <c r="C1311" s="3">
        <f t="shared" si="1365"/>
        <v>3.2921262866077932</v>
      </c>
      <c r="D1311">
        <f t="shared" ref="D1311:M1311" ca="1" si="1377">C1311+$D$6*($H$5-C1311)*$H$7+$D$9*($H$7^0.5)*(NORMINV(RAND(),0,1))</f>
        <v>3.3981652063184016</v>
      </c>
      <c r="E1311">
        <f t="shared" ca="1" si="1377"/>
        <v>3.3678391897942692</v>
      </c>
      <c r="F1311">
        <f t="shared" ca="1" si="1377"/>
        <v>3.2954777170894114</v>
      </c>
      <c r="G1311">
        <f t="shared" ca="1" si="1377"/>
        <v>3.2265126431398348</v>
      </c>
      <c r="H1311">
        <f t="shared" ca="1" si="1377"/>
        <v>3.124465912437171</v>
      </c>
      <c r="I1311">
        <f t="shared" ca="1" si="1377"/>
        <v>2.9133533188554814</v>
      </c>
      <c r="J1311">
        <f t="shared" ca="1" si="1377"/>
        <v>2.7946703709099374</v>
      </c>
      <c r="K1311">
        <f t="shared" ca="1" si="1377"/>
        <v>2.8456133218691071</v>
      </c>
      <c r="L1311">
        <f t="shared" ca="1" si="1377"/>
        <v>2.6972358709830737</v>
      </c>
      <c r="M1311">
        <f t="shared" ca="1" si="1377"/>
        <v>2.5556265138372738</v>
      </c>
      <c r="N1311">
        <f t="shared" ca="1" si="1370"/>
        <v>12.879366231507532</v>
      </c>
      <c r="O1311">
        <f t="shared" ca="1" si="1371"/>
        <v>13.875242092628968</v>
      </c>
      <c r="P1311" s="2">
        <f t="shared" ca="1" si="1364"/>
        <v>0</v>
      </c>
    </row>
    <row r="1312" spans="1:17" x14ac:dyDescent="0.25">
      <c r="C1312" s="3">
        <f t="shared" si="1365"/>
        <v>3.2921262866077932</v>
      </c>
      <c r="D1312">
        <f t="shared" ref="D1312:M1312" ca="1" si="1378">C1312+$D$6*($H$5-C1312)*$H$7+(C1311+$D$6*($H$5-C1311)*$H$7-D1311)</f>
        <v>3.161987806169297</v>
      </c>
      <c r="E1312">
        <f t="shared" ca="1" si="1378"/>
        <v>3.1687830115987197</v>
      </c>
      <c r="F1312">
        <f t="shared" ca="1" si="1378"/>
        <v>3.2181690003507026</v>
      </c>
      <c r="G1312">
        <f t="shared" ca="1" si="1378"/>
        <v>3.2647008117686922</v>
      </c>
      <c r="H1312">
        <f t="shared" ca="1" si="1378"/>
        <v>3.3448437049355149</v>
      </c>
      <c r="I1312">
        <f t="shared" ca="1" si="1378"/>
        <v>3.5345693915472087</v>
      </c>
      <c r="J1312">
        <f t="shared" ca="1" si="1378"/>
        <v>3.632370163527249</v>
      </c>
      <c r="K1312">
        <f t="shared" ca="1" si="1378"/>
        <v>3.5610378559553615</v>
      </c>
      <c r="L1312">
        <f t="shared" ca="1" si="1378"/>
        <v>3.6895071390447374</v>
      </c>
      <c r="M1312">
        <f t="shared" ca="1" si="1378"/>
        <v>3.8116781611538806</v>
      </c>
      <c r="N1312">
        <f t="shared" ca="1" si="1370"/>
        <v>45.226272191378001</v>
      </c>
      <c r="O1312">
        <f t="shared" ca="1" si="1371"/>
        <v>37.416486549086926</v>
      </c>
      <c r="P1312" s="2">
        <f t="shared" ca="1" si="1364"/>
        <v>13.5231403185101</v>
      </c>
      <c r="Q1312" s="2">
        <f ca="1">AVERAGE(P1311:P1312)</f>
        <v>6.7615701592550499</v>
      </c>
    </row>
    <row r="1313" spans="1:17" x14ac:dyDescent="0.25">
      <c r="A1313">
        <v>647</v>
      </c>
      <c r="C1313" s="3">
        <f t="shared" si="1365"/>
        <v>3.2921262866077932</v>
      </c>
      <c r="D1313">
        <f t="shared" ref="D1313:M1313" ca="1" si="1379">C1313+$D$6*($H$5-C1313)*$H$7+$D$9*($H$7^0.5)*(NORMINV(RAND(),0,1))</f>
        <v>3.4335281650357525</v>
      </c>
      <c r="E1313">
        <f t="shared" ca="1" si="1379"/>
        <v>3.4744002977098827</v>
      </c>
      <c r="F1313">
        <f t="shared" ca="1" si="1379"/>
        <v>3.4758073215535208</v>
      </c>
      <c r="G1313">
        <f t="shared" ca="1" si="1379"/>
        <v>3.5128409319655747</v>
      </c>
      <c r="H1313">
        <f t="shared" ca="1" si="1379"/>
        <v>3.4443091203953835</v>
      </c>
      <c r="I1313">
        <f t="shared" ca="1" si="1379"/>
        <v>3.4463539820042781</v>
      </c>
      <c r="J1313">
        <f t="shared" ca="1" si="1379"/>
        <v>3.4049201693855906</v>
      </c>
      <c r="K1313">
        <f t="shared" ca="1" si="1379"/>
        <v>3.4190170302958327</v>
      </c>
      <c r="L1313">
        <f t="shared" ca="1" si="1379"/>
        <v>3.5021531760191791</v>
      </c>
      <c r="M1313">
        <f t="shared" ca="1" si="1379"/>
        <v>3.6581720380975846</v>
      </c>
      <c r="N1313">
        <f t="shared" ca="1" si="1370"/>
        <v>38.790370704058383</v>
      </c>
      <c r="O1313">
        <f t="shared" ca="1" si="1371"/>
        <v>33.144449104722874</v>
      </c>
      <c r="P1313" s="2">
        <f t="shared" ca="1" si="1364"/>
        <v>9.45945259886218</v>
      </c>
    </row>
    <row r="1314" spans="1:17" x14ac:dyDescent="0.25">
      <c r="C1314" s="3">
        <f t="shared" si="1365"/>
        <v>3.2921262866077932</v>
      </c>
      <c r="D1314">
        <f t="shared" ref="D1314:M1314" ca="1" si="1380">C1314+$D$6*($H$5-C1314)*$H$7+(C1313+$D$6*($H$5-C1313)*$H$7-D1313)</f>
        <v>3.126624847451946</v>
      </c>
      <c r="E1314">
        <f t="shared" ca="1" si="1380"/>
        <v>3.0622219036831062</v>
      </c>
      <c r="F1314">
        <f t="shared" ca="1" si="1380"/>
        <v>3.0378393958865932</v>
      </c>
      <c r="G1314">
        <f t="shared" ca="1" si="1380"/>
        <v>2.9783725229429527</v>
      </c>
      <c r="H1314">
        <f t="shared" ca="1" si="1380"/>
        <v>3.0250004969773023</v>
      </c>
      <c r="I1314">
        <f t="shared" ca="1" si="1380"/>
        <v>3.0015687283984125</v>
      </c>
      <c r="J1314">
        <f t="shared" ca="1" si="1380"/>
        <v>3.0221203650515966</v>
      </c>
      <c r="K1314">
        <f t="shared" ca="1" si="1380"/>
        <v>2.9876341475286368</v>
      </c>
      <c r="L1314">
        <f t="shared" ca="1" si="1380"/>
        <v>2.8845898340086329</v>
      </c>
      <c r="M1314">
        <f t="shared" ca="1" si="1380"/>
        <v>2.7091326368935706</v>
      </c>
      <c r="N1314">
        <f t="shared" ca="1" si="1370"/>
        <v>15.016245327546221</v>
      </c>
      <c r="O1314">
        <f t="shared" ca="1" si="1371"/>
        <v>15.663642725930842</v>
      </c>
      <c r="P1314" s="2">
        <f t="shared" ca="1" si="1364"/>
        <v>0</v>
      </c>
      <c r="Q1314" s="2">
        <f ca="1">AVERAGE(P1313:P1314)</f>
        <v>4.72972629943109</v>
      </c>
    </row>
    <row r="1315" spans="1:17" x14ac:dyDescent="0.25">
      <c r="A1315">
        <v>648</v>
      </c>
      <c r="C1315" s="3">
        <f t="shared" si="1365"/>
        <v>3.2921262866077932</v>
      </c>
      <c r="D1315">
        <f t="shared" ref="D1315:M1315" ca="1" si="1381">C1315+$D$6*($H$5-C1315)*$H$7+$D$9*($H$7^0.5)*(NORMINV(RAND(),0,1))</f>
        <v>3.3388765041225441</v>
      </c>
      <c r="E1315">
        <f t="shared" ca="1" si="1381"/>
        <v>3.2918602507985519</v>
      </c>
      <c r="F1315">
        <f t="shared" ca="1" si="1381"/>
        <v>3.3303862326267</v>
      </c>
      <c r="G1315">
        <f t="shared" ca="1" si="1381"/>
        <v>3.2397568476584371</v>
      </c>
      <c r="H1315">
        <f t="shared" ca="1" si="1381"/>
        <v>3.1720989280416272</v>
      </c>
      <c r="I1315">
        <f t="shared" ca="1" si="1381"/>
        <v>3.2442192552049525</v>
      </c>
      <c r="J1315">
        <f t="shared" ca="1" si="1381"/>
        <v>3.2273066237592047</v>
      </c>
      <c r="K1315">
        <f t="shared" ca="1" si="1381"/>
        <v>3.2361203439123494</v>
      </c>
      <c r="L1315">
        <f t="shared" ca="1" si="1381"/>
        <v>3.3156884716773587</v>
      </c>
      <c r="M1315">
        <f t="shared" ca="1" si="1381"/>
        <v>3.2028398636328004</v>
      </c>
      <c r="N1315">
        <f t="shared" ca="1" si="1370"/>
        <v>24.602298256434974</v>
      </c>
      <c r="O1315">
        <f t="shared" ca="1" si="1371"/>
        <v>23.133058611197935</v>
      </c>
      <c r="P1315" s="2">
        <f t="shared" ca="1" si="1364"/>
        <v>0</v>
      </c>
    </row>
    <row r="1316" spans="1:17" x14ac:dyDescent="0.25">
      <c r="C1316" s="3">
        <f t="shared" si="1365"/>
        <v>3.2921262866077932</v>
      </c>
      <c r="D1316">
        <f t="shared" ref="D1316:M1316" ca="1" si="1382">C1316+$D$6*($H$5-C1316)*$H$7+(C1315+$D$6*($H$5-C1315)*$H$7-D1315)</f>
        <v>3.2212765083651544</v>
      </c>
      <c r="E1316">
        <f t="shared" ca="1" si="1382"/>
        <v>3.244761950594437</v>
      </c>
      <c r="F1316">
        <f t="shared" ca="1" si="1382"/>
        <v>3.1832604848134145</v>
      </c>
      <c r="G1316">
        <f t="shared" ca="1" si="1382"/>
        <v>3.2514566072500908</v>
      </c>
      <c r="H1316">
        <f t="shared" ca="1" si="1382"/>
        <v>3.2972106893310591</v>
      </c>
      <c r="I1316">
        <f t="shared" ca="1" si="1382"/>
        <v>3.2037034551977386</v>
      </c>
      <c r="J1316">
        <f t="shared" ca="1" si="1382"/>
        <v>3.1997339106779825</v>
      </c>
      <c r="K1316">
        <f t="shared" ca="1" si="1382"/>
        <v>3.1705308339121201</v>
      </c>
      <c r="L1316">
        <f t="shared" ca="1" si="1382"/>
        <v>3.0710545383504533</v>
      </c>
      <c r="M1316">
        <f t="shared" ca="1" si="1382"/>
        <v>3.1644648113583553</v>
      </c>
      <c r="N1316">
        <f t="shared" ca="1" si="1370"/>
        <v>23.676069478031305</v>
      </c>
      <c r="O1316">
        <f t="shared" ca="1" si="1371"/>
        <v>22.442462877471296</v>
      </c>
      <c r="P1316" s="2">
        <f t="shared" ca="1" si="1364"/>
        <v>0</v>
      </c>
      <c r="Q1316" s="2">
        <f ca="1">AVERAGE(P1315:P1316)</f>
        <v>0</v>
      </c>
    </row>
    <row r="1317" spans="1:17" x14ac:dyDescent="0.25">
      <c r="A1317">
        <v>649</v>
      </c>
      <c r="C1317" s="3">
        <f t="shared" si="1365"/>
        <v>3.2921262866077932</v>
      </c>
      <c r="D1317">
        <f t="shared" ref="D1317:M1317" ca="1" si="1383">C1317+$D$6*($H$5-C1317)*$H$7+$D$9*($H$7^0.5)*(NORMINV(RAND(),0,1))</f>
        <v>3.2455104049869874</v>
      </c>
      <c r="E1317">
        <f t="shared" ca="1" si="1383"/>
        <v>3.0844671653710982</v>
      </c>
      <c r="F1317">
        <f t="shared" ca="1" si="1383"/>
        <v>3.1643318316794251</v>
      </c>
      <c r="G1317">
        <f t="shared" ca="1" si="1383"/>
        <v>3.1832664063272893</v>
      </c>
      <c r="H1317">
        <f t="shared" ca="1" si="1383"/>
        <v>3.1013401687097546</v>
      </c>
      <c r="I1317">
        <f t="shared" ca="1" si="1383"/>
        <v>3.1024151480023177</v>
      </c>
      <c r="J1317">
        <f t="shared" ca="1" si="1383"/>
        <v>3.0944992226296795</v>
      </c>
      <c r="K1317">
        <f t="shared" ca="1" si="1383"/>
        <v>3.0589219187531769</v>
      </c>
      <c r="L1317">
        <f t="shared" ca="1" si="1383"/>
        <v>2.9859871884005531</v>
      </c>
      <c r="M1317">
        <f t="shared" ca="1" si="1383"/>
        <v>2.9969270276255418</v>
      </c>
      <c r="N1317">
        <f t="shared" ca="1" si="1370"/>
        <v>20.023909361490418</v>
      </c>
      <c r="O1317">
        <f t="shared" ca="1" si="1371"/>
        <v>19.660995019061691</v>
      </c>
      <c r="P1317" s="2">
        <f t="shared" ca="1" si="1364"/>
        <v>0</v>
      </c>
    </row>
    <row r="1318" spans="1:17" x14ac:dyDescent="0.25">
      <c r="C1318" s="3">
        <f t="shared" si="1365"/>
        <v>3.2921262866077932</v>
      </c>
      <c r="D1318">
        <f t="shared" ref="D1318:M1318" ca="1" si="1384">C1318+$D$6*($H$5-C1318)*$H$7+(C1317+$D$6*($H$5-C1317)*$H$7-D1317)</f>
        <v>3.3146426075007112</v>
      </c>
      <c r="E1318">
        <f t="shared" ca="1" si="1384"/>
        <v>3.4521550360218907</v>
      </c>
      <c r="F1318">
        <f t="shared" ca="1" si="1384"/>
        <v>3.3493148857606894</v>
      </c>
      <c r="G1318">
        <f t="shared" ca="1" si="1384"/>
        <v>3.3079470485812386</v>
      </c>
      <c r="H1318">
        <f t="shared" ca="1" si="1384"/>
        <v>3.3679694486629321</v>
      </c>
      <c r="I1318">
        <f t="shared" ca="1" si="1384"/>
        <v>3.3455075624003734</v>
      </c>
      <c r="J1318">
        <f t="shared" ca="1" si="1384"/>
        <v>3.3325413118075078</v>
      </c>
      <c r="K1318">
        <f t="shared" ca="1" si="1384"/>
        <v>3.347729259071293</v>
      </c>
      <c r="L1318">
        <f t="shared" ca="1" si="1384"/>
        <v>3.4007558216272593</v>
      </c>
      <c r="M1318">
        <f t="shared" ca="1" si="1384"/>
        <v>3.3703776473656144</v>
      </c>
      <c r="N1318">
        <f t="shared" ca="1" si="1370"/>
        <v>29.089510560751339</v>
      </c>
      <c r="O1318">
        <f t="shared" ca="1" si="1371"/>
        <v>26.405724055208807</v>
      </c>
      <c r="P1318" s="2">
        <f t="shared" ca="1" si="1364"/>
        <v>3.0493790481443699</v>
      </c>
      <c r="Q1318" s="2">
        <f ca="1">AVERAGE(P1317:P1318)</f>
        <v>1.5246895240721849</v>
      </c>
    </row>
    <row r="1319" spans="1:17" x14ac:dyDescent="0.25">
      <c r="A1319">
        <v>650</v>
      </c>
      <c r="C1319" s="3">
        <f t="shared" si="1365"/>
        <v>3.2921262866077932</v>
      </c>
      <c r="D1319">
        <f t="shared" ref="D1319:M1319" ca="1" si="1385">C1319+$D$6*($H$5-C1319)*$H$7+$D$9*($H$7^0.5)*(NORMINV(RAND(),0,1))</f>
        <v>3.2095537790420874</v>
      </c>
      <c r="E1319">
        <f t="shared" ca="1" si="1385"/>
        <v>3.1609208441639258</v>
      </c>
      <c r="F1319">
        <f t="shared" ca="1" si="1385"/>
        <v>3.2934380570772612</v>
      </c>
      <c r="G1319">
        <f t="shared" ca="1" si="1385"/>
        <v>3.0717009216713431</v>
      </c>
      <c r="H1319">
        <f t="shared" ca="1" si="1385"/>
        <v>3.0518115850793426</v>
      </c>
      <c r="I1319">
        <f t="shared" ca="1" si="1385"/>
        <v>3.012299378327274</v>
      </c>
      <c r="J1319">
        <f t="shared" ca="1" si="1385"/>
        <v>3.0497408717233863</v>
      </c>
      <c r="K1319">
        <f t="shared" ca="1" si="1385"/>
        <v>3.1721400708042977</v>
      </c>
      <c r="L1319">
        <f t="shared" ca="1" si="1385"/>
        <v>3.060616431246713</v>
      </c>
      <c r="M1319">
        <f t="shared" ca="1" si="1385"/>
        <v>3.1674268982200244</v>
      </c>
      <c r="N1319">
        <f t="shared" ca="1" si="1370"/>
        <v>23.746304021424347</v>
      </c>
      <c r="O1319">
        <f t="shared" ca="1" si="1371"/>
        <v>22.495026211070172</v>
      </c>
      <c r="P1319" s="2">
        <f t="shared" ca="1" si="1364"/>
        <v>0</v>
      </c>
    </row>
    <row r="1320" spans="1:17" x14ac:dyDescent="0.25">
      <c r="C1320" s="3">
        <f t="shared" si="1365"/>
        <v>3.2921262866077932</v>
      </c>
      <c r="D1320">
        <f t="shared" ref="D1320:M1320" ca="1" si="1386">C1320+$D$6*($H$5-C1320)*$H$7+(C1319+$D$6*($H$5-C1319)*$H$7-D1319)</f>
        <v>3.3505992334456112</v>
      </c>
      <c r="E1320">
        <f t="shared" ca="1" si="1386"/>
        <v>3.3757013572290631</v>
      </c>
      <c r="F1320">
        <f t="shared" ca="1" si="1386"/>
        <v>3.2202086603628528</v>
      </c>
      <c r="G1320">
        <f t="shared" ca="1" si="1386"/>
        <v>3.4195125332371843</v>
      </c>
      <c r="H1320">
        <f t="shared" ca="1" si="1386"/>
        <v>3.4174980322933433</v>
      </c>
      <c r="I1320">
        <f t="shared" ca="1" si="1386"/>
        <v>3.4356233320754166</v>
      </c>
      <c r="J1320">
        <f t="shared" ca="1" si="1386"/>
        <v>3.3772996627138006</v>
      </c>
      <c r="K1320">
        <f t="shared" ca="1" si="1386"/>
        <v>3.2345111070201717</v>
      </c>
      <c r="L1320">
        <f t="shared" ca="1" si="1386"/>
        <v>3.326126578781099</v>
      </c>
      <c r="M1320">
        <f t="shared" ca="1" si="1386"/>
        <v>3.1998777767711313</v>
      </c>
      <c r="N1320">
        <f t="shared" ca="1" si="1370"/>
        <v>24.529531935288691</v>
      </c>
      <c r="O1320">
        <f t="shared" ca="1" si="1371"/>
        <v>23.079004409814328</v>
      </c>
      <c r="P1320" s="2">
        <f t="shared" ca="1" si="1364"/>
        <v>0</v>
      </c>
      <c r="Q1320" s="2">
        <f ca="1">AVERAGE(P1319:P1320)</f>
        <v>0</v>
      </c>
    </row>
    <row r="1321" spans="1:17" x14ac:dyDescent="0.25">
      <c r="A1321">
        <v>651</v>
      </c>
      <c r="C1321" s="3">
        <f t="shared" si="1365"/>
        <v>3.2921262866077932</v>
      </c>
      <c r="D1321">
        <f t="shared" ref="D1321:M1321" ca="1" si="1387">C1321+$D$6*($H$5-C1321)*$H$7+$D$9*($H$7^0.5)*(NORMINV(RAND(),0,1))</f>
        <v>3.4066015300783108</v>
      </c>
      <c r="E1321">
        <f t="shared" ca="1" si="1387"/>
        <v>3.4105847037747461</v>
      </c>
      <c r="F1321">
        <f t="shared" ca="1" si="1387"/>
        <v>3.2844636517834429</v>
      </c>
      <c r="G1321">
        <f t="shared" ca="1" si="1387"/>
        <v>3.3608410135857425</v>
      </c>
      <c r="H1321">
        <f t="shared" ca="1" si="1387"/>
        <v>3.4655707221752232</v>
      </c>
      <c r="I1321">
        <f t="shared" ca="1" si="1387"/>
        <v>3.4987325302633745</v>
      </c>
      <c r="J1321">
        <f t="shared" ca="1" si="1387"/>
        <v>3.3703497028947931</v>
      </c>
      <c r="K1321">
        <f t="shared" ca="1" si="1387"/>
        <v>3.3365293262498259</v>
      </c>
      <c r="L1321">
        <f t="shared" ca="1" si="1387"/>
        <v>3.2590775828049487</v>
      </c>
      <c r="M1321">
        <f t="shared" ca="1" si="1387"/>
        <v>3.1873449992757981</v>
      </c>
      <c r="N1321">
        <f t="shared" ca="1" si="1370"/>
        <v>24.224027179846132</v>
      </c>
      <c r="O1321">
        <f t="shared" ca="1" si="1371"/>
        <v>22.851691909148599</v>
      </c>
      <c r="P1321" s="2">
        <f t="shared" ca="1" si="1364"/>
        <v>0</v>
      </c>
    </row>
    <row r="1322" spans="1:17" x14ac:dyDescent="0.25">
      <c r="C1322" s="3">
        <f t="shared" si="1365"/>
        <v>3.2921262866077932</v>
      </c>
      <c r="D1322">
        <f t="shared" ref="D1322:M1322" ca="1" si="1388">C1322+$D$6*($H$5-C1322)*$H$7+(C1321+$D$6*($H$5-C1321)*$H$7-D1321)</f>
        <v>3.1535514824093878</v>
      </c>
      <c r="E1322">
        <f t="shared" ca="1" si="1388"/>
        <v>3.1260374976182428</v>
      </c>
      <c r="F1322">
        <f t="shared" ca="1" si="1388"/>
        <v>3.2291830656566711</v>
      </c>
      <c r="G1322">
        <f t="shared" ca="1" si="1388"/>
        <v>3.1303724413227845</v>
      </c>
      <c r="H1322">
        <f t="shared" ca="1" si="1388"/>
        <v>3.0037388951974622</v>
      </c>
      <c r="I1322">
        <f t="shared" ca="1" si="1388"/>
        <v>2.9491901801393157</v>
      </c>
      <c r="J1322">
        <f t="shared" ca="1" si="1388"/>
        <v>3.0566908315423937</v>
      </c>
      <c r="K1322">
        <f t="shared" ca="1" si="1388"/>
        <v>3.0701218515746431</v>
      </c>
      <c r="L1322">
        <f t="shared" ca="1" si="1388"/>
        <v>3.1276654272228628</v>
      </c>
      <c r="M1322">
        <f t="shared" ca="1" si="1388"/>
        <v>3.1799596757153568</v>
      </c>
      <c r="N1322">
        <f t="shared" ca="1" si="1370"/>
        <v>24.04578390347984</v>
      </c>
      <c r="O1322">
        <f t="shared" ca="1" si="1371"/>
        <v>22.718790853132948</v>
      </c>
      <c r="P1322" s="2">
        <f t="shared" ca="1" si="1364"/>
        <v>0</v>
      </c>
      <c r="Q1322" s="2">
        <f ca="1">AVERAGE(P1321:P1322)</f>
        <v>0</v>
      </c>
    </row>
    <row r="1323" spans="1:17" x14ac:dyDescent="0.25">
      <c r="A1323">
        <v>652</v>
      </c>
      <c r="C1323" s="3">
        <f t="shared" si="1365"/>
        <v>3.2921262866077932</v>
      </c>
      <c r="D1323">
        <f t="shared" ref="D1323:M1323" ca="1" si="1389">C1323+$D$6*($H$5-C1323)*$H$7+$D$9*($H$7^0.5)*(NORMINV(RAND(),0,1))</f>
        <v>3.3094245850269894</v>
      </c>
      <c r="E1323">
        <f t="shared" ca="1" si="1389"/>
        <v>3.1201319386694255</v>
      </c>
      <c r="F1323">
        <f t="shared" ca="1" si="1389"/>
        <v>3.1233208039210871</v>
      </c>
      <c r="G1323">
        <f t="shared" ca="1" si="1389"/>
        <v>3.0898624152195673</v>
      </c>
      <c r="H1323">
        <f t="shared" ca="1" si="1389"/>
        <v>3.1030557942921244</v>
      </c>
      <c r="I1323">
        <f t="shared" ca="1" si="1389"/>
        <v>3.0729595204581974</v>
      </c>
      <c r="J1323">
        <f t="shared" ca="1" si="1389"/>
        <v>2.9996837735229112</v>
      </c>
      <c r="K1323">
        <f t="shared" ca="1" si="1389"/>
        <v>2.9363641063537584</v>
      </c>
      <c r="L1323">
        <f t="shared" ca="1" si="1389"/>
        <v>2.8956542898849547</v>
      </c>
      <c r="M1323">
        <f t="shared" ca="1" si="1389"/>
        <v>2.8222751834369757</v>
      </c>
      <c r="N1323">
        <f t="shared" ca="1" si="1370"/>
        <v>16.81506454020921</v>
      </c>
      <c r="O1323">
        <f t="shared" ca="1" si="1371"/>
        <v>17.127752027578865</v>
      </c>
      <c r="P1323" s="2">
        <f t="shared" ca="1" si="1364"/>
        <v>0</v>
      </c>
    </row>
    <row r="1324" spans="1:17" x14ac:dyDescent="0.25">
      <c r="C1324" s="3">
        <f t="shared" si="1365"/>
        <v>3.2921262866077932</v>
      </c>
      <c r="D1324">
        <f t="shared" ref="D1324:M1324" ca="1" si="1390">C1324+$D$6*($H$5-C1324)*$H$7+(C1323+$D$6*($H$5-C1323)*$H$7-D1323)</f>
        <v>3.2507284274607091</v>
      </c>
      <c r="E1324">
        <f t="shared" ca="1" si="1390"/>
        <v>3.4164902627235634</v>
      </c>
      <c r="F1324">
        <f t="shared" ca="1" si="1390"/>
        <v>3.3903259135190273</v>
      </c>
      <c r="G1324">
        <f t="shared" ca="1" si="1390"/>
        <v>3.4013510396889606</v>
      </c>
      <c r="H1324">
        <f t="shared" ca="1" si="1390"/>
        <v>3.3662538230805619</v>
      </c>
      <c r="I1324">
        <f t="shared" ca="1" si="1390"/>
        <v>3.3749631899444932</v>
      </c>
      <c r="J1324">
        <f t="shared" ca="1" si="1390"/>
        <v>3.4273567609142761</v>
      </c>
      <c r="K1324">
        <f t="shared" ca="1" si="1390"/>
        <v>3.470287071470711</v>
      </c>
      <c r="L1324">
        <f t="shared" ca="1" si="1390"/>
        <v>3.4910887201428573</v>
      </c>
      <c r="M1324">
        <f t="shared" ca="1" si="1390"/>
        <v>3.54502949155418</v>
      </c>
      <c r="N1324">
        <f t="shared" ca="1" si="1370"/>
        <v>34.640706935482008</v>
      </c>
      <c r="O1324">
        <f t="shared" ca="1" si="1371"/>
        <v>30.311205363566028</v>
      </c>
      <c r="P1324" s="2">
        <f t="shared" ca="1" si="1364"/>
        <v>6.7643877854913042</v>
      </c>
      <c r="Q1324" s="2">
        <f ca="1">AVERAGE(P1323:P1324)</f>
        <v>3.3821938927456521</v>
      </c>
    </row>
    <row r="1325" spans="1:17" x14ac:dyDescent="0.25">
      <c r="A1325">
        <v>653</v>
      </c>
      <c r="C1325" s="3">
        <f t="shared" si="1365"/>
        <v>3.2921262866077932</v>
      </c>
      <c r="D1325">
        <f t="shared" ref="D1325:M1325" ca="1" si="1391">C1325+$D$6*($H$5-C1325)*$H$7+$D$9*($H$7^0.5)*(NORMINV(RAND(),0,1))</f>
        <v>3.298052854669848</v>
      </c>
      <c r="E1325">
        <f t="shared" ca="1" si="1391"/>
        <v>3.3790047868407873</v>
      </c>
      <c r="F1325">
        <f t="shared" ca="1" si="1391"/>
        <v>3.4741010883096761</v>
      </c>
      <c r="G1325">
        <f t="shared" ca="1" si="1391"/>
        <v>3.389543346551962</v>
      </c>
      <c r="H1325">
        <f t="shared" ca="1" si="1391"/>
        <v>3.3522231754707281</v>
      </c>
      <c r="I1325">
        <f t="shared" ca="1" si="1391"/>
        <v>3.5764345447653185</v>
      </c>
      <c r="J1325">
        <f t="shared" ca="1" si="1391"/>
        <v>3.487224021477644</v>
      </c>
      <c r="K1325">
        <f t="shared" ca="1" si="1391"/>
        <v>3.509351017013334</v>
      </c>
      <c r="L1325">
        <f t="shared" ca="1" si="1391"/>
        <v>3.380988887867364</v>
      </c>
      <c r="M1325">
        <f t="shared" ca="1" si="1391"/>
        <v>3.3820696174051439</v>
      </c>
      <c r="N1325">
        <f t="shared" ca="1" si="1370"/>
        <v>29.431620317954831</v>
      </c>
      <c r="O1325">
        <f t="shared" ca="1" si="1371"/>
        <v>26.65068620073022</v>
      </c>
      <c r="P1325" s="2">
        <f t="shared" ca="1" si="1364"/>
        <v>3.2823942488531634</v>
      </c>
    </row>
    <row r="1326" spans="1:17" x14ac:dyDescent="0.25">
      <c r="C1326" s="3">
        <f t="shared" si="1365"/>
        <v>3.2921262866077932</v>
      </c>
      <c r="D1326">
        <f t="shared" ref="D1326:M1326" ca="1" si="1392">C1326+$D$6*($H$5-C1326)*$H$7+(C1325+$D$6*($H$5-C1325)*$H$7-D1325)</f>
        <v>3.2621001578178506</v>
      </c>
      <c r="E1326">
        <f t="shared" ca="1" si="1392"/>
        <v>3.1576174145522016</v>
      </c>
      <c r="F1326">
        <f t="shared" ca="1" si="1392"/>
        <v>3.0395456291304379</v>
      </c>
      <c r="G1326">
        <f t="shared" ca="1" si="1392"/>
        <v>3.1016701083565654</v>
      </c>
      <c r="H1326">
        <f t="shared" ca="1" si="1392"/>
        <v>3.1170864419019582</v>
      </c>
      <c r="I1326">
        <f t="shared" ca="1" si="1392"/>
        <v>2.8714881656373725</v>
      </c>
      <c r="J1326">
        <f t="shared" ca="1" si="1392"/>
        <v>2.9398165129595433</v>
      </c>
      <c r="K1326">
        <f t="shared" ca="1" si="1392"/>
        <v>2.8973001608111359</v>
      </c>
      <c r="L1326">
        <f t="shared" ca="1" si="1392"/>
        <v>3.0057541221604485</v>
      </c>
      <c r="M1326">
        <f t="shared" ca="1" si="1392"/>
        <v>2.9852350575860123</v>
      </c>
      <c r="N1326">
        <f t="shared" ca="1" si="1370"/>
        <v>19.791153750487066</v>
      </c>
      <c r="O1326">
        <f t="shared" ca="1" si="1371"/>
        <v>19.480279239862593</v>
      </c>
      <c r="P1326" s="2">
        <f t="shared" ca="1" si="1364"/>
        <v>0</v>
      </c>
      <c r="Q1326" s="2">
        <f ca="1">AVERAGE(P1325:P1326)</f>
        <v>1.6411971244265817</v>
      </c>
    </row>
    <row r="1327" spans="1:17" x14ac:dyDescent="0.25">
      <c r="A1327">
        <v>654</v>
      </c>
      <c r="C1327" s="3">
        <f t="shared" si="1365"/>
        <v>3.2921262866077932</v>
      </c>
      <c r="D1327">
        <f t="shared" ref="D1327:M1327" ca="1" si="1393">C1327+$D$6*($H$5-C1327)*$H$7+$D$9*($H$7^0.5)*(NORMINV(RAND(),0,1))</f>
        <v>3.3720036218789078</v>
      </c>
      <c r="E1327">
        <f t="shared" ca="1" si="1393"/>
        <v>3.2824091879803934</v>
      </c>
      <c r="F1327">
        <f t="shared" ca="1" si="1393"/>
        <v>3.2637145960120768</v>
      </c>
      <c r="G1327">
        <f t="shared" ca="1" si="1393"/>
        <v>3.3181912318785054</v>
      </c>
      <c r="H1327">
        <f t="shared" ca="1" si="1393"/>
        <v>3.3018857335828344</v>
      </c>
      <c r="I1327">
        <f t="shared" ca="1" si="1393"/>
        <v>3.2735872798071868</v>
      </c>
      <c r="J1327">
        <f t="shared" ca="1" si="1393"/>
        <v>3.3335539247975299</v>
      </c>
      <c r="K1327">
        <f t="shared" ca="1" si="1393"/>
        <v>3.3741980483153831</v>
      </c>
      <c r="L1327">
        <f t="shared" ca="1" si="1393"/>
        <v>3.2016526432090853</v>
      </c>
      <c r="M1327">
        <f t="shared" ca="1" si="1393"/>
        <v>3.1588747335964178</v>
      </c>
      <c r="N1327">
        <f t="shared" ca="1" si="1370"/>
        <v>23.544087646593695</v>
      </c>
      <c r="O1327">
        <f t="shared" ca="1" si="1371"/>
        <v>22.343599252892403</v>
      </c>
      <c r="P1327" s="2">
        <f t="shared" ca="1" si="1364"/>
        <v>0</v>
      </c>
    </row>
    <row r="1328" spans="1:17" x14ac:dyDescent="0.25">
      <c r="C1328" s="3">
        <f t="shared" si="1365"/>
        <v>3.2921262866077932</v>
      </c>
      <c r="D1328">
        <f t="shared" ref="D1328:M1328" ca="1" si="1394">C1328+$D$6*($H$5-C1328)*$H$7+(C1327+$D$6*($H$5-C1327)*$H$7-D1327)</f>
        <v>3.1881493906087908</v>
      </c>
      <c r="E1328">
        <f t="shared" ca="1" si="1394"/>
        <v>3.2542130134125955</v>
      </c>
      <c r="F1328">
        <f t="shared" ca="1" si="1394"/>
        <v>3.2499321214280377</v>
      </c>
      <c r="G1328">
        <f t="shared" ca="1" si="1394"/>
        <v>3.1730222230300225</v>
      </c>
      <c r="H1328">
        <f t="shared" ca="1" si="1394"/>
        <v>3.1674238837898518</v>
      </c>
      <c r="I1328">
        <f t="shared" ca="1" si="1394"/>
        <v>3.1743354305955038</v>
      </c>
      <c r="J1328">
        <f t="shared" ca="1" si="1394"/>
        <v>3.0934866096396569</v>
      </c>
      <c r="K1328">
        <f t="shared" ca="1" si="1394"/>
        <v>3.032453129509086</v>
      </c>
      <c r="L1328">
        <f t="shared" ca="1" si="1394"/>
        <v>3.1850903668187263</v>
      </c>
      <c r="M1328">
        <f t="shared" ca="1" si="1394"/>
        <v>3.2084299413947375</v>
      </c>
      <c r="N1328">
        <f t="shared" ca="1" si="1370"/>
        <v>24.740212132317442</v>
      </c>
      <c r="O1328">
        <f t="shared" ca="1" si="1371"/>
        <v>23.23541535310034</v>
      </c>
      <c r="P1328" s="2">
        <f t="shared" ca="1" si="1364"/>
        <v>3.3688125948126466E-2</v>
      </c>
      <c r="Q1328" s="2">
        <f ca="1">AVERAGE(P1327:P1328)</f>
        <v>1.6844062974063233E-2</v>
      </c>
    </row>
    <row r="1329" spans="1:17" x14ac:dyDescent="0.25">
      <c r="A1329">
        <v>655</v>
      </c>
      <c r="C1329" s="3">
        <f t="shared" si="1365"/>
        <v>3.2921262866077932</v>
      </c>
      <c r="D1329">
        <f t="shared" ref="D1329:M1329" ca="1" si="1395">C1329+$D$6*($H$5-C1329)*$H$7+$D$9*($H$7^0.5)*(NORMINV(RAND(),0,1))</f>
        <v>3.2781521862201042</v>
      </c>
      <c r="E1329">
        <f t="shared" ca="1" si="1395"/>
        <v>3.1596169975853448</v>
      </c>
      <c r="F1329">
        <f t="shared" ca="1" si="1395"/>
        <v>3.0575384502272085</v>
      </c>
      <c r="G1329">
        <f t="shared" ca="1" si="1395"/>
        <v>2.9679236924229961</v>
      </c>
      <c r="H1329">
        <f t="shared" ca="1" si="1395"/>
        <v>3.1236494744195449</v>
      </c>
      <c r="I1329">
        <f t="shared" ca="1" si="1395"/>
        <v>3.1180404106708655</v>
      </c>
      <c r="J1329">
        <f t="shared" ca="1" si="1395"/>
        <v>2.9725059655388679</v>
      </c>
      <c r="K1329">
        <f t="shared" ca="1" si="1395"/>
        <v>2.9176449056164651</v>
      </c>
      <c r="L1329">
        <f t="shared" ca="1" si="1395"/>
        <v>2.9664224560255459</v>
      </c>
      <c r="M1329">
        <f t="shared" ca="1" si="1395"/>
        <v>3.0491182555926333</v>
      </c>
      <c r="N1329">
        <f t="shared" ca="1" si="1370"/>
        <v>21.096734291581601</v>
      </c>
      <c r="O1329">
        <f t="shared" ca="1" si="1371"/>
        <v>20.488348280198966</v>
      </c>
      <c r="P1329" s="2">
        <f t="shared" ca="1" si="1364"/>
        <v>0</v>
      </c>
    </row>
    <row r="1330" spans="1:17" x14ac:dyDescent="0.25">
      <c r="C1330" s="3">
        <f t="shared" si="1365"/>
        <v>3.2921262866077932</v>
      </c>
      <c r="D1330">
        <f t="shared" ref="D1330:M1330" ca="1" si="1396">C1330+$D$6*($H$5-C1330)*$H$7+(C1329+$D$6*($H$5-C1329)*$H$7-D1329)</f>
        <v>3.2820008262675944</v>
      </c>
      <c r="E1330">
        <f t="shared" ca="1" si="1396"/>
        <v>3.3770052038076441</v>
      </c>
      <c r="F1330">
        <f t="shared" ca="1" si="1396"/>
        <v>3.456108267212906</v>
      </c>
      <c r="G1330">
        <f t="shared" ca="1" si="1396"/>
        <v>3.5232897624855317</v>
      </c>
      <c r="H1330">
        <f t="shared" ca="1" si="1396"/>
        <v>3.3456601429531418</v>
      </c>
      <c r="I1330">
        <f t="shared" ca="1" si="1396"/>
        <v>3.3298822997318256</v>
      </c>
      <c r="J1330">
        <f t="shared" ca="1" si="1396"/>
        <v>3.4545345688983198</v>
      </c>
      <c r="K1330">
        <f t="shared" ca="1" si="1396"/>
        <v>3.4890062722080049</v>
      </c>
      <c r="L1330">
        <f t="shared" ca="1" si="1396"/>
        <v>3.4203205540022665</v>
      </c>
      <c r="M1330">
        <f t="shared" ca="1" si="1396"/>
        <v>3.3181864193985224</v>
      </c>
      <c r="N1330">
        <f t="shared" ca="1" si="1370"/>
        <v>27.610231744305409</v>
      </c>
      <c r="O1330">
        <f t="shared" ca="1" si="1371"/>
        <v>25.339417410525186</v>
      </c>
      <c r="P1330" s="2">
        <f t="shared" ca="1" si="1364"/>
        <v>2.0350767921806816</v>
      </c>
      <c r="Q1330" s="2">
        <f ca="1">AVERAGE(P1329:P1330)</f>
        <v>1.0175383960903408</v>
      </c>
    </row>
    <row r="1331" spans="1:17" x14ac:dyDescent="0.25">
      <c r="A1331">
        <v>656</v>
      </c>
      <c r="C1331" s="3">
        <f t="shared" si="1365"/>
        <v>3.2921262866077932</v>
      </c>
      <c r="D1331">
        <f t="shared" ref="D1331:M1331" ca="1" si="1397">C1331+$D$6*($H$5-C1331)*$H$7+$D$9*($H$7^0.5)*(NORMINV(RAND(),0,1))</f>
        <v>3.3588813870840259</v>
      </c>
      <c r="E1331">
        <f t="shared" ca="1" si="1397"/>
        <v>3.316379785813623</v>
      </c>
      <c r="F1331">
        <f t="shared" ca="1" si="1397"/>
        <v>3.3046151941692319</v>
      </c>
      <c r="G1331">
        <f t="shared" ca="1" si="1397"/>
        <v>3.3013528673799959</v>
      </c>
      <c r="H1331">
        <f t="shared" ca="1" si="1397"/>
        <v>3.2392874549689523</v>
      </c>
      <c r="I1331">
        <f t="shared" ca="1" si="1397"/>
        <v>3.2844268151230493</v>
      </c>
      <c r="J1331">
        <f t="shared" ca="1" si="1397"/>
        <v>3.2992161408299587</v>
      </c>
      <c r="K1331">
        <f t="shared" ca="1" si="1397"/>
        <v>3.1885879854844505</v>
      </c>
      <c r="L1331">
        <f t="shared" ca="1" si="1397"/>
        <v>3.0538621778535546</v>
      </c>
      <c r="M1331">
        <f t="shared" ca="1" si="1397"/>
        <v>3.0727764893279721</v>
      </c>
      <c r="N1331">
        <f t="shared" ca="1" si="1370"/>
        <v>21.601796646894311</v>
      </c>
      <c r="O1331">
        <f t="shared" ca="1" si="1371"/>
        <v>20.874768143250076</v>
      </c>
      <c r="P1331" s="2">
        <f t="shared" ca="1" si="1364"/>
        <v>0</v>
      </c>
    </row>
    <row r="1332" spans="1:17" x14ac:dyDescent="0.25">
      <c r="C1332" s="3">
        <f t="shared" si="1365"/>
        <v>3.2921262866077932</v>
      </c>
      <c r="D1332">
        <f t="shared" ref="D1332:M1332" ca="1" si="1398">C1332+$D$6*($H$5-C1332)*$H$7+(C1331+$D$6*($H$5-C1331)*$H$7-D1331)</f>
        <v>3.2012716254036726</v>
      </c>
      <c r="E1332">
        <f t="shared" ca="1" si="1398"/>
        <v>3.2202424155793659</v>
      </c>
      <c r="F1332">
        <f t="shared" ca="1" si="1398"/>
        <v>3.2090315232708821</v>
      </c>
      <c r="G1332">
        <f t="shared" ca="1" si="1398"/>
        <v>3.1898605875285311</v>
      </c>
      <c r="H1332">
        <f t="shared" ca="1" si="1398"/>
        <v>3.2300221624037331</v>
      </c>
      <c r="I1332">
        <f t="shared" ca="1" si="1398"/>
        <v>3.1634958952796408</v>
      </c>
      <c r="J1332">
        <f t="shared" ca="1" si="1398"/>
        <v>3.1278243936072281</v>
      </c>
      <c r="K1332">
        <f t="shared" ca="1" si="1398"/>
        <v>3.2180631923400189</v>
      </c>
      <c r="L1332">
        <f t="shared" ca="1" si="1398"/>
        <v>3.3328808321742573</v>
      </c>
      <c r="M1332">
        <f t="shared" ca="1" si="1398"/>
        <v>3.2945281856631836</v>
      </c>
      <c r="N1332">
        <f t="shared" ca="1" si="1370"/>
        <v>26.96468874140368</v>
      </c>
      <c r="O1332">
        <f t="shared" ca="1" si="1371"/>
        <v>24.870350921337078</v>
      </c>
      <c r="P1332" s="2">
        <f t="shared" ca="1" si="1364"/>
        <v>1.5888869456177068</v>
      </c>
      <c r="Q1332" s="2">
        <f ca="1">AVERAGE(P1331:P1332)</f>
        <v>0.79444347280885341</v>
      </c>
    </row>
    <row r="1333" spans="1:17" x14ac:dyDescent="0.25">
      <c r="A1333">
        <v>657</v>
      </c>
      <c r="C1333" s="3">
        <f t="shared" si="1365"/>
        <v>3.2921262866077932</v>
      </c>
      <c r="D1333">
        <f t="shared" ref="D1333:M1333" ca="1" si="1399">C1333+$D$6*($H$5-C1333)*$H$7+$D$9*($H$7^0.5)*(NORMINV(RAND(),0,1))</f>
        <v>3.3077913920773279</v>
      </c>
      <c r="E1333">
        <f t="shared" ca="1" si="1399"/>
        <v>3.3618095084057975</v>
      </c>
      <c r="F1333">
        <f t="shared" ca="1" si="1399"/>
        <v>3.3548329238219616</v>
      </c>
      <c r="G1333">
        <f t="shared" ca="1" si="1399"/>
        <v>3.2755592520853303</v>
      </c>
      <c r="H1333">
        <f t="shared" ca="1" si="1399"/>
        <v>3.3356877875533857</v>
      </c>
      <c r="I1333">
        <f t="shared" ca="1" si="1399"/>
        <v>3.3303571914718617</v>
      </c>
      <c r="J1333">
        <f t="shared" ca="1" si="1399"/>
        <v>3.1740482781251642</v>
      </c>
      <c r="K1333">
        <f t="shared" ca="1" si="1399"/>
        <v>3.1284907043767562</v>
      </c>
      <c r="L1333">
        <f t="shared" ca="1" si="1399"/>
        <v>2.9653819584154801</v>
      </c>
      <c r="M1333">
        <f t="shared" ca="1" si="1399"/>
        <v>2.9778375969583113</v>
      </c>
      <c r="N1333">
        <f t="shared" ca="1" si="1370"/>
        <v>19.645289646991529</v>
      </c>
      <c r="O1333">
        <f t="shared" ca="1" si="1371"/>
        <v>19.366800029423519</v>
      </c>
      <c r="P1333" s="2">
        <f t="shared" ca="1" si="1364"/>
        <v>0</v>
      </c>
    </row>
    <row r="1334" spans="1:17" x14ac:dyDescent="0.25">
      <c r="C1334" s="3">
        <f t="shared" si="1365"/>
        <v>3.2921262866077932</v>
      </c>
      <c r="D1334">
        <f t="shared" ref="D1334:M1334" ca="1" si="1400">C1334+$D$6*($H$5-C1334)*$H$7+(C1333+$D$6*($H$5-C1333)*$H$7-D1333)</f>
        <v>3.2523616204103707</v>
      </c>
      <c r="E1334">
        <f t="shared" ca="1" si="1400"/>
        <v>3.1748126929871914</v>
      </c>
      <c r="F1334">
        <f t="shared" ca="1" si="1400"/>
        <v>3.1588137936181528</v>
      </c>
      <c r="G1334">
        <f t="shared" ca="1" si="1400"/>
        <v>3.2156542028231976</v>
      </c>
      <c r="H1334">
        <f t="shared" ca="1" si="1400"/>
        <v>3.133621829819301</v>
      </c>
      <c r="I1334">
        <f t="shared" ca="1" si="1400"/>
        <v>3.1175655189308298</v>
      </c>
      <c r="J1334">
        <f t="shared" ca="1" si="1400"/>
        <v>3.2529922563120239</v>
      </c>
      <c r="K1334">
        <f t="shared" ca="1" si="1400"/>
        <v>3.2781604734477146</v>
      </c>
      <c r="L1334">
        <f t="shared" ca="1" si="1400"/>
        <v>3.4213610516123332</v>
      </c>
      <c r="M1334">
        <f t="shared" ca="1" si="1400"/>
        <v>3.3894670780328453</v>
      </c>
      <c r="N1334">
        <f t="shared" ca="1" si="1370"/>
        <v>29.650146844630768</v>
      </c>
      <c r="O1334">
        <f t="shared" ca="1" si="1371"/>
        <v>26.806845133704385</v>
      </c>
      <c r="P1334" s="2">
        <f t="shared" ca="1" si="1364"/>
        <v>3.4309372207968241</v>
      </c>
      <c r="Q1334" s="2">
        <f ca="1">AVERAGE(P1333:P1334)</f>
        <v>1.715468610398412</v>
      </c>
    </row>
    <row r="1335" spans="1:17" x14ac:dyDescent="0.25">
      <c r="A1335">
        <v>658</v>
      </c>
      <c r="C1335" s="3">
        <f t="shared" si="1365"/>
        <v>3.2921262866077932</v>
      </c>
      <c r="D1335">
        <f t="shared" ref="D1335:M1335" ca="1" si="1401">C1335+$D$6*($H$5-C1335)*$H$7+$D$9*($H$7^0.5)*(NORMINV(RAND(),0,1))</f>
        <v>3.3809451147262362</v>
      </c>
      <c r="E1335">
        <f t="shared" ca="1" si="1401"/>
        <v>3.382285168393548</v>
      </c>
      <c r="F1335">
        <f t="shared" ca="1" si="1401"/>
        <v>3.4180647449727042</v>
      </c>
      <c r="G1335">
        <f t="shared" ca="1" si="1401"/>
        <v>3.568627514665101</v>
      </c>
      <c r="H1335">
        <f t="shared" ca="1" si="1401"/>
        <v>3.4841466364765972</v>
      </c>
      <c r="I1335">
        <f t="shared" ca="1" si="1401"/>
        <v>3.4050682757554527</v>
      </c>
      <c r="J1335">
        <f t="shared" ca="1" si="1401"/>
        <v>3.5150067174626884</v>
      </c>
      <c r="K1335">
        <f t="shared" ca="1" si="1401"/>
        <v>3.5642999482132782</v>
      </c>
      <c r="L1335">
        <f t="shared" ca="1" si="1401"/>
        <v>3.4788805522729525</v>
      </c>
      <c r="M1335">
        <f t="shared" ca="1" si="1401"/>
        <v>3.4518706696526062</v>
      </c>
      <c r="N1335">
        <f t="shared" ca="1" si="1370"/>
        <v>31.55937428738369</v>
      </c>
      <c r="O1335">
        <f t="shared" ca="1" si="1371"/>
        <v>28.161123316243923</v>
      </c>
      <c r="P1335" s="2">
        <f t="shared" ca="1" si="1364"/>
        <v>4.7191664769877821</v>
      </c>
    </row>
    <row r="1336" spans="1:17" x14ac:dyDescent="0.25">
      <c r="C1336" s="3">
        <f t="shared" si="1365"/>
        <v>3.2921262866077932</v>
      </c>
      <c r="D1336">
        <f t="shared" ref="D1336:M1336" ca="1" si="1402">C1336+$D$6*($H$5-C1336)*$H$7+(C1335+$D$6*($H$5-C1335)*$H$7-D1335)</f>
        <v>3.1792078977614624</v>
      </c>
      <c r="E1336">
        <f t="shared" ca="1" si="1402"/>
        <v>3.1543370329994409</v>
      </c>
      <c r="F1336">
        <f t="shared" ca="1" si="1402"/>
        <v>3.0955819724674098</v>
      </c>
      <c r="G1336">
        <f t="shared" ca="1" si="1402"/>
        <v>2.9225859402434264</v>
      </c>
      <c r="H1336">
        <f t="shared" ca="1" si="1402"/>
        <v>2.9851629808960891</v>
      </c>
      <c r="I1336">
        <f t="shared" ca="1" si="1402"/>
        <v>3.0428544346472384</v>
      </c>
      <c r="J1336">
        <f t="shared" ca="1" si="1402"/>
        <v>2.9120338169744988</v>
      </c>
      <c r="K1336">
        <f t="shared" ca="1" si="1402"/>
        <v>2.8423512296111917</v>
      </c>
      <c r="L1336">
        <f t="shared" ca="1" si="1402"/>
        <v>2.90786245775486</v>
      </c>
      <c r="M1336">
        <f t="shared" ca="1" si="1402"/>
        <v>2.9154340053385495</v>
      </c>
      <c r="N1336">
        <f t="shared" ca="1" si="1370"/>
        <v>18.456821023586002</v>
      </c>
      <c r="O1336">
        <f t="shared" ca="1" si="1371"/>
        <v>18.435443902364273</v>
      </c>
      <c r="P1336" s="2">
        <f t="shared" ca="1" si="1364"/>
        <v>0</v>
      </c>
      <c r="Q1336" s="2">
        <f ca="1">AVERAGE(P1335:P1336)</f>
        <v>2.3595832384938911</v>
      </c>
    </row>
    <row r="1337" spans="1:17" x14ac:dyDescent="0.25">
      <c r="A1337">
        <v>659</v>
      </c>
      <c r="C1337" s="3">
        <f t="shared" si="1365"/>
        <v>3.2921262866077932</v>
      </c>
      <c r="D1337">
        <f t="shared" ref="D1337:M1337" ca="1" si="1403">C1337+$D$6*($H$5-C1337)*$H$7+$D$9*($H$7^0.5)*(NORMINV(RAND(),0,1))</f>
        <v>3.2859898846114208</v>
      </c>
      <c r="E1337">
        <f t="shared" ca="1" si="1403"/>
        <v>3.1158929075060713</v>
      </c>
      <c r="F1337">
        <f t="shared" ca="1" si="1403"/>
        <v>2.9953798385395807</v>
      </c>
      <c r="G1337">
        <f t="shared" ca="1" si="1403"/>
        <v>2.9789648182369901</v>
      </c>
      <c r="H1337">
        <f t="shared" ca="1" si="1403"/>
        <v>2.8823648746162123</v>
      </c>
      <c r="I1337">
        <f t="shared" ca="1" si="1403"/>
        <v>2.9845824070224762</v>
      </c>
      <c r="J1337">
        <f t="shared" ca="1" si="1403"/>
        <v>2.7763729160878223</v>
      </c>
      <c r="K1337">
        <f t="shared" ca="1" si="1403"/>
        <v>2.7021323417030123</v>
      </c>
      <c r="L1337">
        <f t="shared" ca="1" si="1403"/>
        <v>2.6423567056080932</v>
      </c>
      <c r="M1337">
        <f t="shared" ca="1" si="1403"/>
        <v>2.5989152177660406</v>
      </c>
      <c r="N1337">
        <f t="shared" ca="1" si="1370"/>
        <v>13.449140730058621</v>
      </c>
      <c r="O1337">
        <f t="shared" ca="1" si="1371"/>
        <v>14.357819251232495</v>
      </c>
      <c r="P1337" s="2">
        <f t="shared" ca="1" si="1364"/>
        <v>0</v>
      </c>
    </row>
    <row r="1338" spans="1:17" x14ac:dyDescent="0.25">
      <c r="C1338" s="3">
        <f t="shared" si="1365"/>
        <v>3.2921262866077932</v>
      </c>
      <c r="D1338">
        <f t="shared" ref="D1338:M1338" ca="1" si="1404">C1338+$D$6*($H$5-C1338)*$H$7+(C1337+$D$6*($H$5-C1337)*$H$7-D1337)</f>
        <v>3.2741631278762777</v>
      </c>
      <c r="E1338">
        <f t="shared" ca="1" si="1404"/>
        <v>3.4207292938869176</v>
      </c>
      <c r="F1338">
        <f t="shared" ca="1" si="1404"/>
        <v>3.5182668789005334</v>
      </c>
      <c r="G1338">
        <f t="shared" ca="1" si="1404"/>
        <v>3.5122486366715369</v>
      </c>
      <c r="H1338">
        <f t="shared" ca="1" si="1404"/>
        <v>3.5869447427564736</v>
      </c>
      <c r="I1338">
        <f t="shared" ca="1" si="1404"/>
        <v>3.4633403033802144</v>
      </c>
      <c r="J1338">
        <f t="shared" ca="1" si="1404"/>
        <v>3.6506676183493649</v>
      </c>
      <c r="K1338">
        <f t="shared" ca="1" si="1404"/>
        <v>3.7045188361214572</v>
      </c>
      <c r="L1338">
        <f t="shared" ca="1" si="1404"/>
        <v>3.7443863044197188</v>
      </c>
      <c r="M1338">
        <f t="shared" ca="1" si="1404"/>
        <v>3.7683894572251151</v>
      </c>
      <c r="N1338">
        <f t="shared" ca="1" si="1370"/>
        <v>43.310255616312816</v>
      </c>
      <c r="O1338">
        <f t="shared" ca="1" si="1371"/>
        <v>36.158890151762549</v>
      </c>
      <c r="P1338" s="2">
        <f t="shared" ca="1" si="1364"/>
        <v>12.326877621229061</v>
      </c>
      <c r="Q1338" s="2">
        <f ca="1">AVERAGE(P1337:P1338)</f>
        <v>6.1634388106145304</v>
      </c>
    </row>
    <row r="1339" spans="1:17" x14ac:dyDescent="0.25">
      <c r="A1339">
        <v>660</v>
      </c>
      <c r="C1339" s="3">
        <f t="shared" si="1365"/>
        <v>3.2921262866077932</v>
      </c>
      <c r="D1339">
        <f t="shared" ref="D1339:M1339" ca="1" si="1405">C1339+$D$6*($H$5-C1339)*$H$7+$D$9*($H$7^0.5)*(NORMINV(RAND(),0,1))</f>
        <v>3.3887196669816255</v>
      </c>
      <c r="E1339">
        <f t="shared" ca="1" si="1405"/>
        <v>3.3150626639153038</v>
      </c>
      <c r="F1339">
        <f t="shared" ca="1" si="1405"/>
        <v>3.3377191032727951</v>
      </c>
      <c r="G1339">
        <f t="shared" ca="1" si="1405"/>
        <v>3.1788834834581916</v>
      </c>
      <c r="H1339">
        <f t="shared" ca="1" si="1405"/>
        <v>3.1422271025279147</v>
      </c>
      <c r="I1339">
        <f t="shared" ca="1" si="1405"/>
        <v>3.078754230093951</v>
      </c>
      <c r="J1339">
        <f t="shared" ca="1" si="1405"/>
        <v>2.9211554866924305</v>
      </c>
      <c r="K1339">
        <f t="shared" ca="1" si="1405"/>
        <v>2.9080511690271087</v>
      </c>
      <c r="L1339">
        <f t="shared" ca="1" si="1405"/>
        <v>2.9600860525943853</v>
      </c>
      <c r="M1339">
        <f t="shared" ca="1" si="1405"/>
        <v>2.9912463258007365</v>
      </c>
      <c r="N1339">
        <f t="shared" ca="1" si="1370"/>
        <v>19.910481981631229</v>
      </c>
      <c r="O1339">
        <f t="shared" ca="1" si="1371"/>
        <v>19.572983377603187</v>
      </c>
      <c r="P1339" s="2">
        <f t="shared" ca="1" si="1364"/>
        <v>0</v>
      </c>
    </row>
    <row r="1340" spans="1:17" x14ac:dyDescent="0.25">
      <c r="C1340" s="3">
        <f t="shared" si="1365"/>
        <v>3.2921262866077932</v>
      </c>
      <c r="D1340">
        <f t="shared" ref="D1340:M1340" ca="1" si="1406">C1340+$D$6*($H$5-C1340)*$H$7+(C1339+$D$6*($H$5-C1339)*$H$7-D1339)</f>
        <v>3.171433345506073</v>
      </c>
      <c r="E1340">
        <f t="shared" ca="1" si="1406"/>
        <v>3.2215595374776851</v>
      </c>
      <c r="F1340">
        <f t="shared" ca="1" si="1406"/>
        <v>3.1759276141673194</v>
      </c>
      <c r="G1340">
        <f t="shared" ca="1" si="1406"/>
        <v>3.3123299714503363</v>
      </c>
      <c r="H1340">
        <f t="shared" ca="1" si="1406"/>
        <v>3.327082514844772</v>
      </c>
      <c r="I1340">
        <f t="shared" ca="1" si="1406"/>
        <v>3.3691684803087401</v>
      </c>
      <c r="J1340">
        <f t="shared" ca="1" si="1406"/>
        <v>3.5058850477447572</v>
      </c>
      <c r="K1340">
        <f t="shared" ca="1" si="1406"/>
        <v>3.4986000087973612</v>
      </c>
      <c r="L1340">
        <f t="shared" ca="1" si="1406"/>
        <v>3.4266569574334271</v>
      </c>
      <c r="M1340">
        <f t="shared" ca="1" si="1406"/>
        <v>3.3760583491904197</v>
      </c>
      <c r="N1340">
        <f t="shared" ca="1" si="1370"/>
        <v>29.255229651195069</v>
      </c>
      <c r="O1340">
        <f t="shared" ca="1" si="1371"/>
        <v>26.52445971615348</v>
      </c>
      <c r="P1340" s="2">
        <f t="shared" ca="1" si="1364"/>
        <v>3.1623239025724823</v>
      </c>
      <c r="Q1340" s="2">
        <f ca="1">AVERAGE(P1339:P1340)</f>
        <v>1.5811619512862412</v>
      </c>
    </row>
    <row r="1341" spans="1:17" x14ac:dyDescent="0.25">
      <c r="A1341">
        <v>661</v>
      </c>
      <c r="C1341" s="3">
        <f t="shared" si="1365"/>
        <v>3.2921262866077932</v>
      </c>
      <c r="D1341">
        <f t="shared" ref="D1341:M1341" ca="1" si="1407">C1341+$D$6*($H$5-C1341)*$H$7+$D$9*($H$7^0.5)*(NORMINV(RAND(),0,1))</f>
        <v>3.1588370478610939</v>
      </c>
      <c r="E1341">
        <f t="shared" ca="1" si="1407"/>
        <v>3.2476881636381578</v>
      </c>
      <c r="F1341">
        <f t="shared" ca="1" si="1407"/>
        <v>3.0508223187382502</v>
      </c>
      <c r="G1341">
        <f t="shared" ca="1" si="1407"/>
        <v>3.0593724194901766</v>
      </c>
      <c r="H1341">
        <f t="shared" ca="1" si="1407"/>
        <v>3.0610447412744444</v>
      </c>
      <c r="I1341">
        <f t="shared" ca="1" si="1407"/>
        <v>3.1505060131538989</v>
      </c>
      <c r="J1341">
        <f t="shared" ca="1" si="1407"/>
        <v>3.1637892300174943</v>
      </c>
      <c r="K1341">
        <f t="shared" ca="1" si="1407"/>
        <v>3.1436135094398683</v>
      </c>
      <c r="L1341">
        <f t="shared" ca="1" si="1407"/>
        <v>3.0703394444493814</v>
      </c>
      <c r="M1341">
        <f t="shared" ca="1" si="1407"/>
        <v>2.9596526497020959</v>
      </c>
      <c r="N1341">
        <f t="shared" ca="1" si="1370"/>
        <v>19.291269763301418</v>
      </c>
      <c r="O1341">
        <f t="shared" ca="1" si="1371"/>
        <v>19.090639596916528</v>
      </c>
      <c r="P1341" s="2">
        <f t="shared" ca="1" si="1364"/>
        <v>0</v>
      </c>
    </row>
    <row r="1342" spans="1:17" x14ac:dyDescent="0.25">
      <c r="C1342" s="3">
        <f t="shared" si="1365"/>
        <v>3.2921262866077932</v>
      </c>
      <c r="D1342">
        <f t="shared" ref="D1342:M1342" ca="1" si="1408">C1342+$D$6*($H$5-C1342)*$H$7+(C1341+$D$6*($H$5-C1341)*$H$7-D1341)</f>
        <v>3.4013159646266047</v>
      </c>
      <c r="E1342">
        <f t="shared" ca="1" si="1408"/>
        <v>3.2889340377548311</v>
      </c>
      <c r="F1342">
        <f t="shared" ca="1" si="1408"/>
        <v>3.4628243987018643</v>
      </c>
      <c r="G1342">
        <f t="shared" ca="1" si="1408"/>
        <v>3.4318410354183508</v>
      </c>
      <c r="H1342">
        <f t="shared" ca="1" si="1408"/>
        <v>3.4082648760982419</v>
      </c>
      <c r="I1342">
        <f t="shared" ca="1" si="1408"/>
        <v>3.2974166972487917</v>
      </c>
      <c r="J1342">
        <f t="shared" ca="1" si="1408"/>
        <v>3.2632513044196929</v>
      </c>
      <c r="K1342">
        <f t="shared" ca="1" si="1408"/>
        <v>3.2630376683846012</v>
      </c>
      <c r="L1342">
        <f t="shared" ca="1" si="1408"/>
        <v>3.3164035655784305</v>
      </c>
      <c r="M1342">
        <f t="shared" ca="1" si="1408"/>
        <v>3.4076520252890594</v>
      </c>
      <c r="N1342">
        <f t="shared" ca="1" si="1370"/>
        <v>30.194265591925387</v>
      </c>
      <c r="O1342">
        <f t="shared" ca="1" si="1371"/>
        <v>27.194626271611728</v>
      </c>
      <c r="P1342" s="2">
        <f t="shared" ca="1" si="1364"/>
        <v>3.7998060494406576</v>
      </c>
      <c r="Q1342" s="2">
        <f ca="1">AVERAGE(P1341:P1342)</f>
        <v>1.8999030247203288</v>
      </c>
    </row>
    <row r="1343" spans="1:17" x14ac:dyDescent="0.25">
      <c r="A1343">
        <v>662</v>
      </c>
      <c r="C1343" s="3">
        <f t="shared" si="1365"/>
        <v>3.2921262866077932</v>
      </c>
      <c r="D1343">
        <f t="shared" ref="D1343:M1343" ca="1" si="1409">C1343+$D$6*($H$5-C1343)*$H$7+$D$9*($H$7^0.5)*(NORMINV(RAND(),0,1))</f>
        <v>3.2685032695507261</v>
      </c>
      <c r="E1343">
        <f t="shared" ca="1" si="1409"/>
        <v>3.2515941765247249</v>
      </c>
      <c r="F1343">
        <f t="shared" ca="1" si="1409"/>
        <v>3.4100925779940416</v>
      </c>
      <c r="G1343">
        <f t="shared" ca="1" si="1409"/>
        <v>3.3264472794603392</v>
      </c>
      <c r="H1343">
        <f t="shared" ca="1" si="1409"/>
        <v>3.2591364703300783</v>
      </c>
      <c r="I1343">
        <f t="shared" ca="1" si="1409"/>
        <v>3.245801633908179</v>
      </c>
      <c r="J1343">
        <f t="shared" ca="1" si="1409"/>
        <v>3.2275733934342012</v>
      </c>
      <c r="K1343">
        <f t="shared" ca="1" si="1409"/>
        <v>3.3366999145980878</v>
      </c>
      <c r="L1343">
        <f t="shared" ca="1" si="1409"/>
        <v>3.3573154267039076</v>
      </c>
      <c r="M1343">
        <f t="shared" ca="1" si="1409"/>
        <v>3.3016458492529863</v>
      </c>
      <c r="N1343">
        <f t="shared" ca="1" si="1370"/>
        <v>27.157298978952394</v>
      </c>
      <c r="O1343">
        <f t="shared" ca="1" si="1371"/>
        <v>25.010550631215391</v>
      </c>
      <c r="P1343" s="2">
        <f t="shared" ca="1" si="1364"/>
        <v>1.7222490349604218</v>
      </c>
    </row>
    <row r="1344" spans="1:17" x14ac:dyDescent="0.25">
      <c r="C1344" s="3">
        <f t="shared" si="1365"/>
        <v>3.2921262866077932</v>
      </c>
      <c r="D1344">
        <f t="shared" ref="D1344:M1344" ca="1" si="1410">C1344+$D$6*($H$5-C1344)*$H$7+(C1343+$D$6*($H$5-C1343)*$H$7-D1343)</f>
        <v>3.2916497429369724</v>
      </c>
      <c r="E1344">
        <f t="shared" ca="1" si="1410"/>
        <v>3.285028024868264</v>
      </c>
      <c r="F1344">
        <f t="shared" ca="1" si="1410"/>
        <v>3.1035541394460724</v>
      </c>
      <c r="G1344">
        <f t="shared" ca="1" si="1410"/>
        <v>3.1647661754481882</v>
      </c>
      <c r="H1344">
        <f t="shared" ca="1" si="1410"/>
        <v>3.210173147042608</v>
      </c>
      <c r="I1344">
        <f t="shared" ca="1" si="1410"/>
        <v>3.2021210764945121</v>
      </c>
      <c r="J1344">
        <f t="shared" ca="1" si="1410"/>
        <v>3.199467141002986</v>
      </c>
      <c r="K1344">
        <f t="shared" ca="1" si="1410"/>
        <v>3.0699512632263821</v>
      </c>
      <c r="L1344">
        <f t="shared" ca="1" si="1410"/>
        <v>3.0294275833239048</v>
      </c>
      <c r="M1344">
        <f t="shared" ca="1" si="1410"/>
        <v>3.0656588257381694</v>
      </c>
      <c r="N1344">
        <f t="shared" ca="1" si="1370"/>
        <v>21.448588215272963</v>
      </c>
      <c r="O1344">
        <f t="shared" ca="1" si="1371"/>
        <v>20.757752069489268</v>
      </c>
      <c r="P1344" s="2">
        <f t="shared" ca="1" si="1364"/>
        <v>0</v>
      </c>
      <c r="Q1344" s="2">
        <f ca="1">AVERAGE(P1343:P1344)</f>
        <v>0.8611245174802109</v>
      </c>
    </row>
    <row r="1345" spans="1:17" x14ac:dyDescent="0.25">
      <c r="A1345">
        <v>663</v>
      </c>
      <c r="C1345" s="3">
        <f t="shared" si="1365"/>
        <v>3.2921262866077932</v>
      </c>
      <c r="D1345">
        <f t="shared" ref="D1345:M1345" ca="1" si="1411">C1345+$D$6*($H$5-C1345)*$H$7+$D$9*($H$7^0.5)*(NORMINV(RAND(),0,1))</f>
        <v>3.3205652473015519</v>
      </c>
      <c r="E1345">
        <f t="shared" ca="1" si="1411"/>
        <v>3.3055466300659546</v>
      </c>
      <c r="F1345">
        <f t="shared" ca="1" si="1411"/>
        <v>3.2556387695142961</v>
      </c>
      <c r="G1345">
        <f t="shared" ca="1" si="1411"/>
        <v>3.2107195803874213</v>
      </c>
      <c r="H1345">
        <f t="shared" ca="1" si="1411"/>
        <v>3.2089332109201973</v>
      </c>
      <c r="I1345">
        <f t="shared" ca="1" si="1411"/>
        <v>3.140461776314118</v>
      </c>
      <c r="J1345">
        <f t="shared" ca="1" si="1411"/>
        <v>3.115039019967103</v>
      </c>
      <c r="K1345">
        <f t="shared" ca="1" si="1411"/>
        <v>3.0442087144317767</v>
      </c>
      <c r="L1345">
        <f t="shared" ca="1" si="1411"/>
        <v>3.0276008732747348</v>
      </c>
      <c r="M1345">
        <f t="shared" ca="1" si="1411"/>
        <v>3.0057463546550856</v>
      </c>
      <c r="N1345">
        <f t="shared" ca="1" si="1370"/>
        <v>20.201287796056338</v>
      </c>
      <c r="O1345">
        <f t="shared" ca="1" si="1371"/>
        <v>19.79841846151708</v>
      </c>
      <c r="P1345" s="2">
        <f t="shared" ca="1" si="1364"/>
        <v>0</v>
      </c>
    </row>
    <row r="1346" spans="1:17" x14ac:dyDescent="0.25">
      <c r="C1346" s="3">
        <f t="shared" si="1365"/>
        <v>3.2921262866077932</v>
      </c>
      <c r="D1346">
        <f t="shared" ref="D1346:M1346" ca="1" si="1412">C1346+$D$6*($H$5-C1346)*$H$7+(C1345+$D$6*($H$5-C1345)*$H$7-D1345)</f>
        <v>3.2395877651861467</v>
      </c>
      <c r="E1346">
        <f t="shared" ca="1" si="1412"/>
        <v>3.2310755713270343</v>
      </c>
      <c r="F1346">
        <f t="shared" ca="1" si="1412"/>
        <v>3.2580079479258184</v>
      </c>
      <c r="G1346">
        <f t="shared" ca="1" si="1412"/>
        <v>3.2804938745211065</v>
      </c>
      <c r="H1346">
        <f t="shared" ca="1" si="1412"/>
        <v>3.2603764064524889</v>
      </c>
      <c r="I1346">
        <f t="shared" ca="1" si="1412"/>
        <v>3.3074609340885726</v>
      </c>
      <c r="J1346">
        <f t="shared" ca="1" si="1412"/>
        <v>3.3120015144700838</v>
      </c>
      <c r="K1346">
        <f t="shared" ca="1" si="1412"/>
        <v>3.3624424633926928</v>
      </c>
      <c r="L1346">
        <f t="shared" ca="1" si="1412"/>
        <v>3.3591421367530772</v>
      </c>
      <c r="M1346">
        <f t="shared" ca="1" si="1412"/>
        <v>3.3615583203360702</v>
      </c>
      <c r="N1346">
        <f t="shared" ca="1" si="1370"/>
        <v>28.83408863430552</v>
      </c>
      <c r="O1346">
        <f t="shared" ca="1" si="1371"/>
        <v>26.22243843028641</v>
      </c>
      <c r="P1346" s="2">
        <f t="shared" ca="1" si="1364"/>
        <v>2.8750323686301833</v>
      </c>
      <c r="Q1346" s="2">
        <f ca="1">AVERAGE(P1345:P1346)</f>
        <v>1.4375161843150916</v>
      </c>
    </row>
    <row r="1347" spans="1:17" x14ac:dyDescent="0.25">
      <c r="A1347">
        <v>664</v>
      </c>
      <c r="C1347" s="3">
        <f t="shared" si="1365"/>
        <v>3.2921262866077932</v>
      </c>
      <c r="D1347">
        <f t="shared" ref="D1347:M1347" ca="1" si="1413">C1347+$D$6*($H$5-C1347)*$H$7+$D$9*($H$7^0.5)*(NORMINV(RAND(),0,1))</f>
        <v>3.2628064590419279</v>
      </c>
      <c r="E1347">
        <f t="shared" ca="1" si="1413"/>
        <v>3.2342915876024692</v>
      </c>
      <c r="F1347">
        <f t="shared" ca="1" si="1413"/>
        <v>3.2616814873535356</v>
      </c>
      <c r="G1347">
        <f t="shared" ca="1" si="1413"/>
        <v>3.3738954788693256</v>
      </c>
      <c r="H1347">
        <f t="shared" ca="1" si="1413"/>
        <v>3.450767425246188</v>
      </c>
      <c r="I1347">
        <f t="shared" ca="1" si="1413"/>
        <v>3.442084436664965</v>
      </c>
      <c r="J1347">
        <f t="shared" ca="1" si="1413"/>
        <v>3.5158727783012327</v>
      </c>
      <c r="K1347">
        <f t="shared" ca="1" si="1413"/>
        <v>3.7182245262812175</v>
      </c>
      <c r="L1347">
        <f t="shared" ca="1" si="1413"/>
        <v>3.8189920400923838</v>
      </c>
      <c r="M1347">
        <f t="shared" ca="1" si="1413"/>
        <v>3.7805799678073946</v>
      </c>
      <c r="N1347">
        <f t="shared" ca="1" si="1370"/>
        <v>43.841460999692991</v>
      </c>
      <c r="O1347">
        <f t="shared" ca="1" si="1371"/>
        <v>36.508703054318318</v>
      </c>
      <c r="P1347" s="2">
        <f t="shared" ca="1" si="1364"/>
        <v>12.659629947210108</v>
      </c>
    </row>
    <row r="1348" spans="1:17" x14ac:dyDescent="0.25">
      <c r="C1348" s="3">
        <f t="shared" si="1365"/>
        <v>3.2921262866077932</v>
      </c>
      <c r="D1348">
        <f t="shared" ref="D1348:M1348" ca="1" si="1414">C1348+$D$6*($H$5-C1348)*$H$7+(C1347+$D$6*($H$5-C1347)*$H$7-D1347)</f>
        <v>3.2973465534457707</v>
      </c>
      <c r="E1348">
        <f t="shared" ca="1" si="1414"/>
        <v>3.3023306137905197</v>
      </c>
      <c r="F1348">
        <f t="shared" ca="1" si="1414"/>
        <v>3.2519652300865789</v>
      </c>
      <c r="G1348">
        <f t="shared" ca="1" si="1414"/>
        <v>3.1173179760392022</v>
      </c>
      <c r="H1348">
        <f t="shared" ca="1" si="1414"/>
        <v>3.0185421921264988</v>
      </c>
      <c r="I1348">
        <f t="shared" ca="1" si="1414"/>
        <v>3.0058382737377261</v>
      </c>
      <c r="J1348">
        <f t="shared" ca="1" si="1414"/>
        <v>2.911167756135955</v>
      </c>
      <c r="K1348">
        <f t="shared" ca="1" si="1414"/>
        <v>2.6884266515432529</v>
      </c>
      <c r="L1348">
        <f t="shared" ca="1" si="1414"/>
        <v>2.5677509699354291</v>
      </c>
      <c r="M1348">
        <f t="shared" ca="1" si="1414"/>
        <v>2.586724707183762</v>
      </c>
      <c r="N1348">
        <f t="shared" ca="1" si="1370"/>
        <v>13.286184117876052</v>
      </c>
      <c r="O1348">
        <f t="shared" ca="1" si="1371"/>
        <v>14.22024793243841</v>
      </c>
      <c r="P1348" s="2">
        <f t="shared" ca="1" si="1364"/>
        <v>0</v>
      </c>
      <c r="Q1348" s="2">
        <f ca="1">AVERAGE(P1347:P1348)</f>
        <v>6.3298149736050542</v>
      </c>
    </row>
    <row r="1349" spans="1:17" x14ac:dyDescent="0.25">
      <c r="A1349">
        <v>665</v>
      </c>
      <c r="C1349" s="3">
        <f t="shared" si="1365"/>
        <v>3.2921262866077932</v>
      </c>
      <c r="D1349">
        <f t="shared" ref="D1349:M1349" ca="1" si="1415">C1349+$D$6*($H$5-C1349)*$H$7+$D$9*($H$7^0.5)*(NORMINV(RAND(),0,1))</f>
        <v>3.1442211964644082</v>
      </c>
      <c r="E1349">
        <f t="shared" ca="1" si="1415"/>
        <v>3.0184161601306387</v>
      </c>
      <c r="F1349">
        <f t="shared" ca="1" si="1415"/>
        <v>2.9993766537474849</v>
      </c>
      <c r="G1349">
        <f t="shared" ca="1" si="1415"/>
        <v>2.91918466439772</v>
      </c>
      <c r="H1349">
        <f t="shared" ca="1" si="1415"/>
        <v>2.9194296441072716</v>
      </c>
      <c r="I1349">
        <f t="shared" ca="1" si="1415"/>
        <v>3.1194345901218812</v>
      </c>
      <c r="J1349">
        <f t="shared" ca="1" si="1415"/>
        <v>3.2098953369736627</v>
      </c>
      <c r="K1349">
        <f t="shared" ca="1" si="1415"/>
        <v>3.3128022610592951</v>
      </c>
      <c r="L1349">
        <f t="shared" ca="1" si="1415"/>
        <v>3.2581955428952791</v>
      </c>
      <c r="M1349">
        <f t="shared" ca="1" si="1415"/>
        <v>3.2649345702378252</v>
      </c>
      <c r="N1349">
        <f t="shared" ca="1" si="1370"/>
        <v>26.178398088425126</v>
      </c>
      <c r="O1349">
        <f t="shared" ca="1" si="1371"/>
        <v>24.295809876386055</v>
      </c>
      <c r="P1349" s="2">
        <f t="shared" ca="1" si="1364"/>
        <v>1.0423665980769068</v>
      </c>
    </row>
    <row r="1350" spans="1:17" x14ac:dyDescent="0.25">
      <c r="C1350" s="3">
        <f t="shared" si="1365"/>
        <v>3.2921262866077932</v>
      </c>
      <c r="D1350">
        <f t="shared" ref="D1350:M1350" ca="1" si="1416">C1350+$D$6*($H$5-C1350)*$H$7+(C1349+$D$6*($H$5-C1349)*$H$7-D1349)</f>
        <v>3.4159318160232903</v>
      </c>
      <c r="E1350">
        <f t="shared" ca="1" si="1416"/>
        <v>3.5182060412623501</v>
      </c>
      <c r="F1350">
        <f t="shared" ca="1" si="1416"/>
        <v>3.5142700636926292</v>
      </c>
      <c r="G1350">
        <f t="shared" ca="1" si="1416"/>
        <v>3.5720287905108075</v>
      </c>
      <c r="H1350">
        <f t="shared" ca="1" si="1416"/>
        <v>3.5498799732654143</v>
      </c>
      <c r="I1350">
        <f t="shared" ca="1" si="1416"/>
        <v>3.328488120280809</v>
      </c>
      <c r="J1350">
        <f t="shared" ca="1" si="1416"/>
        <v>3.2171451974635237</v>
      </c>
      <c r="K1350">
        <f t="shared" ca="1" si="1416"/>
        <v>3.0938489167651739</v>
      </c>
      <c r="L1350">
        <f t="shared" ca="1" si="1416"/>
        <v>3.1285474671325324</v>
      </c>
      <c r="M1350">
        <f t="shared" ca="1" si="1416"/>
        <v>3.1023701047533301</v>
      </c>
      <c r="N1350">
        <f t="shared" ca="1" si="1370"/>
        <v>22.250625147921131</v>
      </c>
      <c r="O1350">
        <f t="shared" ca="1" si="1371"/>
        <v>21.368409275739758</v>
      </c>
      <c r="P1350" s="2">
        <f t="shared" ca="1" si="1364"/>
        <v>0</v>
      </c>
      <c r="Q1350" s="2">
        <f ca="1">AVERAGE(P1349:P1350)</f>
        <v>0.5211832990384534</v>
      </c>
    </row>
    <row r="1351" spans="1:17" x14ac:dyDescent="0.25">
      <c r="A1351">
        <v>666</v>
      </c>
      <c r="C1351" s="3">
        <f t="shared" si="1365"/>
        <v>3.2921262866077932</v>
      </c>
      <c r="D1351">
        <f t="shared" ref="D1351:M1351" ca="1" si="1417">C1351+$D$6*($H$5-C1351)*$H$7+$D$9*($H$7^0.5)*(NORMINV(RAND(),0,1))</f>
        <v>3.3702381494682068</v>
      </c>
      <c r="E1351">
        <f t="shared" ca="1" si="1417"/>
        <v>3.3771960638734981</v>
      </c>
      <c r="F1351">
        <f t="shared" ca="1" si="1417"/>
        <v>3.5502936802733331</v>
      </c>
      <c r="G1351">
        <f t="shared" ca="1" si="1417"/>
        <v>3.5438153165477413</v>
      </c>
      <c r="H1351">
        <f t="shared" ca="1" si="1417"/>
        <v>3.4659008340305322</v>
      </c>
      <c r="I1351">
        <f t="shared" ca="1" si="1417"/>
        <v>3.5181874758161022</v>
      </c>
      <c r="J1351">
        <f t="shared" ca="1" si="1417"/>
        <v>3.5198168416379958</v>
      </c>
      <c r="K1351">
        <f t="shared" ca="1" si="1417"/>
        <v>3.3703363775346458</v>
      </c>
      <c r="L1351">
        <f t="shared" ca="1" si="1417"/>
        <v>3.2715344511069313</v>
      </c>
      <c r="M1351">
        <f t="shared" ca="1" si="1417"/>
        <v>3.382691551567337</v>
      </c>
      <c r="N1351">
        <f t="shared" ca="1" si="1370"/>
        <v>29.449930541365791</v>
      </c>
      <c r="O1351">
        <f t="shared" ca="1" si="1371"/>
        <v>26.663780008961041</v>
      </c>
      <c r="P1351" s="2">
        <f t="shared" ca="1" si="1364"/>
        <v>3.2948494645210897</v>
      </c>
    </row>
    <row r="1352" spans="1:17" x14ac:dyDescent="0.25">
      <c r="C1352" s="3">
        <f t="shared" si="1365"/>
        <v>3.2921262866077932</v>
      </c>
      <c r="D1352">
        <f t="shared" ref="D1352:M1352" ca="1" si="1418">C1352+$D$6*($H$5-C1352)*$H$7+(C1351+$D$6*($H$5-C1351)*$H$7-D1351)</f>
        <v>3.1899148630194918</v>
      </c>
      <c r="E1352">
        <f t="shared" ca="1" si="1418"/>
        <v>3.1594261375194908</v>
      </c>
      <c r="F1352">
        <f t="shared" ca="1" si="1418"/>
        <v>2.9633530371667813</v>
      </c>
      <c r="G1352">
        <f t="shared" ca="1" si="1418"/>
        <v>2.9473981383607866</v>
      </c>
      <c r="H1352">
        <f t="shared" ca="1" si="1418"/>
        <v>3.0034087833421546</v>
      </c>
      <c r="I1352">
        <f t="shared" ca="1" si="1418"/>
        <v>2.9297352345865892</v>
      </c>
      <c r="J1352">
        <f t="shared" ca="1" si="1418"/>
        <v>2.9072236927991923</v>
      </c>
      <c r="K1352">
        <f t="shared" ca="1" si="1418"/>
        <v>3.0363148002898246</v>
      </c>
      <c r="L1352">
        <f t="shared" ca="1" si="1418"/>
        <v>3.1152085589208816</v>
      </c>
      <c r="M1352">
        <f t="shared" ca="1" si="1418"/>
        <v>2.9846131234238196</v>
      </c>
      <c r="N1352">
        <f t="shared" ca="1" si="1370"/>
        <v>19.778848782696979</v>
      </c>
      <c r="O1352">
        <f t="shared" ca="1" si="1371"/>
        <v>19.470713040300364</v>
      </c>
      <c r="P1352" s="2">
        <f t="shared" ca="1" si="1364"/>
        <v>0</v>
      </c>
      <c r="Q1352" s="2">
        <f ca="1">AVERAGE(P1351:P1352)</f>
        <v>1.6474247322605449</v>
      </c>
    </row>
    <row r="1353" spans="1:17" x14ac:dyDescent="0.25">
      <c r="A1353">
        <v>667</v>
      </c>
      <c r="C1353" s="3">
        <f t="shared" si="1365"/>
        <v>3.2921262866077932</v>
      </c>
      <c r="D1353">
        <f t="shared" ref="D1353:M1353" ca="1" si="1419">C1353+$D$6*($H$5-C1353)*$H$7+$D$9*($H$7^0.5)*(NORMINV(RAND(),0,1))</f>
        <v>3.0145326915447272</v>
      </c>
      <c r="E1353">
        <f t="shared" ca="1" si="1419"/>
        <v>2.9785817790359643</v>
      </c>
      <c r="F1353">
        <f t="shared" ca="1" si="1419"/>
        <v>2.9000819156591402</v>
      </c>
      <c r="G1353">
        <f t="shared" ca="1" si="1419"/>
        <v>2.8986682650996212</v>
      </c>
      <c r="H1353">
        <f t="shared" ca="1" si="1419"/>
        <v>2.9171232538111798</v>
      </c>
      <c r="I1353">
        <f t="shared" ca="1" si="1419"/>
        <v>3.0488519630750925</v>
      </c>
      <c r="J1353">
        <f t="shared" ca="1" si="1419"/>
        <v>3.1736157507664071</v>
      </c>
      <c r="K1353">
        <f t="shared" ca="1" si="1419"/>
        <v>3.0969517463254017</v>
      </c>
      <c r="L1353">
        <f t="shared" ca="1" si="1419"/>
        <v>3.1087825309931278</v>
      </c>
      <c r="M1353">
        <f t="shared" ca="1" si="1419"/>
        <v>3.0035360225366698</v>
      </c>
      <c r="N1353">
        <f t="shared" ca="1" si="1370"/>
        <v>20.156685551852753</v>
      </c>
      <c r="O1353">
        <f t="shared" ca="1" si="1371"/>
        <v>19.763886955296968</v>
      </c>
      <c r="P1353" s="2">
        <f t="shared" ca="1" si="1364"/>
        <v>0</v>
      </c>
    </row>
    <row r="1354" spans="1:17" x14ac:dyDescent="0.25">
      <c r="C1354" s="3">
        <f t="shared" si="1365"/>
        <v>3.2921262866077932</v>
      </c>
      <c r="D1354">
        <f t="shared" ref="D1354:M1354" ca="1" si="1420">C1354+$D$6*($H$5-C1354)*$H$7+(C1353+$D$6*($H$5-C1353)*$H$7-D1353)</f>
        <v>3.5456203209429713</v>
      </c>
      <c r="E1354">
        <f t="shared" ca="1" si="1420"/>
        <v>3.5580404223570246</v>
      </c>
      <c r="F1354">
        <f t="shared" ca="1" si="1420"/>
        <v>3.6135648017809743</v>
      </c>
      <c r="G1354">
        <f t="shared" ca="1" si="1420"/>
        <v>3.5925451898089067</v>
      </c>
      <c r="H1354">
        <f t="shared" ca="1" si="1420"/>
        <v>3.552186363561507</v>
      </c>
      <c r="I1354">
        <f t="shared" ca="1" si="1420"/>
        <v>3.3990707473275985</v>
      </c>
      <c r="J1354">
        <f t="shared" ca="1" si="1420"/>
        <v>3.2534247836707806</v>
      </c>
      <c r="K1354">
        <f t="shared" ca="1" si="1420"/>
        <v>3.3096994314990682</v>
      </c>
      <c r="L1354">
        <f t="shared" ca="1" si="1420"/>
        <v>3.2779604790346846</v>
      </c>
      <c r="M1354">
        <f t="shared" ca="1" si="1420"/>
        <v>3.3637686524544863</v>
      </c>
      <c r="N1354">
        <f t="shared" ca="1" si="1370"/>
        <v>28.89789203389455</v>
      </c>
      <c r="O1354">
        <f t="shared" ca="1" si="1371"/>
        <v>26.26825433167312</v>
      </c>
      <c r="P1354" s="2">
        <f t="shared" ca="1" si="1364"/>
        <v>2.9186138021392454</v>
      </c>
      <c r="Q1354" s="2">
        <f ca="1">AVERAGE(P1353:P1354)</f>
        <v>1.4593069010696227</v>
      </c>
    </row>
    <row r="1355" spans="1:17" x14ac:dyDescent="0.25">
      <c r="A1355">
        <v>668</v>
      </c>
      <c r="C1355" s="3">
        <f t="shared" si="1365"/>
        <v>3.2921262866077932</v>
      </c>
      <c r="D1355">
        <f t="shared" ref="D1355:M1355" ca="1" si="1421">C1355+$D$6*($H$5-C1355)*$H$7+$D$9*($H$7^0.5)*(NORMINV(RAND(),0,1))</f>
        <v>3.3212008248533906</v>
      </c>
      <c r="E1355">
        <f t="shared" ca="1" si="1421"/>
        <v>3.253509785562406</v>
      </c>
      <c r="F1355">
        <f t="shared" ca="1" si="1421"/>
        <v>3.1868282005609996</v>
      </c>
      <c r="G1355">
        <f t="shared" ca="1" si="1421"/>
        <v>3.2820871632653192</v>
      </c>
      <c r="H1355">
        <f t="shared" ca="1" si="1421"/>
        <v>3.3429952673429435</v>
      </c>
      <c r="I1355">
        <f t="shared" ca="1" si="1421"/>
        <v>3.3896550392070339</v>
      </c>
      <c r="J1355">
        <f t="shared" ca="1" si="1421"/>
        <v>3.2631219907360896</v>
      </c>
      <c r="K1355">
        <f t="shared" ca="1" si="1421"/>
        <v>3.2950296828827508</v>
      </c>
      <c r="L1355">
        <f t="shared" ca="1" si="1421"/>
        <v>3.4181470180655906</v>
      </c>
      <c r="M1355">
        <f t="shared" ca="1" si="1421"/>
        <v>3.457890026003708</v>
      </c>
      <c r="N1355">
        <f t="shared" ca="1" si="1370"/>
        <v>31.749914296229655</v>
      </c>
      <c r="O1355">
        <f t="shared" ca="1" si="1371"/>
        <v>28.295319217699713</v>
      </c>
      <c r="P1355" s="2">
        <f t="shared" ca="1" si="1364"/>
        <v>4.8468175670999276</v>
      </c>
    </row>
    <row r="1356" spans="1:17" x14ac:dyDescent="0.25">
      <c r="C1356" s="3">
        <f t="shared" si="1365"/>
        <v>3.2921262866077932</v>
      </c>
      <c r="D1356">
        <f t="shared" ref="D1356:M1356" ca="1" si="1422">C1356+$D$6*($H$5-C1356)*$H$7+(C1355+$D$6*($H$5-C1355)*$H$7-D1355)</f>
        <v>3.2389521876343079</v>
      </c>
      <c r="E1356">
        <f t="shared" ca="1" si="1422"/>
        <v>3.2831124158305829</v>
      </c>
      <c r="F1356">
        <f t="shared" ca="1" si="1422"/>
        <v>3.3268185168791149</v>
      </c>
      <c r="G1356">
        <f t="shared" ca="1" si="1422"/>
        <v>3.2091262916432086</v>
      </c>
      <c r="H1356">
        <f t="shared" ca="1" si="1422"/>
        <v>3.1263143500297432</v>
      </c>
      <c r="I1356">
        <f t="shared" ca="1" si="1422"/>
        <v>3.0582676711956571</v>
      </c>
      <c r="J1356">
        <f t="shared" ca="1" si="1422"/>
        <v>3.1639185437010977</v>
      </c>
      <c r="K1356">
        <f t="shared" ca="1" si="1422"/>
        <v>3.1116214949417187</v>
      </c>
      <c r="L1356">
        <f t="shared" ca="1" si="1422"/>
        <v>2.9685959919622213</v>
      </c>
      <c r="M1356">
        <f t="shared" ca="1" si="1422"/>
        <v>2.9094146489874477</v>
      </c>
      <c r="N1356">
        <f t="shared" ca="1" si="1370"/>
        <v>18.346056540624232</v>
      </c>
      <c r="O1356">
        <f t="shared" ca="1" si="1371"/>
        <v>18.348010323892119</v>
      </c>
      <c r="P1356" s="2">
        <f t="shared" ca="1" si="1364"/>
        <v>0</v>
      </c>
      <c r="Q1356" s="2">
        <f ca="1">AVERAGE(P1355:P1356)</f>
        <v>2.4234087835499638</v>
      </c>
    </row>
    <row r="1357" spans="1:17" x14ac:dyDescent="0.25">
      <c r="A1357">
        <v>669</v>
      </c>
      <c r="C1357" s="3">
        <f t="shared" si="1365"/>
        <v>3.2921262866077932</v>
      </c>
      <c r="D1357">
        <f t="shared" ref="D1357:M1357" ca="1" si="1423">C1357+$D$6*($H$5-C1357)*$H$7+$D$9*($H$7^0.5)*(NORMINV(RAND(),0,1))</f>
        <v>3.3438969493531858</v>
      </c>
      <c r="E1357">
        <f t="shared" ca="1" si="1423"/>
        <v>3.3166282685340227</v>
      </c>
      <c r="F1357">
        <f t="shared" ca="1" si="1423"/>
        <v>3.2946997042978992</v>
      </c>
      <c r="G1357">
        <f t="shared" ca="1" si="1423"/>
        <v>3.3572964024190237</v>
      </c>
      <c r="H1357">
        <f t="shared" ca="1" si="1423"/>
        <v>3.2302917858077045</v>
      </c>
      <c r="I1357">
        <f t="shared" ca="1" si="1423"/>
        <v>3.2660924737576895</v>
      </c>
      <c r="J1357">
        <f t="shared" ca="1" si="1423"/>
        <v>3.3792875440339838</v>
      </c>
      <c r="K1357">
        <f t="shared" ca="1" si="1423"/>
        <v>3.3522530132985566</v>
      </c>
      <c r="L1357">
        <f t="shared" ca="1" si="1423"/>
        <v>3.3807210410765185</v>
      </c>
      <c r="M1357">
        <f t="shared" ca="1" si="1423"/>
        <v>3.3261096450169623</v>
      </c>
      <c r="N1357">
        <f t="shared" ca="1" si="1370"/>
        <v>27.829862783943376</v>
      </c>
      <c r="O1357">
        <f t="shared" ca="1" si="1371"/>
        <v>25.498478767148789</v>
      </c>
      <c r="P1357" s="2">
        <f t="shared" ca="1" si="1364"/>
        <v>2.1863806349020543</v>
      </c>
    </row>
    <row r="1358" spans="1:17" x14ac:dyDescent="0.25">
      <c r="C1358" s="3">
        <f t="shared" si="1365"/>
        <v>3.2921262866077932</v>
      </c>
      <c r="D1358">
        <f t="shared" ref="D1358:M1358" ca="1" si="1424">C1358+$D$6*($H$5-C1358)*$H$7+(C1357+$D$6*($H$5-C1357)*$H$7-D1357)</f>
        <v>3.2162560631345127</v>
      </c>
      <c r="E1358">
        <f t="shared" ca="1" si="1424"/>
        <v>3.2199939328589662</v>
      </c>
      <c r="F1358">
        <f t="shared" ca="1" si="1424"/>
        <v>3.2189470131422153</v>
      </c>
      <c r="G1358">
        <f t="shared" ca="1" si="1424"/>
        <v>3.1339170524895041</v>
      </c>
      <c r="H1358">
        <f t="shared" ca="1" si="1424"/>
        <v>3.2390178315649822</v>
      </c>
      <c r="I1358">
        <f t="shared" ca="1" si="1424"/>
        <v>3.181830236645002</v>
      </c>
      <c r="J1358">
        <f t="shared" ca="1" si="1424"/>
        <v>3.0477529904032044</v>
      </c>
      <c r="K1358">
        <f t="shared" ca="1" si="1424"/>
        <v>3.0543981645259137</v>
      </c>
      <c r="L1358">
        <f t="shared" ca="1" si="1424"/>
        <v>3.0060219689512944</v>
      </c>
      <c r="M1358">
        <f t="shared" ca="1" si="1424"/>
        <v>3.0411950299741939</v>
      </c>
      <c r="N1358">
        <f t="shared" ca="1" si="1370"/>
        <v>20.930240560678296</v>
      </c>
      <c r="O1358">
        <f t="shared" ca="1" si="1371"/>
        <v>20.36054048028333</v>
      </c>
      <c r="P1358" s="2">
        <f t="shared" ca="1" si="1364"/>
        <v>0</v>
      </c>
      <c r="Q1358" s="2">
        <f ca="1">AVERAGE(P1357:P1358)</f>
        <v>1.0931903174510271</v>
      </c>
    </row>
    <row r="1359" spans="1:17" x14ac:dyDescent="0.25">
      <c r="A1359">
        <v>670</v>
      </c>
      <c r="C1359" s="3">
        <f t="shared" si="1365"/>
        <v>3.2921262866077932</v>
      </c>
      <c r="D1359">
        <f t="shared" ref="D1359:M1359" ca="1" si="1425">C1359+$D$6*($H$5-C1359)*$H$7+$D$9*($H$7^0.5)*(NORMINV(RAND(),0,1))</f>
        <v>3.2500573009730886</v>
      </c>
      <c r="E1359">
        <f t="shared" ca="1" si="1425"/>
        <v>3.2314592967929197</v>
      </c>
      <c r="F1359">
        <f t="shared" ca="1" si="1425"/>
        <v>3.1366280737184473</v>
      </c>
      <c r="G1359">
        <f t="shared" ca="1" si="1425"/>
        <v>3.1069710776152224</v>
      </c>
      <c r="H1359">
        <f t="shared" ca="1" si="1425"/>
        <v>3.171328633348538</v>
      </c>
      <c r="I1359">
        <f t="shared" ca="1" si="1425"/>
        <v>3.1983616206990559</v>
      </c>
      <c r="J1359">
        <f t="shared" ca="1" si="1425"/>
        <v>3.2300651147084039</v>
      </c>
      <c r="K1359">
        <f t="shared" ca="1" si="1425"/>
        <v>3.2663409593476325</v>
      </c>
      <c r="L1359">
        <f t="shared" ca="1" si="1425"/>
        <v>3.4361124709489261</v>
      </c>
      <c r="M1359">
        <f t="shared" ca="1" si="1425"/>
        <v>3.4062267905662456</v>
      </c>
      <c r="N1359">
        <f t="shared" ca="1" si="1370"/>
        <v>30.151262328325505</v>
      </c>
      <c r="O1359">
        <f t="shared" ca="1" si="1371"/>
        <v>27.164032600855471</v>
      </c>
      <c r="P1359" s="2">
        <f t="shared" ca="1" si="1364"/>
        <v>3.7707044496138189</v>
      </c>
    </row>
    <row r="1360" spans="1:17" x14ac:dyDescent="0.25">
      <c r="C1360" s="3">
        <f t="shared" si="1365"/>
        <v>3.2921262866077932</v>
      </c>
      <c r="D1360">
        <f t="shared" ref="D1360:M1360" ca="1" si="1426">C1360+$D$6*($H$5-C1360)*$H$7+(C1359+$D$6*($H$5-C1359)*$H$7-D1359)</f>
        <v>3.3100957115146099</v>
      </c>
      <c r="E1360">
        <f t="shared" ca="1" si="1426"/>
        <v>3.3051629046000692</v>
      </c>
      <c r="F1360">
        <f t="shared" ca="1" si="1426"/>
        <v>3.3770186437216672</v>
      </c>
      <c r="G1360">
        <f t="shared" ca="1" si="1426"/>
        <v>3.3842423772933055</v>
      </c>
      <c r="H1360">
        <f t="shared" ca="1" si="1426"/>
        <v>3.2979809840241487</v>
      </c>
      <c r="I1360">
        <f t="shared" ca="1" si="1426"/>
        <v>3.2495610897036351</v>
      </c>
      <c r="J1360">
        <f t="shared" ca="1" si="1426"/>
        <v>3.1969754197287839</v>
      </c>
      <c r="K1360">
        <f t="shared" ca="1" si="1426"/>
        <v>3.1403102184768374</v>
      </c>
      <c r="L1360">
        <f t="shared" ca="1" si="1426"/>
        <v>2.9506305390788863</v>
      </c>
      <c r="M1360">
        <f t="shared" ca="1" si="1426"/>
        <v>2.9610778844249102</v>
      </c>
      <c r="N1360">
        <f t="shared" ca="1" si="1370"/>
        <v>19.318783953247241</v>
      </c>
      <c r="O1360">
        <f t="shared" ca="1" si="1371"/>
        <v>19.112140555589953</v>
      </c>
      <c r="P1360" s="2">
        <f t="shared" ca="1" si="1364"/>
        <v>0</v>
      </c>
      <c r="Q1360" s="2">
        <f ca="1">AVERAGE(P1359:P1360)</f>
        <v>1.8853522248069094</v>
      </c>
    </row>
    <row r="1361" spans="1:17" x14ac:dyDescent="0.25">
      <c r="A1361">
        <v>671</v>
      </c>
      <c r="C1361" s="3">
        <f t="shared" si="1365"/>
        <v>3.2921262866077932</v>
      </c>
      <c r="D1361">
        <f t="shared" ref="D1361:M1361" ca="1" si="1427">C1361+$D$6*($H$5-C1361)*$H$7+$D$9*($H$7^0.5)*(NORMINV(RAND(),0,1))</f>
        <v>3.1739457197675072</v>
      </c>
      <c r="E1361">
        <f t="shared" ca="1" si="1427"/>
        <v>3.1061067160017779</v>
      </c>
      <c r="F1361">
        <f t="shared" ca="1" si="1427"/>
        <v>3.0483828699442239</v>
      </c>
      <c r="G1361">
        <f t="shared" ca="1" si="1427"/>
        <v>2.9761062352039636</v>
      </c>
      <c r="H1361">
        <f t="shared" ca="1" si="1427"/>
        <v>3.0104467870226141</v>
      </c>
      <c r="I1361">
        <f t="shared" ca="1" si="1427"/>
        <v>3.0105231080521162</v>
      </c>
      <c r="J1361">
        <f t="shared" ca="1" si="1427"/>
        <v>2.9783115231296811</v>
      </c>
      <c r="K1361">
        <f t="shared" ca="1" si="1427"/>
        <v>2.9776090255640044</v>
      </c>
      <c r="L1361">
        <f t="shared" ca="1" si="1427"/>
        <v>2.9293078333071478</v>
      </c>
      <c r="M1361">
        <f t="shared" ca="1" si="1427"/>
        <v>3.0161262784052019</v>
      </c>
      <c r="N1361">
        <f t="shared" ca="1" si="1370"/>
        <v>20.412067670045538</v>
      </c>
      <c r="O1361">
        <f t="shared" ca="1" si="1371"/>
        <v>19.961390284786496</v>
      </c>
      <c r="P1361" s="2">
        <f t="shared" ca="1" si="1364"/>
        <v>0</v>
      </c>
    </row>
    <row r="1362" spans="1:17" x14ac:dyDescent="0.25">
      <c r="C1362" s="3">
        <f t="shared" si="1365"/>
        <v>3.2921262866077932</v>
      </c>
      <c r="D1362">
        <f t="shared" ref="D1362:M1362" ca="1" si="1428">C1362+$D$6*($H$5-C1362)*$H$7+(C1361+$D$6*($H$5-C1361)*$H$7-D1361)</f>
        <v>3.3862072927201914</v>
      </c>
      <c r="E1362">
        <f t="shared" ca="1" si="1428"/>
        <v>3.430515485391211</v>
      </c>
      <c r="F1362">
        <f t="shared" ca="1" si="1428"/>
        <v>3.4652638474958901</v>
      </c>
      <c r="G1362">
        <f t="shared" ca="1" si="1428"/>
        <v>3.5151072197045639</v>
      </c>
      <c r="H1362">
        <f t="shared" ca="1" si="1428"/>
        <v>3.4588628303500721</v>
      </c>
      <c r="I1362">
        <f t="shared" ca="1" si="1428"/>
        <v>3.4373996023505748</v>
      </c>
      <c r="J1362">
        <f t="shared" ca="1" si="1428"/>
        <v>3.4487290113075062</v>
      </c>
      <c r="K1362">
        <f t="shared" ca="1" si="1428"/>
        <v>3.4290421522604655</v>
      </c>
      <c r="L1362">
        <f t="shared" ca="1" si="1428"/>
        <v>3.4574351767206646</v>
      </c>
      <c r="M1362">
        <f t="shared" ca="1" si="1428"/>
        <v>3.3511783965859538</v>
      </c>
      <c r="N1362">
        <f t="shared" ca="1" si="1370"/>
        <v>28.536340965270927</v>
      </c>
      <c r="O1362">
        <f t="shared" ca="1" si="1371"/>
        <v>26.008349204005874</v>
      </c>
      <c r="P1362" s="2">
        <f t="shared" ca="1" si="1364"/>
        <v>2.6713843971235467</v>
      </c>
      <c r="Q1362" s="2">
        <f ca="1">AVERAGE(P1361:P1362)</f>
        <v>1.3356921985617733</v>
      </c>
    </row>
    <row r="1363" spans="1:17" x14ac:dyDescent="0.25">
      <c r="A1363">
        <v>672</v>
      </c>
      <c r="C1363" s="3">
        <f t="shared" si="1365"/>
        <v>3.2921262866077932</v>
      </c>
      <c r="D1363">
        <f t="shared" ref="D1363:M1363" ca="1" si="1429">C1363+$D$6*($H$5-C1363)*$H$7+$D$9*($H$7^0.5)*(NORMINV(RAND(),0,1))</f>
        <v>3.3000207689148411</v>
      </c>
      <c r="E1363">
        <f t="shared" ca="1" si="1429"/>
        <v>3.1897577399526309</v>
      </c>
      <c r="F1363">
        <f t="shared" ca="1" si="1429"/>
        <v>3.0299269842181245</v>
      </c>
      <c r="G1363">
        <f t="shared" ca="1" si="1429"/>
        <v>3.1425500845492604</v>
      </c>
      <c r="H1363">
        <f t="shared" ca="1" si="1429"/>
        <v>3.044161096101258</v>
      </c>
      <c r="I1363">
        <f t="shared" ca="1" si="1429"/>
        <v>3.0330155372213166</v>
      </c>
      <c r="J1363">
        <f t="shared" ca="1" si="1429"/>
        <v>2.9767891297939806</v>
      </c>
      <c r="K1363">
        <f t="shared" ca="1" si="1429"/>
        <v>2.9064848149105589</v>
      </c>
      <c r="L1363">
        <f t="shared" ca="1" si="1429"/>
        <v>2.8943333022035165</v>
      </c>
      <c r="M1363">
        <f t="shared" ca="1" si="1429"/>
        <v>2.8793898402580309</v>
      </c>
      <c r="N1363">
        <f t="shared" ca="1" si="1370"/>
        <v>17.803406942692838</v>
      </c>
      <c r="O1363">
        <f t="shared" ca="1" si="1371"/>
        <v>17.918041776897962</v>
      </c>
      <c r="P1363" s="2">
        <f t="shared" ca="1" si="1364"/>
        <v>0</v>
      </c>
    </row>
    <row r="1364" spans="1:17" x14ac:dyDescent="0.25">
      <c r="C1364" s="3">
        <f t="shared" si="1365"/>
        <v>3.2921262866077932</v>
      </c>
      <c r="D1364">
        <f t="shared" ref="D1364:M1364" ca="1" si="1430">C1364+$D$6*($H$5-C1364)*$H$7+(C1363+$D$6*($H$5-C1363)*$H$7-D1363)</f>
        <v>3.2601322435728575</v>
      </c>
      <c r="E1364">
        <f t="shared" ca="1" si="1430"/>
        <v>3.346864461440358</v>
      </c>
      <c r="F1364">
        <f t="shared" ca="1" si="1430"/>
        <v>3.48371973322199</v>
      </c>
      <c r="G1364">
        <f t="shared" ca="1" si="1430"/>
        <v>3.3486633703592674</v>
      </c>
      <c r="H1364">
        <f t="shared" ca="1" si="1430"/>
        <v>3.4251485212714288</v>
      </c>
      <c r="I1364">
        <f t="shared" ca="1" si="1430"/>
        <v>3.4149071731813749</v>
      </c>
      <c r="J1364">
        <f t="shared" ca="1" si="1430"/>
        <v>3.4502514046432076</v>
      </c>
      <c r="K1364">
        <f t="shared" ca="1" si="1430"/>
        <v>3.5001663629139115</v>
      </c>
      <c r="L1364">
        <f t="shared" ca="1" si="1430"/>
        <v>3.4924097078242964</v>
      </c>
      <c r="M1364">
        <f t="shared" ca="1" si="1430"/>
        <v>3.4879148347331257</v>
      </c>
      <c r="N1364">
        <f t="shared" ca="1" si="1370"/>
        <v>32.717654812562522</v>
      </c>
      <c r="O1364">
        <f t="shared" ca="1" si="1371"/>
        <v>28.97430509362599</v>
      </c>
      <c r="P1364" s="2">
        <f t="shared" ca="1" si="1364"/>
        <v>5.4926889111013928</v>
      </c>
      <c r="Q1364" s="2">
        <f ca="1">AVERAGE(P1363:P1364)</f>
        <v>2.7463444555506964</v>
      </c>
    </row>
    <row r="1365" spans="1:17" x14ac:dyDescent="0.25">
      <c r="A1365">
        <v>673</v>
      </c>
      <c r="C1365" s="3">
        <f t="shared" si="1365"/>
        <v>3.2921262866077932</v>
      </c>
      <c r="D1365">
        <f t="shared" ref="D1365:M1365" ca="1" si="1431">C1365+$D$6*($H$5-C1365)*$H$7+$D$9*($H$7^0.5)*(NORMINV(RAND(),0,1))</f>
        <v>3.2507489148736988</v>
      </c>
      <c r="E1365">
        <f t="shared" ca="1" si="1431"/>
        <v>3.2017484808975185</v>
      </c>
      <c r="F1365">
        <f t="shared" ca="1" si="1431"/>
        <v>3.2628763520070989</v>
      </c>
      <c r="G1365">
        <f t="shared" ca="1" si="1431"/>
        <v>3.2015826832550833</v>
      </c>
      <c r="H1365">
        <f t="shared" ca="1" si="1431"/>
        <v>3.1605849005345403</v>
      </c>
      <c r="I1365">
        <f t="shared" ca="1" si="1431"/>
        <v>3.0482680562208668</v>
      </c>
      <c r="J1365">
        <f t="shared" ca="1" si="1431"/>
        <v>3.0790850158023564</v>
      </c>
      <c r="K1365">
        <f t="shared" ca="1" si="1431"/>
        <v>3.097609223080573</v>
      </c>
      <c r="L1365">
        <f t="shared" ca="1" si="1431"/>
        <v>3.1599520647195813</v>
      </c>
      <c r="M1365">
        <f t="shared" ca="1" si="1431"/>
        <v>3.0942243128956308</v>
      </c>
      <c r="N1365">
        <f t="shared" ca="1" si="1370"/>
        <v>22.070112394563768</v>
      </c>
      <c r="O1365">
        <f t="shared" ca="1" si="1371"/>
        <v>21.231379243291492</v>
      </c>
      <c r="P1365" s="2">
        <f t="shared" ref="P1365:P1428" ca="1" si="1432">(MAX(O1365-$D$5,0))*$H$8</f>
        <v>0</v>
      </c>
    </row>
    <row r="1366" spans="1:17" x14ac:dyDescent="0.25">
      <c r="C1366" s="3">
        <f t="shared" ref="C1366:C1429" si="1433">$H$6</f>
        <v>3.2921262866077932</v>
      </c>
      <c r="D1366">
        <f t="shared" ref="D1366:M1366" ca="1" si="1434">C1366+$D$6*($H$5-C1366)*$H$7+(C1365+$D$6*($H$5-C1365)*$H$7-D1365)</f>
        <v>3.3094040976139998</v>
      </c>
      <c r="E1366">
        <f t="shared" ca="1" si="1434"/>
        <v>3.3348737204954704</v>
      </c>
      <c r="F1366">
        <f t="shared" ca="1" si="1434"/>
        <v>3.2507703654330151</v>
      </c>
      <c r="G1366">
        <f t="shared" ca="1" si="1434"/>
        <v>3.2896307716534441</v>
      </c>
      <c r="H1366">
        <f t="shared" ca="1" si="1434"/>
        <v>3.3087247168381455</v>
      </c>
      <c r="I1366">
        <f t="shared" ca="1" si="1434"/>
        <v>3.3996546541818238</v>
      </c>
      <c r="J1366">
        <f t="shared" ca="1" si="1434"/>
        <v>3.3479555186348309</v>
      </c>
      <c r="K1366">
        <f t="shared" ca="1" si="1434"/>
        <v>3.3090419547438965</v>
      </c>
      <c r="L1366">
        <f t="shared" ca="1" si="1434"/>
        <v>3.2267909453082306</v>
      </c>
      <c r="M1366">
        <f t="shared" ca="1" si="1434"/>
        <v>3.2730803620955249</v>
      </c>
      <c r="N1366">
        <f t="shared" ca="1" si="1370"/>
        <v>26.392512753223617</v>
      </c>
      <c r="O1366">
        <f t="shared" ca="1" si="1371"/>
        <v>24.452618135405309</v>
      </c>
      <c r="P1366" s="2">
        <f t="shared" ca="1" si="1432"/>
        <v>1.1915272280607505</v>
      </c>
      <c r="Q1366" s="2">
        <f ca="1">AVERAGE(P1365:P1366)</f>
        <v>0.59576361403037525</v>
      </c>
    </row>
    <row r="1367" spans="1:17" x14ac:dyDescent="0.25">
      <c r="A1367">
        <v>674</v>
      </c>
      <c r="C1367" s="3">
        <f t="shared" si="1433"/>
        <v>3.2921262866077932</v>
      </c>
      <c r="D1367">
        <f t="shared" ref="D1367:M1367" ca="1" si="1435">C1367+$D$6*($H$5-C1367)*$H$7+$D$9*($H$7^0.5)*(NORMINV(RAND(),0,1))</f>
        <v>3.2729973098823102</v>
      </c>
      <c r="E1367">
        <f t="shared" ca="1" si="1435"/>
        <v>3.1330153014922457</v>
      </c>
      <c r="F1367">
        <f t="shared" ca="1" si="1435"/>
        <v>3.0435333195405132</v>
      </c>
      <c r="G1367">
        <f t="shared" ca="1" si="1435"/>
        <v>3.0053576006937437</v>
      </c>
      <c r="H1367">
        <f t="shared" ca="1" si="1435"/>
        <v>3.1280528527283336</v>
      </c>
      <c r="I1367">
        <f t="shared" ca="1" si="1435"/>
        <v>3.1219667925255243</v>
      </c>
      <c r="J1367">
        <f t="shared" ca="1" si="1435"/>
        <v>3.0687764598961231</v>
      </c>
      <c r="K1367">
        <f t="shared" ca="1" si="1435"/>
        <v>3.1486950413252051</v>
      </c>
      <c r="L1367">
        <f t="shared" ca="1" si="1435"/>
        <v>2.9258834492028605</v>
      </c>
      <c r="M1367">
        <f t="shared" ca="1" si="1435"/>
        <v>2.9578240550477535</v>
      </c>
      <c r="N1367">
        <f t="shared" ca="1" si="1370"/>
        <v>19.256026083559483</v>
      </c>
      <c r="O1367">
        <f t="shared" ca="1" si="1371"/>
        <v>19.063089009494799</v>
      </c>
      <c r="P1367" s="2">
        <f t="shared" ca="1" si="1432"/>
        <v>0</v>
      </c>
    </row>
    <row r="1368" spans="1:17" x14ac:dyDescent="0.25">
      <c r="C1368" s="3">
        <f t="shared" si="1433"/>
        <v>3.2921262866077932</v>
      </c>
      <c r="D1368">
        <f t="shared" ref="D1368:M1368" ca="1" si="1436">C1368+$D$6*($H$5-C1368)*$H$7+(C1367+$D$6*($H$5-C1367)*$H$7-D1367)</f>
        <v>3.2871557026053884</v>
      </c>
      <c r="E1368">
        <f t="shared" ca="1" si="1436"/>
        <v>3.4036068999007432</v>
      </c>
      <c r="F1368">
        <f t="shared" ca="1" si="1436"/>
        <v>3.4701133978996013</v>
      </c>
      <c r="G1368">
        <f t="shared" ca="1" si="1436"/>
        <v>3.4858558542147842</v>
      </c>
      <c r="H1368">
        <f t="shared" ca="1" si="1436"/>
        <v>3.3412567646443532</v>
      </c>
      <c r="I1368">
        <f t="shared" ca="1" si="1436"/>
        <v>3.3259559178771672</v>
      </c>
      <c r="J1368">
        <f t="shared" ca="1" si="1436"/>
        <v>3.358264074541065</v>
      </c>
      <c r="K1368">
        <f t="shared" ca="1" si="1436"/>
        <v>3.2579561364992653</v>
      </c>
      <c r="L1368">
        <f t="shared" ca="1" si="1436"/>
        <v>3.4608595608249524</v>
      </c>
      <c r="M1368">
        <f t="shared" ca="1" si="1436"/>
        <v>3.4094806199434031</v>
      </c>
      <c r="N1368">
        <f t="shared" ca="1" si="1370"/>
        <v>30.2495291765273</v>
      </c>
      <c r="O1368">
        <f t="shared" ca="1" si="1371"/>
        <v>27.233928817391412</v>
      </c>
      <c r="P1368" s="2">
        <f t="shared" ca="1" si="1432"/>
        <v>3.8371917874440795</v>
      </c>
      <c r="Q1368" s="2">
        <f ca="1">AVERAGE(P1367:P1368)</f>
        <v>1.9185958937220398</v>
      </c>
    </row>
    <row r="1369" spans="1:17" x14ac:dyDescent="0.25">
      <c r="A1369">
        <v>675</v>
      </c>
      <c r="C1369" s="3">
        <f t="shared" si="1433"/>
        <v>3.2921262866077932</v>
      </c>
      <c r="D1369">
        <f t="shared" ref="D1369:M1369" ca="1" si="1437">C1369+$D$6*($H$5-C1369)*$H$7+$D$9*($H$7^0.5)*(NORMINV(RAND(),0,1))</f>
        <v>3.2408839916445329</v>
      </c>
      <c r="E1369">
        <f t="shared" ca="1" si="1437"/>
        <v>3.307400820196948</v>
      </c>
      <c r="F1369">
        <f t="shared" ca="1" si="1437"/>
        <v>3.2787972721932306</v>
      </c>
      <c r="G1369">
        <f t="shared" ca="1" si="1437"/>
        <v>3.2960366844272437</v>
      </c>
      <c r="H1369">
        <f t="shared" ca="1" si="1437"/>
        <v>3.2452697644499748</v>
      </c>
      <c r="I1369">
        <f t="shared" ca="1" si="1437"/>
        <v>3.4476643166161538</v>
      </c>
      <c r="J1369">
        <f t="shared" ca="1" si="1437"/>
        <v>3.4187385316991996</v>
      </c>
      <c r="K1369">
        <f t="shared" ca="1" si="1437"/>
        <v>3.4340463965320613</v>
      </c>
      <c r="L1369">
        <f t="shared" ca="1" si="1437"/>
        <v>3.4168403865880692</v>
      </c>
      <c r="M1369">
        <f t="shared" ca="1" si="1437"/>
        <v>3.4410838364844789</v>
      </c>
      <c r="N1369">
        <f t="shared" ref="N1369:N1432" ca="1" si="1438">EXP(M1369)</f>
        <v>31.220778055715439</v>
      </c>
      <c r="O1369">
        <f t="shared" ref="O1369:O1432" ca="1" si="1439">EXP(($H$9*LN(N1369))+(1-$H$9)*$H$5+(($D$9^2)/(4*$D$6))*(1-$H$9^2))</f>
        <v>27.922231196520904</v>
      </c>
      <c r="P1369" s="2">
        <f t="shared" ca="1" si="1432"/>
        <v>4.491925263425899</v>
      </c>
    </row>
    <row r="1370" spans="1:17" x14ac:dyDescent="0.25">
      <c r="C1370" s="3">
        <f t="shared" si="1433"/>
        <v>3.2921262866077932</v>
      </c>
      <c r="D1370">
        <f t="shared" ref="D1370:M1370" ca="1" si="1440">C1370+$D$6*($H$5-C1370)*$H$7+(C1369+$D$6*($H$5-C1369)*$H$7-D1369)</f>
        <v>3.3192690208431657</v>
      </c>
      <c r="E1370">
        <f t="shared" ca="1" si="1440"/>
        <v>3.2292213811960409</v>
      </c>
      <c r="F1370">
        <f t="shared" ca="1" si="1440"/>
        <v>3.2348494452468834</v>
      </c>
      <c r="G1370">
        <f t="shared" ca="1" si="1440"/>
        <v>3.1951767704812832</v>
      </c>
      <c r="H1370">
        <f t="shared" ca="1" si="1440"/>
        <v>3.224039852922711</v>
      </c>
      <c r="I1370">
        <f t="shared" ca="1" si="1440"/>
        <v>3.0002583937865368</v>
      </c>
      <c r="J1370">
        <f t="shared" ca="1" si="1440"/>
        <v>3.0083020027379872</v>
      </c>
      <c r="K1370">
        <f t="shared" ca="1" si="1440"/>
        <v>2.9726047812924077</v>
      </c>
      <c r="L1370">
        <f t="shared" ca="1" si="1440"/>
        <v>2.9699026234397423</v>
      </c>
      <c r="M1370">
        <f t="shared" ca="1" si="1440"/>
        <v>2.9262208385066764</v>
      </c>
      <c r="N1370">
        <f t="shared" ca="1" si="1438"/>
        <v>18.656989322915663</v>
      </c>
      <c r="O1370">
        <f t="shared" ca="1" si="1439"/>
        <v>18.593170634188603</v>
      </c>
      <c r="P1370" s="2">
        <f t="shared" ca="1" si="1432"/>
        <v>0</v>
      </c>
      <c r="Q1370" s="2">
        <f ca="1">AVERAGE(P1369:P1370)</f>
        <v>2.2459626317129495</v>
      </c>
    </row>
    <row r="1371" spans="1:17" x14ac:dyDescent="0.25">
      <c r="A1371">
        <v>676</v>
      </c>
      <c r="C1371" s="3">
        <f t="shared" si="1433"/>
        <v>3.2921262866077932</v>
      </c>
      <c r="D1371">
        <f t="shared" ref="D1371:M1371" ca="1" si="1441">C1371+$D$6*($H$5-C1371)*$H$7+$D$9*($H$7^0.5)*(NORMINV(RAND(),0,1))</f>
        <v>3.3979691258726179</v>
      </c>
      <c r="E1371">
        <f t="shared" ca="1" si="1441"/>
        <v>3.2699290447243432</v>
      </c>
      <c r="F1371">
        <f t="shared" ca="1" si="1441"/>
        <v>3.2206252652139695</v>
      </c>
      <c r="G1371">
        <f t="shared" ca="1" si="1441"/>
        <v>3.1418138073071851</v>
      </c>
      <c r="H1371">
        <f t="shared" ca="1" si="1441"/>
        <v>3.1216427439339887</v>
      </c>
      <c r="I1371">
        <f t="shared" ca="1" si="1441"/>
        <v>3.2792280152022282</v>
      </c>
      <c r="J1371">
        <f t="shared" ca="1" si="1441"/>
        <v>3.2424135245304222</v>
      </c>
      <c r="K1371">
        <f t="shared" ca="1" si="1441"/>
        <v>3.1856939932661388</v>
      </c>
      <c r="L1371">
        <f t="shared" ca="1" si="1441"/>
        <v>3.2445173669313112</v>
      </c>
      <c r="M1371">
        <f t="shared" ca="1" si="1441"/>
        <v>3.0751633956690827</v>
      </c>
      <c r="N1371">
        <f t="shared" ca="1" si="1438"/>
        <v>21.653419697474128</v>
      </c>
      <c r="O1371">
        <f t="shared" ca="1" si="1439"/>
        <v>20.914156961986073</v>
      </c>
      <c r="P1371" s="2">
        <f t="shared" ca="1" si="1432"/>
        <v>0</v>
      </c>
    </row>
    <row r="1372" spans="1:17" x14ac:dyDescent="0.25">
      <c r="C1372" s="3">
        <f t="shared" si="1433"/>
        <v>3.2921262866077932</v>
      </c>
      <c r="D1372">
        <f t="shared" ref="D1372:M1372" ca="1" si="1442">C1372+$D$6*($H$5-C1372)*$H$7+(C1371+$D$6*($H$5-C1371)*$H$7-D1371)</f>
        <v>3.1621838866150807</v>
      </c>
      <c r="E1372">
        <f t="shared" ca="1" si="1442"/>
        <v>3.2666931566686457</v>
      </c>
      <c r="F1372">
        <f t="shared" ca="1" si="1442"/>
        <v>3.2930214522261445</v>
      </c>
      <c r="G1372">
        <f t="shared" ca="1" si="1442"/>
        <v>3.3493996476013423</v>
      </c>
      <c r="H1372">
        <f t="shared" ca="1" si="1442"/>
        <v>3.3476668734386976</v>
      </c>
      <c r="I1372">
        <f t="shared" ca="1" si="1442"/>
        <v>3.1686946952004629</v>
      </c>
      <c r="J1372">
        <f t="shared" ca="1" si="1442"/>
        <v>3.1846270099067655</v>
      </c>
      <c r="K1372">
        <f t="shared" ca="1" si="1442"/>
        <v>3.2209571845583311</v>
      </c>
      <c r="L1372">
        <f t="shared" ca="1" si="1442"/>
        <v>3.1422256430965012</v>
      </c>
      <c r="M1372">
        <f t="shared" ca="1" si="1442"/>
        <v>3.2921412793220735</v>
      </c>
      <c r="N1372">
        <f t="shared" ca="1" si="1438"/>
        <v>26.900403307037458</v>
      </c>
      <c r="O1372">
        <f t="shared" ca="1" si="1439"/>
        <v>24.823511177993787</v>
      </c>
      <c r="P1372" s="2">
        <f t="shared" ca="1" si="1432"/>
        <v>1.5443316035135066</v>
      </c>
      <c r="Q1372" s="2">
        <f ca="1">AVERAGE(P1371:P1372)</f>
        <v>0.77216580175675331</v>
      </c>
    </row>
    <row r="1373" spans="1:17" x14ac:dyDescent="0.25">
      <c r="A1373">
        <v>677</v>
      </c>
      <c r="C1373" s="3">
        <f t="shared" si="1433"/>
        <v>3.2921262866077932</v>
      </c>
      <c r="D1373">
        <f t="shared" ref="D1373:M1373" ca="1" si="1443">C1373+$D$6*($H$5-C1373)*$H$7+$D$9*($H$7^0.5)*(NORMINV(RAND(),0,1))</f>
        <v>3.3012363554189021</v>
      </c>
      <c r="E1373">
        <f t="shared" ca="1" si="1443"/>
        <v>3.2242756950031475</v>
      </c>
      <c r="F1373">
        <f t="shared" ca="1" si="1443"/>
        <v>3.1615115037085655</v>
      </c>
      <c r="G1373">
        <f t="shared" ca="1" si="1443"/>
        <v>3.2440556124071218</v>
      </c>
      <c r="H1373">
        <f t="shared" ca="1" si="1443"/>
        <v>3.2419741169461576</v>
      </c>
      <c r="I1373">
        <f t="shared" ca="1" si="1443"/>
        <v>3.2347799457527833</v>
      </c>
      <c r="J1373">
        <f t="shared" ca="1" si="1443"/>
        <v>3.223022871049098</v>
      </c>
      <c r="K1373">
        <f t="shared" ca="1" si="1443"/>
        <v>3.1458782981811848</v>
      </c>
      <c r="L1373">
        <f t="shared" ca="1" si="1443"/>
        <v>2.9290904344353512</v>
      </c>
      <c r="M1373">
        <f t="shared" ca="1" si="1443"/>
        <v>2.8616439774332569</v>
      </c>
      <c r="N1373">
        <f t="shared" ca="1" si="1438"/>
        <v>17.490256902050767</v>
      </c>
      <c r="O1373">
        <f t="shared" ca="1" si="1439"/>
        <v>17.668665963595735</v>
      </c>
      <c r="P1373" s="2">
        <f t="shared" ca="1" si="1432"/>
        <v>0</v>
      </c>
    </row>
    <row r="1374" spans="1:17" x14ac:dyDescent="0.25">
      <c r="C1374" s="3">
        <f t="shared" si="1433"/>
        <v>3.2921262866077932</v>
      </c>
      <c r="D1374">
        <f t="shared" ref="D1374:M1374" ca="1" si="1444">C1374+$D$6*($H$5-C1374)*$H$7+(C1373+$D$6*($H$5-C1373)*$H$7-D1373)</f>
        <v>3.2589166570687964</v>
      </c>
      <c r="E1374">
        <f t="shared" ca="1" si="1444"/>
        <v>3.3123465063898414</v>
      </c>
      <c r="F1374">
        <f t="shared" ca="1" si="1444"/>
        <v>3.352135213731549</v>
      </c>
      <c r="G1374">
        <f t="shared" ca="1" si="1444"/>
        <v>3.247157842501406</v>
      </c>
      <c r="H1374">
        <f t="shared" ca="1" si="1444"/>
        <v>3.2273355004265292</v>
      </c>
      <c r="I1374">
        <f t="shared" ca="1" si="1444"/>
        <v>3.2131427646499078</v>
      </c>
      <c r="J1374">
        <f t="shared" ca="1" si="1444"/>
        <v>3.2040176633880897</v>
      </c>
      <c r="K1374">
        <f t="shared" ca="1" si="1444"/>
        <v>3.2607728796432851</v>
      </c>
      <c r="L1374">
        <f t="shared" ca="1" si="1444"/>
        <v>3.4576525755924612</v>
      </c>
      <c r="M1374">
        <f t="shared" ca="1" si="1444"/>
        <v>3.5056606975578992</v>
      </c>
      <c r="N1374">
        <f t="shared" ca="1" si="1438"/>
        <v>33.303440086709386</v>
      </c>
      <c r="O1374">
        <f t="shared" ca="1" si="1439"/>
        <v>29.38324886518614</v>
      </c>
      <c r="P1374" s="2">
        <f t="shared" ca="1" si="1432"/>
        <v>5.8816882595757054</v>
      </c>
      <c r="Q1374" s="2">
        <f ca="1">AVERAGE(P1373:P1374)</f>
        <v>2.9408441297878527</v>
      </c>
    </row>
    <row r="1375" spans="1:17" x14ac:dyDescent="0.25">
      <c r="A1375">
        <v>678</v>
      </c>
      <c r="C1375" s="3">
        <f t="shared" si="1433"/>
        <v>3.2921262866077932</v>
      </c>
      <c r="D1375">
        <f t="shared" ref="D1375:M1375" ca="1" si="1445">C1375+$D$6*($H$5-C1375)*$H$7+$D$9*($H$7^0.5)*(NORMINV(RAND(),0,1))</f>
        <v>3.3699146541525962</v>
      </c>
      <c r="E1375">
        <f t="shared" ca="1" si="1445"/>
        <v>3.2639281370935316</v>
      </c>
      <c r="F1375">
        <f t="shared" ca="1" si="1445"/>
        <v>3.3257243109586998</v>
      </c>
      <c r="G1375">
        <f t="shared" ca="1" si="1445"/>
        <v>3.3208773212759564</v>
      </c>
      <c r="H1375">
        <f t="shared" ca="1" si="1445"/>
        <v>3.3825351646163941</v>
      </c>
      <c r="I1375">
        <f t="shared" ca="1" si="1445"/>
        <v>3.4961726108249711</v>
      </c>
      <c r="J1375">
        <f t="shared" ca="1" si="1445"/>
        <v>3.4317978684346371</v>
      </c>
      <c r="K1375">
        <f t="shared" ca="1" si="1445"/>
        <v>3.358324651245463</v>
      </c>
      <c r="L1375">
        <f t="shared" ca="1" si="1445"/>
        <v>3.5032668302502366</v>
      </c>
      <c r="M1375">
        <f t="shared" ca="1" si="1445"/>
        <v>3.3446883741566</v>
      </c>
      <c r="N1375">
        <f t="shared" ca="1" si="1438"/>
        <v>28.351739155256293</v>
      </c>
      <c r="O1375">
        <f t="shared" ca="1" si="1439"/>
        <v>25.875379429378544</v>
      </c>
      <c r="P1375" s="2">
        <f t="shared" ca="1" si="1432"/>
        <v>2.5448996349288016</v>
      </c>
    </row>
    <row r="1376" spans="1:17" x14ac:dyDescent="0.25">
      <c r="C1376" s="3">
        <f t="shared" si="1433"/>
        <v>3.2921262866077932</v>
      </c>
      <c r="D1376">
        <f t="shared" ref="D1376:M1376" ca="1" si="1446">C1376+$D$6*($H$5-C1376)*$H$7+(C1375+$D$6*($H$5-C1375)*$H$7-D1375)</f>
        <v>3.1902383583351024</v>
      </c>
      <c r="E1376">
        <f t="shared" ca="1" si="1446"/>
        <v>3.2726940642994573</v>
      </c>
      <c r="F1376">
        <f t="shared" ca="1" si="1446"/>
        <v>3.1879224064814147</v>
      </c>
      <c r="G1376">
        <f t="shared" ca="1" si="1446"/>
        <v>3.1703361336325715</v>
      </c>
      <c r="H1376">
        <f t="shared" ca="1" si="1446"/>
        <v>3.0867744527562926</v>
      </c>
      <c r="I1376">
        <f t="shared" ca="1" si="1446"/>
        <v>2.9517500995777204</v>
      </c>
      <c r="J1376">
        <f t="shared" ca="1" si="1446"/>
        <v>2.9952426660025506</v>
      </c>
      <c r="K1376">
        <f t="shared" ca="1" si="1446"/>
        <v>3.0483265265790069</v>
      </c>
      <c r="L1376">
        <f t="shared" ca="1" si="1446"/>
        <v>2.8834761797775759</v>
      </c>
      <c r="M1376">
        <f t="shared" ca="1" si="1446"/>
        <v>3.0226163008345561</v>
      </c>
      <c r="N1376">
        <f t="shared" ca="1" si="1438"/>
        <v>20.544973260683115</v>
      </c>
      <c r="O1376">
        <f t="shared" ca="1" si="1439"/>
        <v>20.063968937774405</v>
      </c>
      <c r="P1376" s="2">
        <f t="shared" ca="1" si="1432"/>
        <v>0</v>
      </c>
      <c r="Q1376" s="2">
        <f ca="1">AVERAGE(P1375:P1376)</f>
        <v>1.2724498174644008</v>
      </c>
    </row>
    <row r="1377" spans="1:17" x14ac:dyDescent="0.25">
      <c r="A1377">
        <v>679</v>
      </c>
      <c r="C1377" s="3">
        <f t="shared" si="1433"/>
        <v>3.2921262866077932</v>
      </c>
      <c r="D1377">
        <f t="shared" ref="D1377:M1377" ca="1" si="1447">C1377+$D$6*($H$5-C1377)*$H$7+$D$9*($H$7^0.5)*(NORMINV(RAND(),0,1))</f>
        <v>3.2046775876508535</v>
      </c>
      <c r="E1377">
        <f t="shared" ca="1" si="1447"/>
        <v>3.2182322889563895</v>
      </c>
      <c r="F1377">
        <f t="shared" ca="1" si="1447"/>
        <v>3.2011593863615388</v>
      </c>
      <c r="G1377">
        <f t="shared" ca="1" si="1447"/>
        <v>3.2834370605204848</v>
      </c>
      <c r="H1377">
        <f t="shared" ca="1" si="1447"/>
        <v>3.2995440998977812</v>
      </c>
      <c r="I1377">
        <f t="shared" ca="1" si="1447"/>
        <v>3.2752358016687761</v>
      </c>
      <c r="J1377">
        <f t="shared" ca="1" si="1447"/>
        <v>3.2499661201010372</v>
      </c>
      <c r="K1377">
        <f t="shared" ca="1" si="1447"/>
        <v>3.1781097296038037</v>
      </c>
      <c r="L1377">
        <f t="shared" ca="1" si="1447"/>
        <v>3.2751395368954039</v>
      </c>
      <c r="M1377">
        <f t="shared" ca="1" si="1447"/>
        <v>3.2675278803314658</v>
      </c>
      <c r="N1377">
        <f t="shared" ca="1" si="1438"/>
        <v>26.246374896798034</v>
      </c>
      <c r="O1377">
        <f t="shared" ca="1" si="1439"/>
        <v>24.345622240990998</v>
      </c>
      <c r="P1377" s="2">
        <f t="shared" ca="1" si="1432"/>
        <v>1.0897495849930863</v>
      </c>
    </row>
    <row r="1378" spans="1:17" x14ac:dyDescent="0.25">
      <c r="C1378" s="3">
        <f t="shared" si="1433"/>
        <v>3.2921262866077932</v>
      </c>
      <c r="D1378">
        <f t="shared" ref="D1378:M1378" ca="1" si="1448">C1378+$D$6*($H$5-C1378)*$H$7+(C1377+$D$6*($H$5-C1377)*$H$7-D1377)</f>
        <v>3.355475424836845</v>
      </c>
      <c r="E1378">
        <f t="shared" ca="1" si="1448"/>
        <v>3.3183899124365994</v>
      </c>
      <c r="F1378">
        <f t="shared" ca="1" si="1448"/>
        <v>3.3124873310785756</v>
      </c>
      <c r="G1378">
        <f t="shared" ca="1" si="1448"/>
        <v>3.2077763943880426</v>
      </c>
      <c r="H1378">
        <f t="shared" ca="1" si="1448"/>
        <v>3.1697655174749046</v>
      </c>
      <c r="I1378">
        <f t="shared" ca="1" si="1448"/>
        <v>3.172686908733914</v>
      </c>
      <c r="J1378">
        <f t="shared" ca="1" si="1448"/>
        <v>3.1770744143361496</v>
      </c>
      <c r="K1378">
        <f t="shared" ca="1" si="1448"/>
        <v>3.2285414482206654</v>
      </c>
      <c r="L1378">
        <f t="shared" ca="1" si="1448"/>
        <v>3.1116034731324076</v>
      </c>
      <c r="M1378">
        <f t="shared" ca="1" si="1448"/>
        <v>3.099776794659689</v>
      </c>
      <c r="N1378">
        <f t="shared" ca="1" si="1438"/>
        <v>22.192997133088404</v>
      </c>
      <c r="O1378">
        <f t="shared" ca="1" si="1439"/>
        <v>21.324688438238258</v>
      </c>
      <c r="P1378" s="2">
        <f t="shared" ca="1" si="1432"/>
        <v>0</v>
      </c>
      <c r="Q1378" s="2">
        <f ca="1">AVERAGE(P1377:P1378)</f>
        <v>0.54487479249654314</v>
      </c>
    </row>
    <row r="1379" spans="1:17" x14ac:dyDescent="0.25">
      <c r="A1379">
        <v>680</v>
      </c>
      <c r="C1379" s="3">
        <f t="shared" si="1433"/>
        <v>3.2921262866077932</v>
      </c>
      <c r="D1379">
        <f t="shared" ref="D1379:M1379" ca="1" si="1449">C1379+$D$6*($H$5-C1379)*$H$7+$D$9*($H$7^0.5)*(NORMINV(RAND(),0,1))</f>
        <v>3.2960662304586545</v>
      </c>
      <c r="E1379">
        <f t="shared" ca="1" si="1449"/>
        <v>3.2352223608976414</v>
      </c>
      <c r="F1379">
        <f t="shared" ca="1" si="1449"/>
        <v>3.2068432952550512</v>
      </c>
      <c r="G1379">
        <f t="shared" ca="1" si="1449"/>
        <v>3.238668807362854</v>
      </c>
      <c r="H1379">
        <f t="shared" ca="1" si="1449"/>
        <v>3.160494435041219</v>
      </c>
      <c r="I1379">
        <f t="shared" ca="1" si="1449"/>
        <v>3.1398434985739709</v>
      </c>
      <c r="J1379">
        <f t="shared" ca="1" si="1449"/>
        <v>3.042027296635645</v>
      </c>
      <c r="K1379">
        <f t="shared" ca="1" si="1449"/>
        <v>3.1296809582847671</v>
      </c>
      <c r="L1379">
        <f t="shared" ca="1" si="1449"/>
        <v>3.0956887285334873</v>
      </c>
      <c r="M1379">
        <f t="shared" ca="1" si="1449"/>
        <v>3.0153217227288605</v>
      </c>
      <c r="N1379">
        <f t="shared" ca="1" si="1438"/>
        <v>20.395651629830429</v>
      </c>
      <c r="O1379">
        <f t="shared" ca="1" si="1439"/>
        <v>19.94871039675353</v>
      </c>
      <c r="P1379" s="2">
        <f t="shared" ca="1" si="1432"/>
        <v>0</v>
      </c>
    </row>
    <row r="1380" spans="1:17" x14ac:dyDescent="0.25">
      <c r="C1380" s="3">
        <f t="shared" si="1433"/>
        <v>3.2921262866077932</v>
      </c>
      <c r="D1380">
        <f t="shared" ref="D1380:M1380" ca="1" si="1450">C1380+$D$6*($H$5-C1380)*$H$7+(C1379+$D$6*($H$5-C1379)*$H$7-D1379)</f>
        <v>3.264086782029044</v>
      </c>
      <c r="E1380">
        <f t="shared" ca="1" si="1450"/>
        <v>3.3013998404953475</v>
      </c>
      <c r="F1380">
        <f t="shared" ca="1" si="1450"/>
        <v>3.3068034221850633</v>
      </c>
      <c r="G1380">
        <f t="shared" ca="1" si="1450"/>
        <v>3.2525446475456734</v>
      </c>
      <c r="H1380">
        <f t="shared" ca="1" si="1450"/>
        <v>3.3088151823314669</v>
      </c>
      <c r="I1380">
        <f t="shared" ca="1" si="1450"/>
        <v>3.3080792118287197</v>
      </c>
      <c r="J1380">
        <f t="shared" ca="1" si="1450"/>
        <v>3.3850132378015423</v>
      </c>
      <c r="K1380">
        <f t="shared" ca="1" si="1450"/>
        <v>3.2769702195397028</v>
      </c>
      <c r="L1380">
        <f t="shared" ca="1" si="1450"/>
        <v>3.2910542814943251</v>
      </c>
      <c r="M1380">
        <f t="shared" ca="1" si="1450"/>
        <v>3.3519829522622957</v>
      </c>
      <c r="N1380">
        <f t="shared" ca="1" si="1438"/>
        <v>28.5593092787811</v>
      </c>
      <c r="O1380">
        <f t="shared" ca="1" si="1439"/>
        <v>26.02488074661041</v>
      </c>
      <c r="P1380" s="2">
        <f t="shared" ca="1" si="1432"/>
        <v>2.6871096868813686</v>
      </c>
      <c r="Q1380" s="2">
        <f ca="1">AVERAGE(P1379:P1380)</f>
        <v>1.3435548434406843</v>
      </c>
    </row>
    <row r="1381" spans="1:17" x14ac:dyDescent="0.25">
      <c r="A1381">
        <v>681</v>
      </c>
      <c r="C1381" s="3">
        <f t="shared" si="1433"/>
        <v>3.2921262866077932</v>
      </c>
      <c r="D1381">
        <f t="shared" ref="D1381:M1381" ca="1" si="1451">C1381+$D$6*($H$5-C1381)*$H$7+$D$9*($H$7^0.5)*(NORMINV(RAND(),0,1))</f>
        <v>3.3467188800054108</v>
      </c>
      <c r="E1381">
        <f t="shared" ca="1" si="1451"/>
        <v>3.3462294095263103</v>
      </c>
      <c r="F1381">
        <f t="shared" ca="1" si="1451"/>
        <v>3.1353764434898515</v>
      </c>
      <c r="G1381">
        <f t="shared" ca="1" si="1451"/>
        <v>3.1527678793211029</v>
      </c>
      <c r="H1381">
        <f t="shared" ca="1" si="1451"/>
        <v>3.182449576523116</v>
      </c>
      <c r="I1381">
        <f t="shared" ca="1" si="1451"/>
        <v>3.2054501449750981</v>
      </c>
      <c r="J1381">
        <f t="shared" ca="1" si="1451"/>
        <v>3.1197637340724107</v>
      </c>
      <c r="K1381">
        <f t="shared" ca="1" si="1451"/>
        <v>3.1699126394356583</v>
      </c>
      <c r="L1381">
        <f t="shared" ca="1" si="1451"/>
        <v>3.1792578062056682</v>
      </c>
      <c r="M1381">
        <f t="shared" ca="1" si="1451"/>
        <v>3.2132081198926681</v>
      </c>
      <c r="N1381">
        <f t="shared" ca="1" si="1438"/>
        <v>24.858708154085608</v>
      </c>
      <c r="O1381">
        <f t="shared" ca="1" si="1439"/>
        <v>23.323264797917755</v>
      </c>
      <c r="P1381" s="2">
        <f t="shared" ca="1" si="1432"/>
        <v>0.11725310278450356</v>
      </c>
    </row>
    <row r="1382" spans="1:17" x14ac:dyDescent="0.25">
      <c r="C1382" s="3">
        <f t="shared" si="1433"/>
        <v>3.2921262866077932</v>
      </c>
      <c r="D1382">
        <f t="shared" ref="D1382:M1382" ca="1" si="1452">C1382+$D$6*($H$5-C1382)*$H$7+(C1381+$D$6*($H$5-C1381)*$H$7-D1381)</f>
        <v>3.2134341324822877</v>
      </c>
      <c r="E1382">
        <f t="shared" ca="1" si="1452"/>
        <v>3.1903927918666786</v>
      </c>
      <c r="F1382">
        <f t="shared" ca="1" si="1452"/>
        <v>3.378270273950263</v>
      </c>
      <c r="G1382">
        <f t="shared" ca="1" si="1452"/>
        <v>3.3384455755874249</v>
      </c>
      <c r="H1382">
        <f t="shared" ca="1" si="1452"/>
        <v>3.2868600408495707</v>
      </c>
      <c r="I1382">
        <f t="shared" ca="1" si="1452"/>
        <v>3.2424725654275934</v>
      </c>
      <c r="J1382">
        <f t="shared" ca="1" si="1452"/>
        <v>3.307276800364777</v>
      </c>
      <c r="K1382">
        <f t="shared" ca="1" si="1452"/>
        <v>3.2367385383888116</v>
      </c>
      <c r="L1382">
        <f t="shared" ca="1" si="1452"/>
        <v>3.2074852038221442</v>
      </c>
      <c r="M1382">
        <f t="shared" ca="1" si="1452"/>
        <v>3.1540965550984876</v>
      </c>
      <c r="N1382">
        <f t="shared" ca="1" si="1438"/>
        <v>23.431858133097293</v>
      </c>
      <c r="O1382">
        <f t="shared" ca="1" si="1439"/>
        <v>22.259439817813455</v>
      </c>
      <c r="P1382" s="2">
        <f t="shared" ca="1" si="1432"/>
        <v>0</v>
      </c>
      <c r="Q1382" s="2">
        <f ca="1">AVERAGE(P1381:P1382)</f>
        <v>5.8626551392251779E-2</v>
      </c>
    </row>
    <row r="1383" spans="1:17" x14ac:dyDescent="0.25">
      <c r="A1383">
        <v>682</v>
      </c>
      <c r="C1383" s="3">
        <f t="shared" si="1433"/>
        <v>3.2921262866077932</v>
      </c>
      <c r="D1383">
        <f t="shared" ref="D1383:M1383" ca="1" si="1453">C1383+$D$6*($H$5-C1383)*$H$7+$D$9*($H$7^0.5)*(NORMINV(RAND(),0,1))</f>
        <v>3.2648529551449639</v>
      </c>
      <c r="E1383">
        <f t="shared" ca="1" si="1453"/>
        <v>3.4122166049883411</v>
      </c>
      <c r="F1383">
        <f t="shared" ca="1" si="1453"/>
        <v>3.4283084454033892</v>
      </c>
      <c r="G1383">
        <f t="shared" ca="1" si="1453"/>
        <v>3.4090320396407989</v>
      </c>
      <c r="H1383">
        <f t="shared" ca="1" si="1453"/>
        <v>3.442925606175268</v>
      </c>
      <c r="I1383">
        <f t="shared" ca="1" si="1453"/>
        <v>3.2983023899324015</v>
      </c>
      <c r="J1383">
        <f t="shared" ca="1" si="1453"/>
        <v>3.248573258083868</v>
      </c>
      <c r="K1383">
        <f t="shared" ca="1" si="1453"/>
        <v>3.2752495723417834</v>
      </c>
      <c r="L1383">
        <f t="shared" ca="1" si="1453"/>
        <v>3.3355646577279896</v>
      </c>
      <c r="M1383">
        <f t="shared" ca="1" si="1453"/>
        <v>3.2941551718915623</v>
      </c>
      <c r="N1383">
        <f t="shared" ca="1" si="1438"/>
        <v>26.954632416846032</v>
      </c>
      <c r="O1383">
        <f t="shared" ca="1" si="1439"/>
        <v>24.863025218261999</v>
      </c>
      <c r="P1383" s="2">
        <f t="shared" ca="1" si="1432"/>
        <v>1.5819185212975364</v>
      </c>
    </row>
    <row r="1384" spans="1:17" x14ac:dyDescent="0.25">
      <c r="C1384" s="3">
        <f t="shared" si="1433"/>
        <v>3.2921262866077932</v>
      </c>
      <c r="D1384">
        <f t="shared" ref="D1384:M1384" ca="1" si="1454">C1384+$D$6*($H$5-C1384)*$H$7+(C1383+$D$6*($H$5-C1383)*$H$7-D1383)</f>
        <v>3.2953000573427347</v>
      </c>
      <c r="E1384">
        <f t="shared" ca="1" si="1454"/>
        <v>3.1244055964046478</v>
      </c>
      <c r="F1384">
        <f t="shared" ca="1" si="1454"/>
        <v>3.0853382720367253</v>
      </c>
      <c r="G1384">
        <f t="shared" ca="1" si="1454"/>
        <v>3.0821814152677289</v>
      </c>
      <c r="H1384">
        <f t="shared" ca="1" si="1454"/>
        <v>3.0263840111974183</v>
      </c>
      <c r="I1384">
        <f t="shared" ca="1" si="1454"/>
        <v>3.1496203204702895</v>
      </c>
      <c r="J1384">
        <f t="shared" ca="1" si="1454"/>
        <v>3.1784672763533193</v>
      </c>
      <c r="K1384">
        <f t="shared" ca="1" si="1454"/>
        <v>3.1314016054826861</v>
      </c>
      <c r="L1384">
        <f t="shared" ca="1" si="1454"/>
        <v>3.0511783522998224</v>
      </c>
      <c r="M1384">
        <f t="shared" ca="1" si="1454"/>
        <v>3.0731495030995934</v>
      </c>
      <c r="N1384">
        <f t="shared" ca="1" si="1438"/>
        <v>21.609855917551393</v>
      </c>
      <c r="O1384">
        <f t="shared" ca="1" si="1439"/>
        <v>20.880918736423517</v>
      </c>
      <c r="P1384" s="2">
        <f t="shared" ca="1" si="1432"/>
        <v>0</v>
      </c>
      <c r="Q1384" s="2">
        <f ca="1">AVERAGE(P1383:P1384)</f>
        <v>0.7909592606487682</v>
      </c>
    </row>
    <row r="1385" spans="1:17" x14ac:dyDescent="0.25">
      <c r="A1385">
        <v>683</v>
      </c>
      <c r="C1385" s="3">
        <f t="shared" si="1433"/>
        <v>3.2921262866077932</v>
      </c>
      <c r="D1385">
        <f t="shared" ref="D1385:M1385" ca="1" si="1455">C1385+$D$6*($H$5-C1385)*$H$7+$D$9*($H$7^0.5)*(NORMINV(RAND(),0,1))</f>
        <v>3.2555454953587488</v>
      </c>
      <c r="E1385">
        <f t="shared" ca="1" si="1455"/>
        <v>3.3053868152224979</v>
      </c>
      <c r="F1385">
        <f t="shared" ca="1" si="1455"/>
        <v>3.3386883782913954</v>
      </c>
      <c r="G1385">
        <f t="shared" ca="1" si="1455"/>
        <v>3.2911408984046915</v>
      </c>
      <c r="H1385">
        <f t="shared" ca="1" si="1455"/>
        <v>3.24344195164403</v>
      </c>
      <c r="I1385">
        <f t="shared" ca="1" si="1455"/>
        <v>3.3657108028162197</v>
      </c>
      <c r="J1385">
        <f t="shared" ca="1" si="1455"/>
        <v>3.4014141594673064</v>
      </c>
      <c r="K1385">
        <f t="shared" ca="1" si="1455"/>
        <v>3.373341887488992</v>
      </c>
      <c r="L1385">
        <f t="shared" ca="1" si="1455"/>
        <v>3.3513827084829622</v>
      </c>
      <c r="M1385">
        <f t="shared" ca="1" si="1455"/>
        <v>3.3917204841491562</v>
      </c>
      <c r="N1385">
        <f t="shared" ca="1" si="1438"/>
        <v>29.717036002794671</v>
      </c>
      <c r="O1385">
        <f t="shared" ca="1" si="1439"/>
        <v>26.854595663001216</v>
      </c>
      <c r="P1385" s="2">
        <f t="shared" ca="1" si="1432"/>
        <v>3.4763589292994532</v>
      </c>
    </row>
    <row r="1386" spans="1:17" x14ac:dyDescent="0.25">
      <c r="C1386" s="3">
        <f t="shared" si="1433"/>
        <v>3.2921262866077932</v>
      </c>
      <c r="D1386">
        <f t="shared" ref="D1386:M1386" ca="1" si="1456">C1386+$D$6*($H$5-C1386)*$H$7+(C1385+$D$6*($H$5-C1385)*$H$7-D1385)</f>
        <v>3.3046075171289497</v>
      </c>
      <c r="E1386">
        <f t="shared" ca="1" si="1456"/>
        <v>3.231235386170491</v>
      </c>
      <c r="F1386">
        <f t="shared" ca="1" si="1456"/>
        <v>3.1749583391487186</v>
      </c>
      <c r="G1386">
        <f t="shared" ca="1" si="1456"/>
        <v>3.2000725565038359</v>
      </c>
      <c r="H1386">
        <f t="shared" ca="1" si="1456"/>
        <v>3.2258676657286562</v>
      </c>
      <c r="I1386">
        <f t="shared" ca="1" si="1456"/>
        <v>3.0822119075864713</v>
      </c>
      <c r="J1386">
        <f t="shared" ca="1" si="1456"/>
        <v>3.0256263749698813</v>
      </c>
      <c r="K1386">
        <f t="shared" ca="1" si="1456"/>
        <v>3.0333092903354784</v>
      </c>
      <c r="L1386">
        <f t="shared" ca="1" si="1456"/>
        <v>3.0353603015448507</v>
      </c>
      <c r="M1386">
        <f t="shared" ca="1" si="1456"/>
        <v>2.975584190842</v>
      </c>
      <c r="N1386">
        <f t="shared" ca="1" si="1438"/>
        <v>19.601070671510595</v>
      </c>
      <c r="O1386">
        <f t="shared" ca="1" si="1439"/>
        <v>19.332363653475198</v>
      </c>
      <c r="P1386" s="2">
        <f t="shared" ca="1" si="1432"/>
        <v>0</v>
      </c>
      <c r="Q1386" s="2">
        <f ca="1">AVERAGE(P1385:P1386)</f>
        <v>1.7381794646497266</v>
      </c>
    </row>
    <row r="1387" spans="1:17" x14ac:dyDescent="0.25">
      <c r="A1387">
        <v>684</v>
      </c>
      <c r="C1387" s="3">
        <f t="shared" si="1433"/>
        <v>3.2921262866077932</v>
      </c>
      <c r="D1387">
        <f t="shared" ref="D1387:M1387" ca="1" si="1457">C1387+$D$6*($H$5-C1387)*$H$7+$D$9*($H$7^0.5)*(NORMINV(RAND(),0,1))</f>
        <v>3.2380199635683566</v>
      </c>
      <c r="E1387">
        <f t="shared" ca="1" si="1457"/>
        <v>3.1244025244152973</v>
      </c>
      <c r="F1387">
        <f t="shared" ca="1" si="1457"/>
        <v>3.0172675735595904</v>
      </c>
      <c r="G1387">
        <f t="shared" ca="1" si="1457"/>
        <v>2.9913032987779706</v>
      </c>
      <c r="H1387">
        <f t="shared" ca="1" si="1457"/>
        <v>2.9148035978796147</v>
      </c>
      <c r="I1387">
        <f t="shared" ca="1" si="1457"/>
        <v>2.9415277843114866</v>
      </c>
      <c r="J1387">
        <f t="shared" ca="1" si="1457"/>
        <v>2.8870237036918667</v>
      </c>
      <c r="K1387">
        <f t="shared" ca="1" si="1457"/>
        <v>3.0727640882505578</v>
      </c>
      <c r="L1387">
        <f t="shared" ca="1" si="1457"/>
        <v>3.0349006290519425</v>
      </c>
      <c r="M1387">
        <f t="shared" ca="1" si="1457"/>
        <v>2.9817129487876217</v>
      </c>
      <c r="N1387">
        <f t="shared" ca="1" si="1438"/>
        <v>19.721569766846557</v>
      </c>
      <c r="O1387">
        <f t="shared" ca="1" si="1439"/>
        <v>19.426166372091355</v>
      </c>
      <c r="P1387" s="2">
        <f t="shared" ca="1" si="1432"/>
        <v>0</v>
      </c>
    </row>
    <row r="1388" spans="1:17" x14ac:dyDescent="0.25">
      <c r="C1388" s="3">
        <f t="shared" si="1433"/>
        <v>3.2921262866077932</v>
      </c>
      <c r="D1388">
        <f t="shared" ref="D1388:M1388" ca="1" si="1458">C1388+$D$6*($H$5-C1388)*$H$7+(C1387+$D$6*($H$5-C1387)*$H$7-D1387)</f>
        <v>3.3221330489193419</v>
      </c>
      <c r="E1388">
        <f t="shared" ca="1" si="1458"/>
        <v>3.4122196769776916</v>
      </c>
      <c r="F1388">
        <f t="shared" ca="1" si="1458"/>
        <v>3.4963791438805236</v>
      </c>
      <c r="G1388">
        <f t="shared" ca="1" si="1458"/>
        <v>3.4999101561305568</v>
      </c>
      <c r="H1388">
        <f t="shared" ca="1" si="1458"/>
        <v>3.5545060194930711</v>
      </c>
      <c r="I1388">
        <f t="shared" ca="1" si="1458"/>
        <v>3.506394926091204</v>
      </c>
      <c r="J1388">
        <f t="shared" ca="1" si="1458"/>
        <v>3.5400168307453206</v>
      </c>
      <c r="K1388">
        <f t="shared" ca="1" si="1458"/>
        <v>3.3338870895739117</v>
      </c>
      <c r="L1388">
        <f t="shared" ca="1" si="1458"/>
        <v>3.3518423809758695</v>
      </c>
      <c r="M1388">
        <f t="shared" ca="1" si="1458"/>
        <v>3.385591726203534</v>
      </c>
      <c r="N1388">
        <f t="shared" ca="1" si="1438"/>
        <v>29.535464454650317</v>
      </c>
      <c r="O1388">
        <f t="shared" ca="1" si="1439"/>
        <v>26.724923445010425</v>
      </c>
      <c r="P1388" s="2">
        <f t="shared" ca="1" si="1432"/>
        <v>3.3530109000063417</v>
      </c>
      <c r="Q1388" s="2">
        <f ca="1">AVERAGE(P1387:P1388)</f>
        <v>1.6765054500031709</v>
      </c>
    </row>
    <row r="1389" spans="1:17" x14ac:dyDescent="0.25">
      <c r="A1389">
        <v>685</v>
      </c>
      <c r="C1389" s="3">
        <f t="shared" si="1433"/>
        <v>3.2921262866077932</v>
      </c>
      <c r="D1389">
        <f t="shared" ref="D1389:M1389" ca="1" si="1459">C1389+$D$6*($H$5-C1389)*$H$7+$D$9*($H$7^0.5)*(NORMINV(RAND(),0,1))</f>
        <v>3.414608647213575</v>
      </c>
      <c r="E1389">
        <f t="shared" ca="1" si="1459"/>
        <v>3.1939963602825472</v>
      </c>
      <c r="F1389">
        <f t="shared" ca="1" si="1459"/>
        <v>3.1396018504085688</v>
      </c>
      <c r="G1389">
        <f t="shared" ca="1" si="1459"/>
        <v>3.0594954697847245</v>
      </c>
      <c r="H1389">
        <f t="shared" ca="1" si="1459"/>
        <v>2.9704012511951747</v>
      </c>
      <c r="I1389">
        <f t="shared" ca="1" si="1459"/>
        <v>2.9069060059185383</v>
      </c>
      <c r="J1389">
        <f t="shared" ca="1" si="1459"/>
        <v>2.862604573164095</v>
      </c>
      <c r="K1389">
        <f t="shared" ca="1" si="1459"/>
        <v>3.0574305418313332</v>
      </c>
      <c r="L1389">
        <f t="shared" ca="1" si="1459"/>
        <v>3.0888012754114067</v>
      </c>
      <c r="M1389">
        <f t="shared" ca="1" si="1459"/>
        <v>3.1171030172856478</v>
      </c>
      <c r="N1389">
        <f t="shared" ca="1" si="1438"/>
        <v>22.58086841107691</v>
      </c>
      <c r="O1389">
        <f t="shared" ca="1" si="1439"/>
        <v>21.618499336051482</v>
      </c>
      <c r="P1389" s="2">
        <f t="shared" ca="1" si="1432"/>
        <v>0</v>
      </c>
    </row>
    <row r="1390" spans="1:17" x14ac:dyDescent="0.25">
      <c r="C1390" s="3">
        <f t="shared" si="1433"/>
        <v>3.2921262866077932</v>
      </c>
      <c r="D1390">
        <f t="shared" ref="D1390:M1390" ca="1" si="1460">C1390+$D$6*($H$5-C1390)*$H$7+(C1389+$D$6*($H$5-C1389)*$H$7-D1389)</f>
        <v>3.1455443652741235</v>
      </c>
      <c r="E1390">
        <f t="shared" ca="1" si="1460"/>
        <v>3.3426258411104417</v>
      </c>
      <c r="F1390">
        <f t="shared" ca="1" si="1460"/>
        <v>3.3740448670315457</v>
      </c>
      <c r="G1390">
        <f t="shared" ca="1" si="1460"/>
        <v>3.4317179851238033</v>
      </c>
      <c r="H1390">
        <f t="shared" ca="1" si="1460"/>
        <v>3.4989083661775116</v>
      </c>
      <c r="I1390">
        <f t="shared" ca="1" si="1460"/>
        <v>3.5410167044841523</v>
      </c>
      <c r="J1390">
        <f t="shared" ca="1" si="1460"/>
        <v>3.5644359612730923</v>
      </c>
      <c r="K1390">
        <f t="shared" ca="1" si="1460"/>
        <v>3.3492206359931362</v>
      </c>
      <c r="L1390">
        <f t="shared" ca="1" si="1460"/>
        <v>3.2979417346164053</v>
      </c>
      <c r="M1390">
        <f t="shared" ca="1" si="1460"/>
        <v>3.250201657705508</v>
      </c>
      <c r="N1390">
        <f t="shared" ca="1" si="1438"/>
        <v>25.795541262393076</v>
      </c>
      <c r="O1390">
        <f t="shared" ca="1" si="1439"/>
        <v>24.014747788640914</v>
      </c>
      <c r="P1390" s="2">
        <f t="shared" ca="1" si="1432"/>
        <v>0.77501207010212692</v>
      </c>
      <c r="Q1390" s="2">
        <f ca="1">AVERAGE(P1389:P1390)</f>
        <v>0.38750603505106346</v>
      </c>
    </row>
    <row r="1391" spans="1:17" x14ac:dyDescent="0.25">
      <c r="A1391">
        <v>686</v>
      </c>
      <c r="C1391" s="3">
        <f t="shared" si="1433"/>
        <v>3.2921262866077932</v>
      </c>
      <c r="D1391">
        <f t="shared" ref="D1391:M1391" ca="1" si="1461">C1391+$D$6*($H$5-C1391)*$H$7+$D$9*($H$7^0.5)*(NORMINV(RAND(),0,1))</f>
        <v>3.286741276854042</v>
      </c>
      <c r="E1391">
        <f t="shared" ca="1" si="1461"/>
        <v>3.3181620904208966</v>
      </c>
      <c r="F1391">
        <f t="shared" ca="1" si="1461"/>
        <v>3.4004217560083925</v>
      </c>
      <c r="G1391">
        <f t="shared" ca="1" si="1461"/>
        <v>3.2698005667470826</v>
      </c>
      <c r="H1391">
        <f t="shared" ca="1" si="1461"/>
        <v>3.3593386203067821</v>
      </c>
      <c r="I1391">
        <f t="shared" ca="1" si="1461"/>
        <v>3.4459601698538136</v>
      </c>
      <c r="J1391">
        <f t="shared" ca="1" si="1461"/>
        <v>3.4952775840279502</v>
      </c>
      <c r="K1391">
        <f t="shared" ca="1" si="1461"/>
        <v>3.5202114778734854</v>
      </c>
      <c r="L1391">
        <f t="shared" ca="1" si="1461"/>
        <v>3.5384983641189769</v>
      </c>
      <c r="M1391">
        <f t="shared" ca="1" si="1461"/>
        <v>3.52425271018899</v>
      </c>
      <c r="N1391">
        <f t="shared" ca="1" si="1438"/>
        <v>33.928409785425302</v>
      </c>
      <c r="O1391">
        <f t="shared" ca="1" si="1439"/>
        <v>29.817884298485776</v>
      </c>
      <c r="P1391" s="2">
        <f t="shared" ca="1" si="1432"/>
        <v>6.2951262726609372</v>
      </c>
    </row>
    <row r="1392" spans="1:17" x14ac:dyDescent="0.25">
      <c r="C1392" s="3">
        <f t="shared" si="1433"/>
        <v>3.2921262866077932</v>
      </c>
      <c r="D1392">
        <f t="shared" ref="D1392:M1392" ca="1" si="1462">C1392+$D$6*($H$5-C1392)*$H$7+(C1391+$D$6*($H$5-C1391)*$H$7-D1391)</f>
        <v>3.2734117356336565</v>
      </c>
      <c r="E1392">
        <f t="shared" ca="1" si="1462"/>
        <v>3.2184601109720923</v>
      </c>
      <c r="F1392">
        <f t="shared" ca="1" si="1462"/>
        <v>3.1132249614317216</v>
      </c>
      <c r="G1392">
        <f t="shared" ca="1" si="1462"/>
        <v>3.2214128881614448</v>
      </c>
      <c r="H1392">
        <f t="shared" ca="1" si="1462"/>
        <v>3.1099709970659042</v>
      </c>
      <c r="I1392">
        <f t="shared" ca="1" si="1462"/>
        <v>3.0019625405488775</v>
      </c>
      <c r="J1392">
        <f t="shared" ca="1" si="1462"/>
        <v>2.9317629504092375</v>
      </c>
      <c r="K1392">
        <f t="shared" ca="1" si="1462"/>
        <v>2.8864396999509845</v>
      </c>
      <c r="L1392">
        <f t="shared" ca="1" si="1462"/>
        <v>2.8482446459088355</v>
      </c>
      <c r="M1392">
        <f t="shared" ca="1" si="1462"/>
        <v>2.8430519648021657</v>
      </c>
      <c r="N1392">
        <f t="shared" ca="1" si="1438"/>
        <v>17.168082044588555</v>
      </c>
      <c r="O1392">
        <f t="shared" ca="1" si="1439"/>
        <v>17.411121591565827</v>
      </c>
      <c r="P1392" s="2">
        <f t="shared" ca="1" si="1432"/>
        <v>0</v>
      </c>
      <c r="Q1392" s="2">
        <f ca="1">AVERAGE(P1391:P1392)</f>
        <v>3.1475631363304686</v>
      </c>
    </row>
    <row r="1393" spans="1:17" x14ac:dyDescent="0.25">
      <c r="A1393">
        <v>687</v>
      </c>
      <c r="C1393" s="3">
        <f t="shared" si="1433"/>
        <v>3.2921262866077932</v>
      </c>
      <c r="D1393">
        <f t="shared" ref="D1393:M1393" ca="1" si="1463">C1393+$D$6*($H$5-C1393)*$H$7+$D$9*($H$7^0.5)*(NORMINV(RAND(),0,1))</f>
        <v>3.2387001643895839</v>
      </c>
      <c r="E1393">
        <f t="shared" ca="1" si="1463"/>
        <v>3.2467617185568871</v>
      </c>
      <c r="F1393">
        <f t="shared" ca="1" si="1463"/>
        <v>3.2283501950253668</v>
      </c>
      <c r="G1393">
        <f t="shared" ca="1" si="1463"/>
        <v>3.1768374400310027</v>
      </c>
      <c r="H1393">
        <f t="shared" ca="1" si="1463"/>
        <v>3.2199373566342935</v>
      </c>
      <c r="I1393">
        <f t="shared" ca="1" si="1463"/>
        <v>3.3507294908536034</v>
      </c>
      <c r="J1393">
        <f t="shared" ca="1" si="1463"/>
        <v>3.3129594992341973</v>
      </c>
      <c r="K1393">
        <f t="shared" ca="1" si="1463"/>
        <v>3.3210349410081781</v>
      </c>
      <c r="L1393">
        <f t="shared" ca="1" si="1463"/>
        <v>3.2350474115353447</v>
      </c>
      <c r="M1393">
        <f t="shared" ca="1" si="1463"/>
        <v>3.2200544973732836</v>
      </c>
      <c r="N1393">
        <f t="shared" ca="1" si="1438"/>
        <v>25.029484185312899</v>
      </c>
      <c r="O1393">
        <f t="shared" ca="1" si="1439"/>
        <v>23.449718445097727</v>
      </c>
      <c r="P1393" s="2">
        <f t="shared" ca="1" si="1432"/>
        <v>0.23753953281752421</v>
      </c>
    </row>
    <row r="1394" spans="1:17" x14ac:dyDescent="0.25">
      <c r="C1394" s="3">
        <f t="shared" si="1433"/>
        <v>3.2921262866077932</v>
      </c>
      <c r="D1394">
        <f t="shared" ref="D1394:M1394" ca="1" si="1464">C1394+$D$6*($H$5-C1394)*$H$7+(C1393+$D$6*($H$5-C1393)*$H$7-D1393)</f>
        <v>3.3214528480981147</v>
      </c>
      <c r="E1394">
        <f t="shared" ca="1" si="1464"/>
        <v>3.2898604828361018</v>
      </c>
      <c r="F1394">
        <f t="shared" ca="1" si="1464"/>
        <v>3.2852965224147477</v>
      </c>
      <c r="G1394">
        <f t="shared" ca="1" si="1464"/>
        <v>3.3143760148775252</v>
      </c>
      <c r="H1394">
        <f t="shared" ca="1" si="1464"/>
        <v>3.2493722607383932</v>
      </c>
      <c r="I1394">
        <f t="shared" ca="1" si="1464"/>
        <v>3.0971932195490877</v>
      </c>
      <c r="J1394">
        <f t="shared" ca="1" si="1464"/>
        <v>3.1140810352029904</v>
      </c>
      <c r="K1394">
        <f t="shared" ca="1" si="1464"/>
        <v>3.0856162368162923</v>
      </c>
      <c r="L1394">
        <f t="shared" ca="1" si="1464"/>
        <v>3.1516955984924682</v>
      </c>
      <c r="M1394">
        <f t="shared" ca="1" si="1464"/>
        <v>3.147250177617873</v>
      </c>
      <c r="N1394">
        <f t="shared" ca="1" si="1438"/>
        <v>23.271982695528393</v>
      </c>
      <c r="O1394">
        <f t="shared" ca="1" si="1439"/>
        <v>22.139404800943836</v>
      </c>
      <c r="P1394" s="2">
        <f t="shared" ca="1" si="1432"/>
        <v>0</v>
      </c>
      <c r="Q1394" s="2">
        <f ca="1">AVERAGE(P1393:P1394)</f>
        <v>0.11876976640876211</v>
      </c>
    </row>
    <row r="1395" spans="1:17" x14ac:dyDescent="0.25">
      <c r="A1395">
        <v>688</v>
      </c>
      <c r="C1395" s="3">
        <f t="shared" si="1433"/>
        <v>3.2921262866077932</v>
      </c>
      <c r="D1395">
        <f t="shared" ref="D1395:M1395" ca="1" si="1465">C1395+$D$6*($H$5-C1395)*$H$7+$D$9*($H$7^0.5)*(NORMINV(RAND(),0,1))</f>
        <v>3.202747280437924</v>
      </c>
      <c r="E1395">
        <f t="shared" ca="1" si="1465"/>
        <v>3.2824803448257693</v>
      </c>
      <c r="F1395">
        <f t="shared" ca="1" si="1465"/>
        <v>3.3412903891919172</v>
      </c>
      <c r="G1395">
        <f t="shared" ca="1" si="1465"/>
        <v>3.3740293936007117</v>
      </c>
      <c r="H1395">
        <f t="shared" ca="1" si="1465"/>
        <v>3.4990153480669774</v>
      </c>
      <c r="I1395">
        <f t="shared" ca="1" si="1465"/>
        <v>3.3826159409383063</v>
      </c>
      <c r="J1395">
        <f t="shared" ca="1" si="1465"/>
        <v>3.4026429005281682</v>
      </c>
      <c r="K1395">
        <f t="shared" ca="1" si="1465"/>
        <v>3.5221398761268223</v>
      </c>
      <c r="L1395">
        <f t="shared" ca="1" si="1465"/>
        <v>3.4534397812319853</v>
      </c>
      <c r="M1395">
        <f t="shared" ca="1" si="1465"/>
        <v>3.4563223432425754</v>
      </c>
      <c r="N1395">
        <f t="shared" ca="1" si="1438"/>
        <v>31.700179497299281</v>
      </c>
      <c r="O1395">
        <f t="shared" ca="1" si="1439"/>
        <v>28.260307738874545</v>
      </c>
      <c r="P1395" s="2">
        <f t="shared" ca="1" si="1432"/>
        <v>4.8135136182461435</v>
      </c>
    </row>
    <row r="1396" spans="1:17" x14ac:dyDescent="0.25">
      <c r="C1396" s="3">
        <f t="shared" si="1433"/>
        <v>3.2921262866077932</v>
      </c>
      <c r="D1396">
        <f t="shared" ref="D1396:M1396" ca="1" si="1466">C1396+$D$6*($H$5-C1396)*$H$7+(C1395+$D$6*($H$5-C1395)*$H$7-D1395)</f>
        <v>3.3574057320497745</v>
      </c>
      <c r="E1396">
        <f t="shared" ca="1" si="1466"/>
        <v>3.2541418565672195</v>
      </c>
      <c r="F1396">
        <f t="shared" ca="1" si="1466"/>
        <v>3.1723563282481972</v>
      </c>
      <c r="G1396">
        <f t="shared" ca="1" si="1466"/>
        <v>3.1171840613078161</v>
      </c>
      <c r="H1396">
        <f t="shared" ca="1" si="1466"/>
        <v>2.9702942693057093</v>
      </c>
      <c r="I1396">
        <f t="shared" ca="1" si="1466"/>
        <v>3.0653067694643847</v>
      </c>
      <c r="J1396">
        <f t="shared" ca="1" si="1466"/>
        <v>3.0243976339090191</v>
      </c>
      <c r="K1396">
        <f t="shared" ca="1" si="1466"/>
        <v>2.8845113016976471</v>
      </c>
      <c r="L1396">
        <f t="shared" ca="1" si="1466"/>
        <v>2.9333032287958267</v>
      </c>
      <c r="M1396">
        <f t="shared" ca="1" si="1466"/>
        <v>2.9109823317485803</v>
      </c>
      <c r="N1396">
        <f t="shared" ca="1" si="1438"/>
        <v>18.374839892885404</v>
      </c>
      <c r="O1396">
        <f t="shared" ca="1" si="1439"/>
        <v>18.370741533363528</v>
      </c>
      <c r="P1396" s="2">
        <f t="shared" ca="1" si="1432"/>
        <v>0</v>
      </c>
      <c r="Q1396" s="2">
        <f ca="1">AVERAGE(P1395:P1396)</f>
        <v>2.4067568091230718</v>
      </c>
    </row>
    <row r="1397" spans="1:17" x14ac:dyDescent="0.25">
      <c r="A1397">
        <v>689</v>
      </c>
      <c r="C1397" s="3">
        <f t="shared" si="1433"/>
        <v>3.2921262866077932</v>
      </c>
      <c r="D1397">
        <f t="shared" ref="D1397:M1397" ca="1" si="1467">C1397+$D$6*($H$5-C1397)*$H$7+$D$9*($H$7^0.5)*(NORMINV(RAND(),0,1))</f>
        <v>3.2992461763141305</v>
      </c>
      <c r="E1397">
        <f t="shared" ca="1" si="1467"/>
        <v>3.2353916663340336</v>
      </c>
      <c r="F1397">
        <f t="shared" ca="1" si="1467"/>
        <v>3.1928402960779798</v>
      </c>
      <c r="G1397">
        <f t="shared" ca="1" si="1467"/>
        <v>3.2169800874974901</v>
      </c>
      <c r="H1397">
        <f t="shared" ca="1" si="1467"/>
        <v>3.3471205569717282</v>
      </c>
      <c r="I1397">
        <f t="shared" ca="1" si="1467"/>
        <v>3.3194486552537477</v>
      </c>
      <c r="J1397">
        <f t="shared" ca="1" si="1467"/>
        <v>3.2043338410103459</v>
      </c>
      <c r="K1397">
        <f t="shared" ca="1" si="1467"/>
        <v>3.1734853692649119</v>
      </c>
      <c r="L1397">
        <f t="shared" ca="1" si="1467"/>
        <v>3.1714369805409208</v>
      </c>
      <c r="M1397">
        <f t="shared" ca="1" si="1467"/>
        <v>3.082499017742844</v>
      </c>
      <c r="N1397">
        <f t="shared" ca="1" si="1438"/>
        <v>21.81284502805935</v>
      </c>
      <c r="O1397">
        <f t="shared" ca="1" si="1439"/>
        <v>21.03567548185173</v>
      </c>
      <c r="P1397" s="2">
        <f t="shared" ca="1" si="1432"/>
        <v>0</v>
      </c>
    </row>
    <row r="1398" spans="1:17" x14ac:dyDescent="0.25">
      <c r="C1398" s="3">
        <f t="shared" si="1433"/>
        <v>3.2921262866077932</v>
      </c>
      <c r="D1398">
        <f t="shared" ref="D1398:M1398" ca="1" si="1468">C1398+$D$6*($H$5-C1398)*$H$7+(C1397+$D$6*($H$5-C1397)*$H$7-D1397)</f>
        <v>3.260906836173568</v>
      </c>
      <c r="E1398">
        <f t="shared" ca="1" si="1468"/>
        <v>3.3012305350589553</v>
      </c>
      <c r="F1398">
        <f t="shared" ca="1" si="1468"/>
        <v>3.3208064213621347</v>
      </c>
      <c r="G1398">
        <f t="shared" ca="1" si="1468"/>
        <v>3.2742333674110373</v>
      </c>
      <c r="H1398">
        <f t="shared" ca="1" si="1468"/>
        <v>3.1221890604009577</v>
      </c>
      <c r="I1398">
        <f t="shared" ca="1" si="1468"/>
        <v>3.1284740551489425</v>
      </c>
      <c r="J1398">
        <f t="shared" ca="1" si="1468"/>
        <v>3.2227066934268409</v>
      </c>
      <c r="K1398">
        <f t="shared" ca="1" si="1468"/>
        <v>3.2331658085595572</v>
      </c>
      <c r="L1398">
        <f t="shared" ca="1" si="1468"/>
        <v>3.2153060294868907</v>
      </c>
      <c r="M1398">
        <f t="shared" ca="1" si="1468"/>
        <v>3.2848056572483113</v>
      </c>
      <c r="N1398">
        <f t="shared" ca="1" si="1438"/>
        <v>26.703794121734759</v>
      </c>
      <c r="O1398">
        <f t="shared" ca="1" si="1439"/>
        <v>24.680111155549923</v>
      </c>
      <c r="P1398" s="2">
        <f t="shared" ca="1" si="1432"/>
        <v>1.4079252826908411</v>
      </c>
      <c r="Q1398" s="2">
        <f ca="1">AVERAGE(P1397:P1398)</f>
        <v>0.70396264134542053</v>
      </c>
    </row>
    <row r="1399" spans="1:17" x14ac:dyDescent="0.25">
      <c r="A1399">
        <v>690</v>
      </c>
      <c r="C1399" s="3">
        <f t="shared" si="1433"/>
        <v>3.2921262866077932</v>
      </c>
      <c r="D1399">
        <f t="shared" ref="D1399:M1399" ca="1" si="1469">C1399+$D$6*($H$5-C1399)*$H$7+$D$9*($H$7^0.5)*(NORMINV(RAND(),0,1))</f>
        <v>3.3642193404410943</v>
      </c>
      <c r="E1399">
        <f t="shared" ca="1" si="1469"/>
        <v>3.2070487890916124</v>
      </c>
      <c r="F1399">
        <f t="shared" ca="1" si="1469"/>
        <v>3.2345861789825392</v>
      </c>
      <c r="G1399">
        <f t="shared" ca="1" si="1469"/>
        <v>3.2691711536666825</v>
      </c>
      <c r="H1399">
        <f t="shared" ca="1" si="1469"/>
        <v>3.2575740550010335</v>
      </c>
      <c r="I1399">
        <f t="shared" ca="1" si="1469"/>
        <v>3.2408006218092829</v>
      </c>
      <c r="J1399">
        <f t="shared" ca="1" si="1469"/>
        <v>3.152076466933849</v>
      </c>
      <c r="K1399">
        <f t="shared" ca="1" si="1469"/>
        <v>3.2389540091742504</v>
      </c>
      <c r="L1399">
        <f t="shared" ca="1" si="1469"/>
        <v>3.1146958723273297</v>
      </c>
      <c r="M1399">
        <f t="shared" ca="1" si="1469"/>
        <v>3.195216710677383</v>
      </c>
      <c r="N1399">
        <f t="shared" ca="1" si="1438"/>
        <v>24.415464210806231</v>
      </c>
      <c r="O1399">
        <f t="shared" ca="1" si="1439"/>
        <v>22.994201703501492</v>
      </c>
      <c r="P1399" s="2">
        <f t="shared" ca="1" si="1432"/>
        <v>0</v>
      </c>
    </row>
    <row r="1400" spans="1:17" x14ac:dyDescent="0.25">
      <c r="C1400" s="3">
        <f t="shared" si="1433"/>
        <v>3.2921262866077932</v>
      </c>
      <c r="D1400">
        <f t="shared" ref="D1400:M1400" ca="1" si="1470">C1400+$D$6*($H$5-C1400)*$H$7+(C1399+$D$6*($H$5-C1399)*$H$7-D1399)</f>
        <v>3.1959336720466043</v>
      </c>
      <c r="E1400">
        <f t="shared" ca="1" si="1470"/>
        <v>3.3295734123013765</v>
      </c>
      <c r="F1400">
        <f t="shared" ca="1" si="1470"/>
        <v>3.2790605384575748</v>
      </c>
      <c r="G1400">
        <f t="shared" ca="1" si="1470"/>
        <v>3.2220423012418444</v>
      </c>
      <c r="H1400">
        <f t="shared" ca="1" si="1470"/>
        <v>3.2117355623716524</v>
      </c>
      <c r="I1400">
        <f t="shared" ca="1" si="1470"/>
        <v>3.2071220885934073</v>
      </c>
      <c r="J1400">
        <f t="shared" ca="1" si="1470"/>
        <v>3.2749640675033378</v>
      </c>
      <c r="K1400">
        <f t="shared" ca="1" si="1470"/>
        <v>3.1676971686502187</v>
      </c>
      <c r="L1400">
        <f t="shared" ca="1" si="1470"/>
        <v>3.2720471377004818</v>
      </c>
      <c r="M1400">
        <f t="shared" ca="1" si="1470"/>
        <v>3.1720879643137723</v>
      </c>
      <c r="N1400">
        <f t="shared" ca="1" si="1438"/>
        <v>23.857245465797686</v>
      </c>
      <c r="O1400">
        <f t="shared" ca="1" si="1439"/>
        <v>22.577987956203771</v>
      </c>
      <c r="P1400" s="2">
        <f t="shared" ca="1" si="1432"/>
        <v>0</v>
      </c>
      <c r="Q1400" s="2">
        <f ca="1">AVERAGE(P1399:P1400)</f>
        <v>0</v>
      </c>
    </row>
    <row r="1401" spans="1:17" x14ac:dyDescent="0.25">
      <c r="A1401">
        <v>691</v>
      </c>
      <c r="C1401" s="3">
        <f t="shared" si="1433"/>
        <v>3.2921262866077932</v>
      </c>
      <c r="D1401">
        <f t="shared" ref="D1401:M1401" ca="1" si="1471">C1401+$D$6*($H$5-C1401)*$H$7+$D$9*($H$7^0.5)*(NORMINV(RAND(),0,1))</f>
        <v>3.0930980848175347</v>
      </c>
      <c r="E1401">
        <f t="shared" ca="1" si="1471"/>
        <v>3.0856537847312882</v>
      </c>
      <c r="F1401">
        <f t="shared" ca="1" si="1471"/>
        <v>3.0466975036203667</v>
      </c>
      <c r="G1401">
        <f t="shared" ca="1" si="1471"/>
        <v>3.0123595510615471</v>
      </c>
      <c r="H1401">
        <f t="shared" ca="1" si="1471"/>
        <v>2.9384083438077915</v>
      </c>
      <c r="I1401">
        <f t="shared" ca="1" si="1471"/>
        <v>2.9545723619061999</v>
      </c>
      <c r="J1401">
        <f t="shared" ca="1" si="1471"/>
        <v>2.9507972879580326</v>
      </c>
      <c r="K1401">
        <f t="shared" ca="1" si="1471"/>
        <v>2.9255124272230892</v>
      </c>
      <c r="L1401">
        <f t="shared" ca="1" si="1471"/>
        <v>2.8493105134603458</v>
      </c>
      <c r="M1401">
        <f t="shared" ca="1" si="1471"/>
        <v>3.0042694469225539</v>
      </c>
      <c r="N1401">
        <f t="shared" ca="1" si="1438"/>
        <v>20.171474379155448</v>
      </c>
      <c r="O1401">
        <f t="shared" ca="1" si="1439"/>
        <v>19.775338392522233</v>
      </c>
      <c r="P1401" s="2">
        <f t="shared" ca="1" si="1432"/>
        <v>0</v>
      </c>
    </row>
    <row r="1402" spans="1:17" x14ac:dyDescent="0.25">
      <c r="C1402" s="3">
        <f t="shared" si="1433"/>
        <v>3.2921262866077932</v>
      </c>
      <c r="D1402">
        <f t="shared" ref="D1402:M1402" ca="1" si="1472">C1402+$D$6*($H$5-C1402)*$H$7+(C1401+$D$6*($H$5-C1401)*$H$7-D1401)</f>
        <v>3.4670549276701639</v>
      </c>
      <c r="E1402">
        <f t="shared" ca="1" si="1472"/>
        <v>3.4509684166617007</v>
      </c>
      <c r="F1402">
        <f t="shared" ca="1" si="1472"/>
        <v>3.4669492138197477</v>
      </c>
      <c r="G1402">
        <f t="shared" ca="1" si="1472"/>
        <v>3.4788539038469808</v>
      </c>
      <c r="H1402">
        <f t="shared" ca="1" si="1472"/>
        <v>3.5309012735648948</v>
      </c>
      <c r="I1402">
        <f t="shared" ca="1" si="1472"/>
        <v>3.4933503484964907</v>
      </c>
      <c r="J1402">
        <f t="shared" ca="1" si="1472"/>
        <v>3.4762432464791546</v>
      </c>
      <c r="K1402">
        <f t="shared" ca="1" si="1472"/>
        <v>3.4811387506013807</v>
      </c>
      <c r="L1402">
        <f t="shared" ca="1" si="1472"/>
        <v>3.5374324965674666</v>
      </c>
      <c r="M1402">
        <f t="shared" ca="1" si="1472"/>
        <v>3.3630352280686018</v>
      </c>
      <c r="N1402">
        <f t="shared" ca="1" si="1438"/>
        <v>28.876705385528229</v>
      </c>
      <c r="O1402">
        <f t="shared" ca="1" si="1439"/>
        <v>26.253042998267556</v>
      </c>
      <c r="P1402" s="2">
        <f t="shared" ca="1" si="1432"/>
        <v>2.9041443342179827</v>
      </c>
      <c r="Q1402" s="2">
        <f ca="1">AVERAGE(P1401:P1402)</f>
        <v>1.4520721671089913</v>
      </c>
    </row>
    <row r="1403" spans="1:17" x14ac:dyDescent="0.25">
      <c r="A1403">
        <v>692</v>
      </c>
      <c r="C1403" s="3">
        <f t="shared" si="1433"/>
        <v>3.2921262866077932</v>
      </c>
      <c r="D1403">
        <f t="shared" ref="D1403:M1403" ca="1" si="1473">C1403+$D$6*($H$5-C1403)*$H$7+$D$9*($H$7^0.5)*(NORMINV(RAND(),0,1))</f>
        <v>3.2348107366157763</v>
      </c>
      <c r="E1403">
        <f t="shared" ca="1" si="1473"/>
        <v>3.1978137521419265</v>
      </c>
      <c r="F1403">
        <f t="shared" ca="1" si="1473"/>
        <v>3.182424842344294</v>
      </c>
      <c r="G1403">
        <f t="shared" ca="1" si="1473"/>
        <v>3.3037564089904925</v>
      </c>
      <c r="H1403">
        <f t="shared" ca="1" si="1473"/>
        <v>3.2803665224282197</v>
      </c>
      <c r="I1403">
        <f t="shared" ca="1" si="1473"/>
        <v>3.2510726698014238</v>
      </c>
      <c r="J1403">
        <f t="shared" ca="1" si="1473"/>
        <v>3.2837174135543701</v>
      </c>
      <c r="K1403">
        <f t="shared" ca="1" si="1473"/>
        <v>3.3135788296410413</v>
      </c>
      <c r="L1403">
        <f t="shared" ca="1" si="1473"/>
        <v>3.4271706001773676</v>
      </c>
      <c r="M1403">
        <f t="shared" ca="1" si="1473"/>
        <v>3.285830472816885</v>
      </c>
      <c r="N1403">
        <f t="shared" ca="1" si="1438"/>
        <v>26.731174613271342</v>
      </c>
      <c r="O1403">
        <f t="shared" ca="1" si="1439"/>
        <v>24.700094818420265</v>
      </c>
      <c r="P1403" s="2">
        <f t="shared" ca="1" si="1432"/>
        <v>1.4269343308224123</v>
      </c>
    </row>
    <row r="1404" spans="1:17" x14ac:dyDescent="0.25">
      <c r="C1404" s="3">
        <f t="shared" si="1433"/>
        <v>3.2921262866077932</v>
      </c>
      <c r="D1404">
        <f t="shared" ref="D1404:M1404" ca="1" si="1474">C1404+$D$6*($H$5-C1404)*$H$7+(C1403+$D$6*($H$5-C1403)*$H$7-D1403)</f>
        <v>3.3253422758719222</v>
      </c>
      <c r="E1404">
        <f t="shared" ca="1" si="1474"/>
        <v>3.3388084492510623</v>
      </c>
      <c r="F1404">
        <f t="shared" ca="1" si="1474"/>
        <v>3.3312218750958205</v>
      </c>
      <c r="G1404">
        <f t="shared" ca="1" si="1474"/>
        <v>3.1874570459180354</v>
      </c>
      <c r="H1404">
        <f t="shared" ca="1" si="1474"/>
        <v>3.188943094944467</v>
      </c>
      <c r="I1404">
        <f t="shared" ca="1" si="1474"/>
        <v>3.1968500406012677</v>
      </c>
      <c r="J1404">
        <f t="shared" ca="1" si="1474"/>
        <v>3.1433231208828176</v>
      </c>
      <c r="K1404">
        <f t="shared" ca="1" si="1474"/>
        <v>3.0930723481834286</v>
      </c>
      <c r="L1404">
        <f t="shared" ca="1" si="1474"/>
        <v>2.9595724098504448</v>
      </c>
      <c r="M1404">
        <f t="shared" ca="1" si="1474"/>
        <v>3.0814742021742711</v>
      </c>
      <c r="N1404">
        <f t="shared" ca="1" si="1438"/>
        <v>21.790502335404813</v>
      </c>
      <c r="O1404">
        <f t="shared" ca="1" si="1439"/>
        <v>21.018656525035226</v>
      </c>
      <c r="P1404" s="2">
        <f t="shared" ca="1" si="1432"/>
        <v>0</v>
      </c>
      <c r="Q1404" s="2">
        <f ca="1">AVERAGE(P1403:P1404)</f>
        <v>0.71346716541120614</v>
      </c>
    </row>
    <row r="1405" spans="1:17" x14ac:dyDescent="0.25">
      <c r="A1405">
        <v>693</v>
      </c>
      <c r="C1405" s="3">
        <f t="shared" si="1433"/>
        <v>3.2921262866077932</v>
      </c>
      <c r="D1405">
        <f t="shared" ref="D1405:M1405" ca="1" si="1475">C1405+$D$6*($H$5-C1405)*$H$7+$D$9*($H$7^0.5)*(NORMINV(RAND(),0,1))</f>
        <v>3.2428498477932437</v>
      </c>
      <c r="E1405">
        <f t="shared" ca="1" si="1475"/>
        <v>3.3207638587679016</v>
      </c>
      <c r="F1405">
        <f t="shared" ca="1" si="1475"/>
        <v>3.358299562304647</v>
      </c>
      <c r="G1405">
        <f t="shared" ca="1" si="1475"/>
        <v>3.1526699547121142</v>
      </c>
      <c r="H1405">
        <f t="shared" ca="1" si="1475"/>
        <v>3.1566085816935403</v>
      </c>
      <c r="I1405">
        <f t="shared" ca="1" si="1475"/>
        <v>3.2458808756063124</v>
      </c>
      <c r="J1405">
        <f t="shared" ca="1" si="1475"/>
        <v>3.2680720566578083</v>
      </c>
      <c r="K1405">
        <f t="shared" ca="1" si="1475"/>
        <v>3.2395578996888359</v>
      </c>
      <c r="L1405">
        <f t="shared" ca="1" si="1475"/>
        <v>3.2289804561875752</v>
      </c>
      <c r="M1405">
        <f t="shared" ca="1" si="1475"/>
        <v>3.2727245362228841</v>
      </c>
      <c r="N1405">
        <f t="shared" ca="1" si="1438"/>
        <v>26.383123284948955</v>
      </c>
      <c r="O1405">
        <f t="shared" ca="1" si="1439"/>
        <v>24.445747318605363</v>
      </c>
      <c r="P1405" s="2">
        <f t="shared" ca="1" si="1432"/>
        <v>1.1849915049502882</v>
      </c>
    </row>
    <row r="1406" spans="1:17" x14ac:dyDescent="0.25">
      <c r="C1406" s="3">
        <f t="shared" si="1433"/>
        <v>3.2921262866077932</v>
      </c>
      <c r="D1406">
        <f t="shared" ref="D1406:M1406" ca="1" si="1476">C1406+$D$6*($H$5-C1406)*$H$7+(C1405+$D$6*($H$5-C1405)*$H$7-D1405)</f>
        <v>3.3173031646944549</v>
      </c>
      <c r="E1406">
        <f t="shared" ca="1" si="1476"/>
        <v>3.2158583426250873</v>
      </c>
      <c r="F1406">
        <f t="shared" ca="1" si="1476"/>
        <v>3.1553471551354675</v>
      </c>
      <c r="G1406">
        <f t="shared" ca="1" si="1476"/>
        <v>3.3385435001964137</v>
      </c>
      <c r="H1406">
        <f t="shared" ca="1" si="1476"/>
        <v>3.3127010356791464</v>
      </c>
      <c r="I1406">
        <f t="shared" ca="1" si="1476"/>
        <v>3.2020418347963786</v>
      </c>
      <c r="J1406">
        <f t="shared" ca="1" si="1476"/>
        <v>3.1589684777793794</v>
      </c>
      <c r="K1406">
        <f t="shared" ca="1" si="1476"/>
        <v>3.167093278135634</v>
      </c>
      <c r="L1406">
        <f t="shared" ca="1" si="1476"/>
        <v>3.1577625538402372</v>
      </c>
      <c r="M1406">
        <f t="shared" ca="1" si="1476"/>
        <v>3.0945801387682721</v>
      </c>
      <c r="N1406">
        <f t="shared" ca="1" si="1438"/>
        <v>22.077966908902692</v>
      </c>
      <c r="O1406">
        <f t="shared" ca="1" si="1439"/>
        <v>21.23734661730095</v>
      </c>
      <c r="P1406" s="2">
        <f t="shared" ca="1" si="1432"/>
        <v>0</v>
      </c>
      <c r="Q1406" s="2">
        <f ca="1">AVERAGE(P1405:P1406)</f>
        <v>0.59249575247514408</v>
      </c>
    </row>
    <row r="1407" spans="1:17" x14ac:dyDescent="0.25">
      <c r="A1407">
        <v>694</v>
      </c>
      <c r="C1407" s="3">
        <f t="shared" si="1433"/>
        <v>3.2921262866077932</v>
      </c>
      <c r="D1407">
        <f t="shared" ref="D1407:M1407" ca="1" si="1477">C1407+$D$6*($H$5-C1407)*$H$7+$D$9*($H$7^0.5)*(NORMINV(RAND(),0,1))</f>
        <v>3.1968454086995659</v>
      </c>
      <c r="E1407">
        <f t="shared" ca="1" si="1477"/>
        <v>3.1352981035328988</v>
      </c>
      <c r="F1407">
        <f t="shared" ca="1" si="1477"/>
        <v>3.0038831688069281</v>
      </c>
      <c r="G1407">
        <f t="shared" ca="1" si="1477"/>
        <v>3.1727209355411525</v>
      </c>
      <c r="H1407">
        <f t="shared" ca="1" si="1477"/>
        <v>3.1394797444349569</v>
      </c>
      <c r="I1407">
        <f t="shared" ca="1" si="1477"/>
        <v>3.1415958822835619</v>
      </c>
      <c r="J1407">
        <f t="shared" ca="1" si="1477"/>
        <v>3.0906828454351229</v>
      </c>
      <c r="K1407">
        <f t="shared" ca="1" si="1477"/>
        <v>2.9837359793011484</v>
      </c>
      <c r="L1407">
        <f t="shared" ca="1" si="1477"/>
        <v>2.9667219051051799</v>
      </c>
      <c r="M1407">
        <f t="shared" ca="1" si="1477"/>
        <v>3.0970697861784586</v>
      </c>
      <c r="N1407">
        <f t="shared" ca="1" si="1438"/>
        <v>22.133001742277749</v>
      </c>
      <c r="O1407">
        <f t="shared" ca="1" si="1439"/>
        <v>21.279146170966989</v>
      </c>
      <c r="P1407" s="2">
        <f t="shared" ca="1" si="1432"/>
        <v>0</v>
      </c>
    </row>
    <row r="1408" spans="1:17" x14ac:dyDescent="0.25">
      <c r="C1408" s="3">
        <f t="shared" si="1433"/>
        <v>3.2921262866077932</v>
      </c>
      <c r="D1408">
        <f t="shared" ref="D1408:M1408" ca="1" si="1478">C1408+$D$6*($H$5-C1408)*$H$7+(C1407+$D$6*($H$5-C1407)*$H$7-D1407)</f>
        <v>3.3633076037881326</v>
      </c>
      <c r="E1408">
        <f t="shared" ca="1" si="1478"/>
        <v>3.40132409786009</v>
      </c>
      <c r="F1408">
        <f t="shared" ca="1" si="1478"/>
        <v>3.5097635486331864</v>
      </c>
      <c r="G1408">
        <f t="shared" ca="1" si="1478"/>
        <v>3.3184925193673753</v>
      </c>
      <c r="H1408">
        <f t="shared" ca="1" si="1478"/>
        <v>3.3298298729377298</v>
      </c>
      <c r="I1408">
        <f t="shared" ca="1" si="1478"/>
        <v>3.3063268281191296</v>
      </c>
      <c r="J1408">
        <f t="shared" ca="1" si="1478"/>
        <v>3.3363576890020652</v>
      </c>
      <c r="K1408">
        <f t="shared" ca="1" si="1478"/>
        <v>3.4229151985233219</v>
      </c>
      <c r="L1408">
        <f t="shared" ca="1" si="1478"/>
        <v>3.420021104922633</v>
      </c>
      <c r="M1408">
        <f t="shared" ca="1" si="1478"/>
        <v>3.270234888812698</v>
      </c>
      <c r="N1408">
        <f t="shared" ca="1" si="1438"/>
        <v>26.317520308416089</v>
      </c>
      <c r="O1408">
        <f t="shared" ca="1" si="1439"/>
        <v>24.397727472379383</v>
      </c>
      <c r="P1408" s="2">
        <f t="shared" ca="1" si="1432"/>
        <v>1.1393136142601363</v>
      </c>
      <c r="Q1408" s="2">
        <f ca="1">AVERAGE(P1407:P1408)</f>
        <v>0.56965680713006817</v>
      </c>
    </row>
    <row r="1409" spans="1:17" x14ac:dyDescent="0.25">
      <c r="A1409">
        <v>695</v>
      </c>
      <c r="C1409" s="3">
        <f t="shared" si="1433"/>
        <v>3.2921262866077932</v>
      </c>
      <c r="D1409">
        <f t="shared" ref="D1409:M1409" ca="1" si="1479">C1409+$D$6*($H$5-C1409)*$H$7+$D$9*($H$7^0.5)*(NORMINV(RAND(),0,1))</f>
        <v>3.3052230750169538</v>
      </c>
      <c r="E1409">
        <f t="shared" ca="1" si="1479"/>
        <v>3.3266882744438946</v>
      </c>
      <c r="F1409">
        <f t="shared" ca="1" si="1479"/>
        <v>3.4813009774202852</v>
      </c>
      <c r="G1409">
        <f t="shared" ca="1" si="1479"/>
        <v>3.548774215830945</v>
      </c>
      <c r="H1409">
        <f t="shared" ca="1" si="1479"/>
        <v>3.5635060608650519</v>
      </c>
      <c r="I1409">
        <f t="shared" ca="1" si="1479"/>
        <v>3.6002359211892094</v>
      </c>
      <c r="J1409">
        <f t="shared" ca="1" si="1479"/>
        <v>3.6845919149579225</v>
      </c>
      <c r="K1409">
        <f t="shared" ca="1" si="1479"/>
        <v>3.6304658457430898</v>
      </c>
      <c r="L1409">
        <f t="shared" ca="1" si="1479"/>
        <v>3.6654306942278931</v>
      </c>
      <c r="M1409">
        <f t="shared" ca="1" si="1479"/>
        <v>3.7358338416790473</v>
      </c>
      <c r="N1409">
        <f t="shared" ca="1" si="1438"/>
        <v>41.922968110922007</v>
      </c>
      <c r="O1409">
        <f t="shared" ca="1" si="1439"/>
        <v>35.241030619196138</v>
      </c>
      <c r="P1409" s="2">
        <f t="shared" ca="1" si="1432"/>
        <v>11.453782626293419</v>
      </c>
    </row>
    <row r="1410" spans="1:17" x14ac:dyDescent="0.25">
      <c r="C1410" s="3">
        <f t="shared" si="1433"/>
        <v>3.2921262866077932</v>
      </c>
      <c r="D1410">
        <f t="shared" ref="D1410:M1410" ca="1" si="1480">C1410+$D$6*($H$5-C1410)*$H$7+(C1409+$D$6*($H$5-C1409)*$H$7-D1409)</f>
        <v>3.2549299374707448</v>
      </c>
      <c r="E1410">
        <f t="shared" ca="1" si="1480"/>
        <v>3.2099339269490943</v>
      </c>
      <c r="F1410">
        <f t="shared" ca="1" si="1480"/>
        <v>3.0323457400198293</v>
      </c>
      <c r="G1410">
        <f t="shared" ca="1" si="1480"/>
        <v>2.9424392390775824</v>
      </c>
      <c r="H1410">
        <f t="shared" ca="1" si="1480"/>
        <v>2.9058035565076339</v>
      </c>
      <c r="I1410">
        <f t="shared" ca="1" si="1480"/>
        <v>2.8476867892134812</v>
      </c>
      <c r="J1410">
        <f t="shared" ca="1" si="1480"/>
        <v>2.7424486194792643</v>
      </c>
      <c r="K1410">
        <f t="shared" ca="1" si="1480"/>
        <v>2.7761853320813792</v>
      </c>
      <c r="L1410">
        <f t="shared" ca="1" si="1480"/>
        <v>2.7213123157999184</v>
      </c>
      <c r="M1410">
        <f t="shared" ca="1" si="1480"/>
        <v>2.631470833312108</v>
      </c>
      <c r="N1410">
        <f t="shared" ca="1" si="1438"/>
        <v>13.894190919341185</v>
      </c>
      <c r="O1410">
        <f t="shared" ca="1" si="1439"/>
        <v>14.731771460775164</v>
      </c>
      <c r="P1410" s="2">
        <f t="shared" ca="1" si="1432"/>
        <v>0</v>
      </c>
      <c r="Q1410" s="2">
        <f ca="1">AVERAGE(P1409:P1410)</f>
        <v>5.7268913131467096</v>
      </c>
    </row>
    <row r="1411" spans="1:17" x14ac:dyDescent="0.25">
      <c r="A1411">
        <v>696</v>
      </c>
      <c r="C1411" s="3">
        <f t="shared" si="1433"/>
        <v>3.2921262866077932</v>
      </c>
      <c r="D1411">
        <f t="shared" ref="D1411:M1411" ca="1" si="1481">C1411+$D$6*($H$5-C1411)*$H$7+$D$9*($H$7^0.5)*(NORMINV(RAND(),0,1))</f>
        <v>3.0873294280385259</v>
      </c>
      <c r="E1411">
        <f t="shared" ca="1" si="1481"/>
        <v>3.0378513431815946</v>
      </c>
      <c r="F1411">
        <f t="shared" ca="1" si="1481"/>
        <v>3.0413684830016181</v>
      </c>
      <c r="G1411">
        <f t="shared" ca="1" si="1481"/>
        <v>2.9553841349550245</v>
      </c>
      <c r="H1411">
        <f t="shared" ca="1" si="1481"/>
        <v>2.9993541081275921</v>
      </c>
      <c r="I1411">
        <f t="shared" ca="1" si="1481"/>
        <v>3.0753657972758393</v>
      </c>
      <c r="J1411">
        <f t="shared" ca="1" si="1481"/>
        <v>2.9288829073526643</v>
      </c>
      <c r="K1411">
        <f t="shared" ca="1" si="1481"/>
        <v>2.972294997684283</v>
      </c>
      <c r="L1411">
        <f t="shared" ca="1" si="1481"/>
        <v>2.8771187523410147</v>
      </c>
      <c r="M1411">
        <f t="shared" ca="1" si="1481"/>
        <v>2.8697333448026816</v>
      </c>
      <c r="N1411">
        <f t="shared" ca="1" si="1438"/>
        <v>17.632315824253443</v>
      </c>
      <c r="O1411">
        <f t="shared" ca="1" si="1439"/>
        <v>17.78190935729501</v>
      </c>
      <c r="P1411" s="2">
        <f t="shared" ca="1" si="1432"/>
        <v>0</v>
      </c>
    </row>
    <row r="1412" spans="1:17" x14ac:dyDescent="0.25">
      <c r="C1412" s="3">
        <f t="shared" si="1433"/>
        <v>3.2921262866077932</v>
      </c>
      <c r="D1412">
        <f t="shared" ref="D1412:M1412" ca="1" si="1482">C1412+$D$6*($H$5-C1412)*$H$7+(C1411+$D$6*($H$5-C1411)*$H$7-D1411)</f>
        <v>3.4728235844491726</v>
      </c>
      <c r="E1412">
        <f t="shared" ca="1" si="1482"/>
        <v>3.4987708582113939</v>
      </c>
      <c r="F1412">
        <f t="shared" ca="1" si="1482"/>
        <v>3.4722782344384959</v>
      </c>
      <c r="G1412">
        <f t="shared" ca="1" si="1482"/>
        <v>3.5358293199535029</v>
      </c>
      <c r="H1412">
        <f t="shared" ca="1" si="1482"/>
        <v>3.4699555092450938</v>
      </c>
      <c r="I1412">
        <f t="shared" ca="1" si="1482"/>
        <v>3.3725569131268514</v>
      </c>
      <c r="J1412">
        <f t="shared" ca="1" si="1482"/>
        <v>3.4981576270845229</v>
      </c>
      <c r="K1412">
        <f t="shared" ca="1" si="1482"/>
        <v>3.434356180140187</v>
      </c>
      <c r="L1412">
        <f t="shared" ca="1" si="1482"/>
        <v>3.5096242576867978</v>
      </c>
      <c r="M1412">
        <f t="shared" ca="1" si="1482"/>
        <v>3.4975713301884745</v>
      </c>
      <c r="N1412">
        <f t="shared" ca="1" si="1438"/>
        <v>33.035123045912528</v>
      </c>
      <c r="O1412">
        <f t="shared" ca="1" si="1439"/>
        <v>29.19612279494563</v>
      </c>
      <c r="P1412" s="2">
        <f t="shared" ca="1" si="1432"/>
        <v>5.7036884354717454</v>
      </c>
      <c r="Q1412" s="2">
        <f ca="1">AVERAGE(P1411:P1412)</f>
        <v>2.8518442177358727</v>
      </c>
    </row>
    <row r="1413" spans="1:17" x14ac:dyDescent="0.25">
      <c r="A1413">
        <v>697</v>
      </c>
      <c r="C1413" s="3">
        <f t="shared" si="1433"/>
        <v>3.2921262866077932</v>
      </c>
      <c r="D1413">
        <f t="shared" ref="D1413:M1413" ca="1" si="1483">C1413+$D$6*($H$5-C1413)*$H$7+$D$9*($H$7^0.5)*(NORMINV(RAND(),0,1))</f>
        <v>3.2196483671063669</v>
      </c>
      <c r="E1413">
        <f t="shared" ca="1" si="1483"/>
        <v>3.1999743828556197</v>
      </c>
      <c r="F1413">
        <f t="shared" ca="1" si="1483"/>
        <v>3.12154195506819</v>
      </c>
      <c r="G1413">
        <f t="shared" ca="1" si="1483"/>
        <v>3.1812433650836716</v>
      </c>
      <c r="H1413">
        <f t="shared" ca="1" si="1483"/>
        <v>3.173939896470833</v>
      </c>
      <c r="I1413">
        <f t="shared" ca="1" si="1483"/>
        <v>3.0555833729942878</v>
      </c>
      <c r="J1413">
        <f t="shared" ca="1" si="1483"/>
        <v>2.9811385819918081</v>
      </c>
      <c r="K1413">
        <f t="shared" ca="1" si="1483"/>
        <v>2.9482656832318015</v>
      </c>
      <c r="L1413">
        <f t="shared" ca="1" si="1483"/>
        <v>2.9477186395878352</v>
      </c>
      <c r="M1413">
        <f t="shared" ca="1" si="1483"/>
        <v>3.0940506310624367</v>
      </c>
      <c r="N1413">
        <f t="shared" ca="1" si="1438"/>
        <v>22.066279549841664</v>
      </c>
      <c r="O1413">
        <f t="shared" ca="1" si="1439"/>
        <v>21.228467122944693</v>
      </c>
      <c r="P1413" s="2">
        <f t="shared" ca="1" si="1432"/>
        <v>0</v>
      </c>
    </row>
    <row r="1414" spans="1:17" x14ac:dyDescent="0.25">
      <c r="C1414" s="3">
        <f t="shared" si="1433"/>
        <v>3.2921262866077932</v>
      </c>
      <c r="D1414">
        <f t="shared" ref="D1414:M1414" ca="1" si="1484">C1414+$D$6*($H$5-C1414)*$H$7+(C1413+$D$6*($H$5-C1413)*$H$7-D1413)</f>
        <v>3.3405046453813316</v>
      </c>
      <c r="E1414">
        <f t="shared" ca="1" si="1484"/>
        <v>3.3366478185373691</v>
      </c>
      <c r="F1414">
        <f t="shared" ca="1" si="1484"/>
        <v>3.3921047623719245</v>
      </c>
      <c r="G1414">
        <f t="shared" ca="1" si="1484"/>
        <v>3.3099700898248563</v>
      </c>
      <c r="H1414">
        <f t="shared" ca="1" si="1484"/>
        <v>3.2953697209018538</v>
      </c>
      <c r="I1414">
        <f t="shared" ca="1" si="1484"/>
        <v>3.3923393374084037</v>
      </c>
      <c r="J1414">
        <f t="shared" ca="1" si="1484"/>
        <v>3.44590195244538</v>
      </c>
      <c r="K1414">
        <f t="shared" ca="1" si="1484"/>
        <v>3.4583854945926689</v>
      </c>
      <c r="L1414">
        <f t="shared" ca="1" si="1484"/>
        <v>3.4390243704399777</v>
      </c>
      <c r="M1414">
        <f t="shared" ca="1" si="1484"/>
        <v>3.2732540439287199</v>
      </c>
      <c r="N1414">
        <f t="shared" ca="1" si="1438"/>
        <v>26.39709705131434</v>
      </c>
      <c r="O1414">
        <f t="shared" ca="1" si="1439"/>
        <v>24.455972544670601</v>
      </c>
      <c r="P1414" s="2">
        <f t="shared" ca="1" si="1432"/>
        <v>1.1947180408557139</v>
      </c>
      <c r="Q1414" s="2">
        <f ca="1">AVERAGE(P1413:P1414)</f>
        <v>0.59735902042785693</v>
      </c>
    </row>
    <row r="1415" spans="1:17" x14ac:dyDescent="0.25">
      <c r="A1415">
        <v>698</v>
      </c>
      <c r="C1415" s="3">
        <f t="shared" si="1433"/>
        <v>3.2921262866077932</v>
      </c>
      <c r="D1415">
        <f t="shared" ref="D1415:M1415" ca="1" si="1485">C1415+$D$6*($H$5-C1415)*$H$7+$D$9*($H$7^0.5)*(NORMINV(RAND(),0,1))</f>
        <v>3.2040964561006589</v>
      </c>
      <c r="E1415">
        <f t="shared" ca="1" si="1485"/>
        <v>3.1917859017107473</v>
      </c>
      <c r="F1415">
        <f t="shared" ca="1" si="1485"/>
        <v>3.1594478821585863</v>
      </c>
      <c r="G1415">
        <f t="shared" ca="1" si="1485"/>
        <v>3.1374691944325486</v>
      </c>
      <c r="H1415">
        <f t="shared" ca="1" si="1485"/>
        <v>3.1224054863320574</v>
      </c>
      <c r="I1415">
        <f t="shared" ca="1" si="1485"/>
        <v>3.1742313247999974</v>
      </c>
      <c r="J1415">
        <f t="shared" ca="1" si="1485"/>
        <v>3.191496468603972</v>
      </c>
      <c r="K1415">
        <f t="shared" ca="1" si="1485"/>
        <v>3.1774262066850425</v>
      </c>
      <c r="L1415">
        <f t="shared" ca="1" si="1485"/>
        <v>3.1748389557033732</v>
      </c>
      <c r="M1415">
        <f t="shared" ca="1" si="1485"/>
        <v>2.9801369009076559</v>
      </c>
      <c r="N1415">
        <f t="shared" ca="1" si="1438"/>
        <v>19.690512109232387</v>
      </c>
      <c r="O1415">
        <f t="shared" ca="1" si="1439"/>
        <v>19.402001040927313</v>
      </c>
      <c r="P1415" s="2">
        <f t="shared" ca="1" si="1432"/>
        <v>0</v>
      </c>
    </row>
    <row r="1416" spans="1:17" x14ac:dyDescent="0.25">
      <c r="C1416" s="3">
        <f t="shared" si="1433"/>
        <v>3.2921262866077932</v>
      </c>
      <c r="D1416">
        <f t="shared" ref="D1416:M1416" ca="1" si="1486">C1416+$D$6*($H$5-C1416)*$H$7+(C1415+$D$6*($H$5-C1415)*$H$7-D1415)</f>
        <v>3.3560565563870397</v>
      </c>
      <c r="E1416">
        <f t="shared" ca="1" si="1486"/>
        <v>3.3448362996822416</v>
      </c>
      <c r="F1416">
        <f t="shared" ca="1" si="1486"/>
        <v>3.3541988352815282</v>
      </c>
      <c r="G1416">
        <f t="shared" ca="1" si="1486"/>
        <v>3.3537442604759793</v>
      </c>
      <c r="H1416">
        <f t="shared" ca="1" si="1486"/>
        <v>3.3469041310406289</v>
      </c>
      <c r="I1416">
        <f t="shared" ca="1" si="1486"/>
        <v>3.2736913856026937</v>
      </c>
      <c r="J1416">
        <f t="shared" ca="1" si="1486"/>
        <v>3.2355440658332157</v>
      </c>
      <c r="K1416">
        <f t="shared" ca="1" si="1486"/>
        <v>3.2292249711394274</v>
      </c>
      <c r="L1416">
        <f t="shared" ca="1" si="1486"/>
        <v>3.2119040543244393</v>
      </c>
      <c r="M1416">
        <f t="shared" ca="1" si="1486"/>
        <v>3.3871677740835002</v>
      </c>
      <c r="N1416">
        <f t="shared" ca="1" si="1438"/>
        <v>29.582050462033951</v>
      </c>
      <c r="O1416">
        <f t="shared" ca="1" si="1439"/>
        <v>26.758209528441721</v>
      </c>
      <c r="P1416" s="2">
        <f t="shared" ca="1" si="1432"/>
        <v>3.3846736019925765</v>
      </c>
      <c r="Q1416" s="2">
        <f ca="1">AVERAGE(P1415:P1416)</f>
        <v>1.6923368009962882</v>
      </c>
    </row>
    <row r="1417" spans="1:17" x14ac:dyDescent="0.25">
      <c r="A1417">
        <v>699</v>
      </c>
      <c r="C1417" s="3">
        <f t="shared" si="1433"/>
        <v>3.2921262866077932</v>
      </c>
      <c r="D1417">
        <f t="shared" ref="D1417:M1417" ca="1" si="1487">C1417+$D$6*($H$5-C1417)*$H$7+$D$9*($H$7^0.5)*(NORMINV(RAND(),0,1))</f>
        <v>3.2585210348334819</v>
      </c>
      <c r="E1417">
        <f t="shared" ca="1" si="1487"/>
        <v>3.4496343264330944</v>
      </c>
      <c r="F1417">
        <f t="shared" ca="1" si="1487"/>
        <v>3.5214335530422658</v>
      </c>
      <c r="G1417">
        <f t="shared" ca="1" si="1487"/>
        <v>3.5298731693506173</v>
      </c>
      <c r="H1417">
        <f t="shared" ca="1" si="1487"/>
        <v>3.6151201831528854</v>
      </c>
      <c r="I1417">
        <f t="shared" ca="1" si="1487"/>
        <v>3.6340952401143665</v>
      </c>
      <c r="J1417">
        <f t="shared" ca="1" si="1487"/>
        <v>3.591984982072288</v>
      </c>
      <c r="K1417">
        <f t="shared" ca="1" si="1487"/>
        <v>3.3877690732566932</v>
      </c>
      <c r="L1417">
        <f t="shared" ca="1" si="1487"/>
        <v>3.3694996329360141</v>
      </c>
      <c r="M1417">
        <f t="shared" ca="1" si="1487"/>
        <v>3.2568733883899217</v>
      </c>
      <c r="N1417">
        <f t="shared" ca="1" si="1438"/>
        <v>25.968217550887356</v>
      </c>
      <c r="O1417">
        <f t="shared" ca="1" si="1439"/>
        <v>24.141620357872586</v>
      </c>
      <c r="P1417" s="2">
        <f t="shared" ca="1" si="1432"/>
        <v>0.89569699111729728</v>
      </c>
    </row>
    <row r="1418" spans="1:17" x14ac:dyDescent="0.25">
      <c r="C1418" s="3">
        <f t="shared" si="1433"/>
        <v>3.2921262866077932</v>
      </c>
      <c r="D1418">
        <f t="shared" ref="D1418:M1418" ca="1" si="1488">C1418+$D$6*($H$5-C1418)*$H$7+(C1417+$D$6*($H$5-C1417)*$H$7-D1417)</f>
        <v>3.3016319776542167</v>
      </c>
      <c r="E1418">
        <f t="shared" ca="1" si="1488"/>
        <v>3.0869878749598945</v>
      </c>
      <c r="F1418">
        <f t="shared" ca="1" si="1488"/>
        <v>2.9922131643978487</v>
      </c>
      <c r="G1418">
        <f t="shared" ca="1" si="1488"/>
        <v>2.9613402855579105</v>
      </c>
      <c r="H1418">
        <f t="shared" ca="1" si="1488"/>
        <v>2.8541894342198013</v>
      </c>
      <c r="I1418">
        <f t="shared" ca="1" si="1488"/>
        <v>2.813827470288325</v>
      </c>
      <c r="J1418">
        <f t="shared" ca="1" si="1488"/>
        <v>2.8350555523649001</v>
      </c>
      <c r="K1418">
        <f t="shared" ca="1" si="1488"/>
        <v>3.0188821045677772</v>
      </c>
      <c r="L1418">
        <f t="shared" ca="1" si="1488"/>
        <v>3.0172433770917988</v>
      </c>
      <c r="M1418">
        <f t="shared" ca="1" si="1488"/>
        <v>3.1104312866012349</v>
      </c>
      <c r="N1418">
        <f t="shared" ca="1" si="1438"/>
        <v>22.430716382330189</v>
      </c>
      <c r="O1418">
        <f t="shared" ca="1" si="1439"/>
        <v>21.504886640920059</v>
      </c>
      <c r="P1418" s="2">
        <f t="shared" ca="1" si="1432"/>
        <v>0</v>
      </c>
      <c r="Q1418" s="2">
        <f ca="1">AVERAGE(P1417:P1418)</f>
        <v>0.44784849555864864</v>
      </c>
    </row>
    <row r="1419" spans="1:17" x14ac:dyDescent="0.25">
      <c r="A1419">
        <v>700</v>
      </c>
      <c r="C1419" s="3">
        <f t="shared" si="1433"/>
        <v>3.2921262866077932</v>
      </c>
      <c r="D1419">
        <f t="shared" ref="D1419:M1419" ca="1" si="1489">C1419+$D$6*($H$5-C1419)*$H$7+$D$9*($H$7^0.5)*(NORMINV(RAND(),0,1))</f>
        <v>3.1808062901739906</v>
      </c>
      <c r="E1419">
        <f t="shared" ca="1" si="1489"/>
        <v>3.0952790032077968</v>
      </c>
      <c r="F1419">
        <f t="shared" ca="1" si="1489"/>
        <v>3.1116883024133957</v>
      </c>
      <c r="G1419">
        <f t="shared" ca="1" si="1489"/>
        <v>3.2247321815892591</v>
      </c>
      <c r="H1419">
        <f t="shared" ca="1" si="1489"/>
        <v>3.0338744015909103</v>
      </c>
      <c r="I1419">
        <f t="shared" ca="1" si="1489"/>
        <v>3.0195694819973031</v>
      </c>
      <c r="J1419">
        <f t="shared" ca="1" si="1489"/>
        <v>3.0908094026805095</v>
      </c>
      <c r="K1419">
        <f t="shared" ca="1" si="1489"/>
        <v>2.9642818153624249</v>
      </c>
      <c r="L1419">
        <f t="shared" ca="1" si="1489"/>
        <v>3.0294463788103365</v>
      </c>
      <c r="M1419">
        <f t="shared" ca="1" si="1489"/>
        <v>3.0103639690735946</v>
      </c>
      <c r="N1419">
        <f t="shared" ca="1" si="1438"/>
        <v>20.294785255331711</v>
      </c>
      <c r="O1419">
        <f t="shared" ca="1" si="1439"/>
        <v>19.870753184498273</v>
      </c>
      <c r="P1419" s="2">
        <f t="shared" ca="1" si="1432"/>
        <v>0</v>
      </c>
    </row>
    <row r="1420" spans="1:17" x14ac:dyDescent="0.25">
      <c r="C1420" s="3">
        <f t="shared" si="1433"/>
        <v>3.2921262866077932</v>
      </c>
      <c r="D1420">
        <f t="shared" ref="D1420:M1420" ca="1" si="1490">C1420+$D$6*($H$5-C1420)*$H$7+(C1419+$D$6*($H$5-C1419)*$H$7-D1419)</f>
        <v>3.3793467223137079</v>
      </c>
      <c r="E1420">
        <f t="shared" ca="1" si="1490"/>
        <v>3.4413431981851921</v>
      </c>
      <c r="F1420">
        <f t="shared" ca="1" si="1490"/>
        <v>3.4019584150267188</v>
      </c>
      <c r="G1420">
        <f t="shared" ca="1" si="1490"/>
        <v>3.2664812733192687</v>
      </c>
      <c r="H1420">
        <f t="shared" ca="1" si="1490"/>
        <v>3.435435215781776</v>
      </c>
      <c r="I1420">
        <f t="shared" ca="1" si="1490"/>
        <v>3.4283532284053879</v>
      </c>
      <c r="J1420">
        <f t="shared" ca="1" si="1490"/>
        <v>3.3362311317566782</v>
      </c>
      <c r="K1420">
        <f t="shared" ca="1" si="1490"/>
        <v>3.4423693624620451</v>
      </c>
      <c r="L1420">
        <f t="shared" ca="1" si="1490"/>
        <v>3.3572966312174759</v>
      </c>
      <c r="M1420">
        <f t="shared" ca="1" si="1490"/>
        <v>3.3569407059175616</v>
      </c>
      <c r="N1420">
        <f t="shared" ca="1" si="1438"/>
        <v>28.701250863720094</v>
      </c>
      <c r="O1420">
        <f t="shared" ca="1" si="1439"/>
        <v>26.126981916779616</v>
      </c>
      <c r="P1420" s="2">
        <f t="shared" ca="1" si="1432"/>
        <v>2.7842313242222718</v>
      </c>
      <c r="Q1420" s="2">
        <f ca="1">AVERAGE(P1419:P1420)</f>
        <v>1.3921156621111359</v>
      </c>
    </row>
    <row r="1421" spans="1:17" x14ac:dyDescent="0.25">
      <c r="A1421">
        <v>701</v>
      </c>
      <c r="C1421" s="3">
        <f t="shared" si="1433"/>
        <v>3.2921262866077932</v>
      </c>
      <c r="D1421">
        <f t="shared" ref="D1421:M1421" ca="1" si="1491">C1421+$D$6*($H$5-C1421)*$H$7+$D$9*($H$7^0.5)*(NORMINV(RAND(),0,1))</f>
        <v>3.2049651598313584</v>
      </c>
      <c r="E1421">
        <f t="shared" ca="1" si="1491"/>
        <v>3.2205864193379679</v>
      </c>
      <c r="F1421">
        <f t="shared" ca="1" si="1491"/>
        <v>3.3072956522848926</v>
      </c>
      <c r="G1421">
        <f t="shared" ca="1" si="1491"/>
        <v>3.3756520633916862</v>
      </c>
      <c r="H1421">
        <f t="shared" ca="1" si="1491"/>
        <v>3.3964046694776706</v>
      </c>
      <c r="I1421">
        <f t="shared" ca="1" si="1491"/>
        <v>3.3664601617088468</v>
      </c>
      <c r="J1421">
        <f t="shared" ca="1" si="1491"/>
        <v>3.2624415094638124</v>
      </c>
      <c r="K1421">
        <f t="shared" ca="1" si="1491"/>
        <v>3.2383964551752995</v>
      </c>
      <c r="L1421">
        <f t="shared" ca="1" si="1491"/>
        <v>3.2486994274939196</v>
      </c>
      <c r="M1421">
        <f t="shared" ca="1" si="1491"/>
        <v>3.2949601342194708</v>
      </c>
      <c r="N1421">
        <f t="shared" ca="1" si="1438"/>
        <v>26.976338615668311</v>
      </c>
      <c r="O1421">
        <f t="shared" ca="1" si="1439"/>
        <v>24.878836755164357</v>
      </c>
      <c r="P1421" s="2">
        <f t="shared" ca="1" si="1432"/>
        <v>1.5969589204456385</v>
      </c>
    </row>
    <row r="1422" spans="1:17" x14ac:dyDescent="0.25">
      <c r="C1422" s="3">
        <f t="shared" si="1433"/>
        <v>3.2921262866077932</v>
      </c>
      <c r="D1422">
        <f t="shared" ref="D1422:M1422" ca="1" si="1492">C1422+$D$6*($H$5-C1422)*$H$7+(C1421+$D$6*($H$5-C1421)*$H$7-D1421)</f>
        <v>3.3551878526563401</v>
      </c>
      <c r="E1422">
        <f t="shared" ca="1" si="1492"/>
        <v>3.316035782055021</v>
      </c>
      <c r="F1422">
        <f t="shared" ca="1" si="1492"/>
        <v>3.2063510651552214</v>
      </c>
      <c r="G1422">
        <f t="shared" ca="1" si="1492"/>
        <v>3.1155613915168412</v>
      </c>
      <c r="H1422">
        <f t="shared" ca="1" si="1492"/>
        <v>3.0729049478950157</v>
      </c>
      <c r="I1422">
        <f t="shared" ca="1" si="1492"/>
        <v>3.0814625486938443</v>
      </c>
      <c r="J1422">
        <f t="shared" ca="1" si="1492"/>
        <v>3.1645990249733753</v>
      </c>
      <c r="K1422">
        <f t="shared" ca="1" si="1492"/>
        <v>3.1682547226491709</v>
      </c>
      <c r="L1422">
        <f t="shared" ca="1" si="1492"/>
        <v>3.1380435825338933</v>
      </c>
      <c r="M1422">
        <f t="shared" ca="1" si="1492"/>
        <v>3.0723445407716858</v>
      </c>
      <c r="N1422">
        <f t="shared" ca="1" si="1438"/>
        <v>21.592467796956175</v>
      </c>
      <c r="O1422">
        <f t="shared" ca="1" si="1439"/>
        <v>20.867648042925858</v>
      </c>
      <c r="P1422" s="2">
        <f t="shared" ca="1" si="1432"/>
        <v>0</v>
      </c>
      <c r="Q1422" s="2">
        <f ca="1">AVERAGE(P1421:P1422)</f>
        <v>0.79847946022281924</v>
      </c>
    </row>
    <row r="1423" spans="1:17" x14ac:dyDescent="0.25">
      <c r="A1423">
        <v>702</v>
      </c>
      <c r="C1423" s="3">
        <f t="shared" si="1433"/>
        <v>3.2921262866077932</v>
      </c>
      <c r="D1423">
        <f t="shared" ref="D1423:M1423" ca="1" si="1493">C1423+$D$6*($H$5-C1423)*$H$7+$D$9*($H$7^0.5)*(NORMINV(RAND(),0,1))</f>
        <v>3.212231455854905</v>
      </c>
      <c r="E1423">
        <f t="shared" ca="1" si="1493"/>
        <v>3.2881865485234192</v>
      </c>
      <c r="F1423">
        <f t="shared" ca="1" si="1493"/>
        <v>3.1894604067257633</v>
      </c>
      <c r="G1423">
        <f t="shared" ca="1" si="1493"/>
        <v>3.1701537530134258</v>
      </c>
      <c r="H1423">
        <f t="shared" ca="1" si="1493"/>
        <v>3.2576458809214199</v>
      </c>
      <c r="I1423">
        <f t="shared" ca="1" si="1493"/>
        <v>3.1570130583256031</v>
      </c>
      <c r="J1423">
        <f t="shared" ca="1" si="1493"/>
        <v>3.2569687393732378</v>
      </c>
      <c r="K1423">
        <f t="shared" ca="1" si="1493"/>
        <v>3.2858256118256541</v>
      </c>
      <c r="L1423">
        <f t="shared" ca="1" si="1493"/>
        <v>3.1666920981003277</v>
      </c>
      <c r="M1423">
        <f t="shared" ca="1" si="1493"/>
        <v>3.1793918170232054</v>
      </c>
      <c r="N1423">
        <f t="shared" ca="1" si="1438"/>
        <v>24.032133172290656</v>
      </c>
      <c r="O1423">
        <f t="shared" ca="1" si="1439"/>
        <v>22.708604127473592</v>
      </c>
      <c r="P1423" s="2">
        <f t="shared" ca="1" si="1432"/>
        <v>0</v>
      </c>
    </row>
    <row r="1424" spans="1:17" x14ac:dyDescent="0.25">
      <c r="C1424" s="3">
        <f t="shared" si="1433"/>
        <v>3.2921262866077932</v>
      </c>
      <c r="D1424">
        <f t="shared" ref="D1424:M1424" ca="1" si="1494">C1424+$D$6*($H$5-C1424)*$H$7+(C1423+$D$6*($H$5-C1423)*$H$7-D1423)</f>
        <v>3.3479215566327936</v>
      </c>
      <c r="E1424">
        <f t="shared" ca="1" si="1494"/>
        <v>3.2484356528695697</v>
      </c>
      <c r="F1424">
        <f t="shared" ca="1" si="1494"/>
        <v>3.3241863107143512</v>
      </c>
      <c r="G1424">
        <f t="shared" ca="1" si="1494"/>
        <v>3.3210597018951016</v>
      </c>
      <c r="H1424">
        <f t="shared" ca="1" si="1494"/>
        <v>3.2116637364512659</v>
      </c>
      <c r="I1424">
        <f t="shared" ca="1" si="1494"/>
        <v>3.2909096520770875</v>
      </c>
      <c r="J1424">
        <f t="shared" ca="1" si="1494"/>
        <v>3.1700717950639494</v>
      </c>
      <c r="K1424">
        <f t="shared" ca="1" si="1494"/>
        <v>3.1208255659988158</v>
      </c>
      <c r="L1424">
        <f t="shared" ca="1" si="1494"/>
        <v>3.2200509119274847</v>
      </c>
      <c r="M1424">
        <f t="shared" ca="1" si="1494"/>
        <v>3.1879128579679503</v>
      </c>
      <c r="N1424">
        <f t="shared" ca="1" si="1438"/>
        <v>24.237786910660763</v>
      </c>
      <c r="O1424">
        <f t="shared" ca="1" si="1439"/>
        <v>22.861942821755289</v>
      </c>
      <c r="P1424" s="2">
        <f t="shared" ca="1" si="1432"/>
        <v>0</v>
      </c>
      <c r="Q1424" s="2">
        <f ca="1">AVERAGE(P1423:P1424)</f>
        <v>0</v>
      </c>
    </row>
    <row r="1425" spans="1:17" x14ac:dyDescent="0.25">
      <c r="A1425">
        <v>703</v>
      </c>
      <c r="C1425" s="3">
        <f t="shared" si="1433"/>
        <v>3.2921262866077932</v>
      </c>
      <c r="D1425">
        <f t="shared" ref="D1425:M1425" ca="1" si="1495">C1425+$D$6*($H$5-C1425)*$H$7+$D$9*($H$7^0.5)*(NORMINV(RAND(),0,1))</f>
        <v>3.3411243194618998</v>
      </c>
      <c r="E1425">
        <f t="shared" ca="1" si="1495"/>
        <v>3.3145919185462982</v>
      </c>
      <c r="F1425">
        <f t="shared" ca="1" si="1495"/>
        <v>3.4460936569871836</v>
      </c>
      <c r="G1425">
        <f t="shared" ca="1" si="1495"/>
        <v>3.4517388597524694</v>
      </c>
      <c r="H1425">
        <f t="shared" ca="1" si="1495"/>
        <v>3.634024841592931</v>
      </c>
      <c r="I1425">
        <f t="shared" ca="1" si="1495"/>
        <v>3.5769112262622973</v>
      </c>
      <c r="J1425">
        <f t="shared" ca="1" si="1495"/>
        <v>3.6331444725290059</v>
      </c>
      <c r="K1425">
        <f t="shared" ca="1" si="1495"/>
        <v>3.5970094154483658</v>
      </c>
      <c r="L1425">
        <f t="shared" ca="1" si="1495"/>
        <v>3.6966613638582082</v>
      </c>
      <c r="M1425">
        <f t="shared" ca="1" si="1495"/>
        <v>3.5534082392414468</v>
      </c>
      <c r="N1425">
        <f t="shared" ca="1" si="1438"/>
        <v>34.932172029693291</v>
      </c>
      <c r="O1425">
        <f t="shared" ca="1" si="1439"/>
        <v>30.51245103986939</v>
      </c>
      <c r="P1425" s="2">
        <f t="shared" ca="1" si="1432"/>
        <v>6.955818594344608</v>
      </c>
    </row>
    <row r="1426" spans="1:17" x14ac:dyDescent="0.25">
      <c r="C1426" s="3">
        <f t="shared" si="1433"/>
        <v>3.2921262866077932</v>
      </c>
      <c r="D1426">
        <f t="shared" ref="D1426:M1426" ca="1" si="1496">C1426+$D$6*($H$5-C1426)*$H$7+(C1425+$D$6*($H$5-C1425)*$H$7-D1425)</f>
        <v>3.2190286930257987</v>
      </c>
      <c r="E1426">
        <f t="shared" ca="1" si="1496"/>
        <v>3.2220302828466907</v>
      </c>
      <c r="F1426">
        <f t="shared" ca="1" si="1496"/>
        <v>3.0675530604529309</v>
      </c>
      <c r="G1426">
        <f t="shared" ca="1" si="1496"/>
        <v>3.039474595156058</v>
      </c>
      <c r="H1426">
        <f t="shared" ca="1" si="1496"/>
        <v>2.8352847757797548</v>
      </c>
      <c r="I1426">
        <f t="shared" ca="1" si="1496"/>
        <v>2.8710114841403933</v>
      </c>
      <c r="J1426">
        <f t="shared" ca="1" si="1496"/>
        <v>2.7938960619081814</v>
      </c>
      <c r="K1426">
        <f t="shared" ca="1" si="1496"/>
        <v>2.8096417623761036</v>
      </c>
      <c r="L1426">
        <f t="shared" ca="1" si="1496"/>
        <v>2.6900816461696038</v>
      </c>
      <c r="M1426">
        <f t="shared" ca="1" si="1496"/>
        <v>2.8138964357497085</v>
      </c>
      <c r="N1426">
        <f t="shared" ca="1" si="1438"/>
        <v>16.674763949504026</v>
      </c>
      <c r="O1426">
        <f t="shared" ca="1" si="1439"/>
        <v>17.014785486941307</v>
      </c>
      <c r="P1426" s="2">
        <f t="shared" ca="1" si="1432"/>
        <v>0</v>
      </c>
      <c r="Q1426" s="2">
        <f ca="1">AVERAGE(P1425:P1426)</f>
        <v>3.477909297172304</v>
      </c>
    </row>
    <row r="1427" spans="1:17" x14ac:dyDescent="0.25">
      <c r="A1427">
        <v>704</v>
      </c>
      <c r="C1427" s="3">
        <f t="shared" si="1433"/>
        <v>3.2921262866077932</v>
      </c>
      <c r="D1427">
        <f t="shared" ref="D1427:M1427" ca="1" si="1497">C1427+$D$6*($H$5-C1427)*$H$7+$D$9*($H$7^0.5)*(NORMINV(RAND(),0,1))</f>
        <v>3.3597530844093182</v>
      </c>
      <c r="E1427">
        <f t="shared" ca="1" si="1497"/>
        <v>3.3387767468598124</v>
      </c>
      <c r="F1427">
        <f t="shared" ca="1" si="1497"/>
        <v>3.2344192336975905</v>
      </c>
      <c r="G1427">
        <f t="shared" ca="1" si="1497"/>
        <v>3.2694360452174696</v>
      </c>
      <c r="H1427">
        <f t="shared" ca="1" si="1497"/>
        <v>3.4440395175314182</v>
      </c>
      <c r="I1427">
        <f t="shared" ca="1" si="1497"/>
        <v>3.4938744986472696</v>
      </c>
      <c r="J1427">
        <f t="shared" ca="1" si="1497"/>
        <v>3.3769138759979009</v>
      </c>
      <c r="K1427">
        <f t="shared" ca="1" si="1497"/>
        <v>3.2511034287165188</v>
      </c>
      <c r="L1427">
        <f t="shared" ca="1" si="1497"/>
        <v>3.2738219030394129</v>
      </c>
      <c r="M1427">
        <f t="shared" ca="1" si="1497"/>
        <v>3.3837698663209785</v>
      </c>
      <c r="N1427">
        <f t="shared" ca="1" si="1438"/>
        <v>29.481703963758587</v>
      </c>
      <c r="O1427">
        <f t="shared" ca="1" si="1439"/>
        <v>26.68649741339599</v>
      </c>
      <c r="P1427" s="2">
        <f t="shared" ca="1" si="1432"/>
        <v>3.3164589280678967</v>
      </c>
    </row>
    <row r="1428" spans="1:17" x14ac:dyDescent="0.25">
      <c r="C1428" s="3">
        <f t="shared" si="1433"/>
        <v>3.2921262866077932</v>
      </c>
      <c r="D1428">
        <f t="shared" ref="D1428:M1428" ca="1" si="1498">C1428+$D$6*($H$5-C1428)*$H$7+(C1427+$D$6*($H$5-C1427)*$H$7-D1427)</f>
        <v>3.2003999280783804</v>
      </c>
      <c r="E1428">
        <f t="shared" ca="1" si="1498"/>
        <v>3.1978454545331765</v>
      </c>
      <c r="F1428">
        <f t="shared" ca="1" si="1498"/>
        <v>3.2792274837425239</v>
      </c>
      <c r="G1428">
        <f t="shared" ca="1" si="1498"/>
        <v>3.2217774096910583</v>
      </c>
      <c r="H1428">
        <f t="shared" ca="1" si="1498"/>
        <v>3.0252700998412685</v>
      </c>
      <c r="I1428">
        <f t="shared" ca="1" si="1498"/>
        <v>2.9540482117554219</v>
      </c>
      <c r="J1428">
        <f t="shared" ca="1" si="1498"/>
        <v>3.0501266584392872</v>
      </c>
      <c r="K1428">
        <f t="shared" ca="1" si="1498"/>
        <v>3.1555477491079515</v>
      </c>
      <c r="L1428">
        <f t="shared" ca="1" si="1498"/>
        <v>3.1129211069884</v>
      </c>
      <c r="M1428">
        <f t="shared" ca="1" si="1498"/>
        <v>2.9835348086701781</v>
      </c>
      <c r="N1428">
        <f t="shared" ca="1" si="1438"/>
        <v>19.757532453166352</v>
      </c>
      <c r="O1428">
        <f t="shared" ca="1" si="1439"/>
        <v>19.454138213865804</v>
      </c>
      <c r="P1428" s="2">
        <f t="shared" ca="1" si="1432"/>
        <v>0</v>
      </c>
      <c r="Q1428" s="2">
        <f ca="1">AVERAGE(P1427:P1428)</f>
        <v>1.6582294640339483</v>
      </c>
    </row>
    <row r="1429" spans="1:17" x14ac:dyDescent="0.25">
      <c r="A1429">
        <v>705</v>
      </c>
      <c r="C1429" s="3">
        <f t="shared" si="1433"/>
        <v>3.2921262866077932</v>
      </c>
      <c r="D1429">
        <f t="shared" ref="D1429:M1429" ca="1" si="1499">C1429+$D$6*($H$5-C1429)*$H$7+$D$9*($H$7^0.5)*(NORMINV(RAND(),0,1))</f>
        <v>3.2776254071217226</v>
      </c>
      <c r="E1429">
        <f t="shared" ca="1" si="1499"/>
        <v>3.1008240993530047</v>
      </c>
      <c r="F1429">
        <f t="shared" ca="1" si="1499"/>
        <v>3.0534081028026021</v>
      </c>
      <c r="G1429">
        <f t="shared" ca="1" si="1499"/>
        <v>3.0717122402198505</v>
      </c>
      <c r="H1429">
        <f t="shared" ca="1" si="1499"/>
        <v>3.0126192701303927</v>
      </c>
      <c r="I1429">
        <f t="shared" ca="1" si="1499"/>
        <v>3.0324160773411721</v>
      </c>
      <c r="J1429">
        <f t="shared" ca="1" si="1499"/>
        <v>2.9980442413626123</v>
      </c>
      <c r="K1429">
        <f t="shared" ca="1" si="1499"/>
        <v>3.0040919243112736</v>
      </c>
      <c r="L1429">
        <f t="shared" ca="1" si="1499"/>
        <v>2.9611706057462746</v>
      </c>
      <c r="M1429">
        <f t="shared" ca="1" si="1499"/>
        <v>3.046987311365986</v>
      </c>
      <c r="N1429">
        <f t="shared" ca="1" si="1438"/>
        <v>21.051826192762483</v>
      </c>
      <c r="O1429">
        <f t="shared" ca="1" si="1439"/>
        <v>20.453895828661992</v>
      </c>
      <c r="P1429" s="2">
        <f t="shared" ref="P1429:P1492" ca="1" si="1500">(MAX(O1429-$D$5,0))*$H$8</f>
        <v>0</v>
      </c>
    </row>
    <row r="1430" spans="1:17" x14ac:dyDescent="0.25">
      <c r="C1430" s="3">
        <f t="shared" ref="C1430:C1493" si="1501">$H$6</f>
        <v>3.2921262866077932</v>
      </c>
      <c r="D1430">
        <f t="shared" ref="D1430:M1430" ca="1" si="1502">C1430+$D$6*($H$5-C1430)*$H$7+(C1429+$D$6*($H$5-C1429)*$H$7-D1429)</f>
        <v>3.282527605365976</v>
      </c>
      <c r="E1430">
        <f t="shared" ca="1" si="1502"/>
        <v>3.4357981020399841</v>
      </c>
      <c r="F1430">
        <f t="shared" ca="1" si="1502"/>
        <v>3.4602386146375124</v>
      </c>
      <c r="G1430">
        <f t="shared" ca="1" si="1502"/>
        <v>3.4195012146886774</v>
      </c>
      <c r="H1430">
        <f t="shared" ca="1" si="1502"/>
        <v>3.4566903472422936</v>
      </c>
      <c r="I1430">
        <f t="shared" ca="1" si="1502"/>
        <v>3.4155066330615189</v>
      </c>
      <c r="J1430">
        <f t="shared" ca="1" si="1502"/>
        <v>3.4289962930745754</v>
      </c>
      <c r="K1430">
        <f t="shared" ca="1" si="1502"/>
        <v>3.4025592535131963</v>
      </c>
      <c r="L1430">
        <f t="shared" ca="1" si="1502"/>
        <v>3.4255724042815379</v>
      </c>
      <c r="M1430">
        <f t="shared" ca="1" si="1502"/>
        <v>3.3203173636251702</v>
      </c>
      <c r="N1430">
        <f t="shared" ca="1" si="1438"/>
        <v>27.669130340761548</v>
      </c>
      <c r="O1430">
        <f t="shared" ca="1" si="1439"/>
        <v>25.382099012975118</v>
      </c>
      <c r="P1430" s="2">
        <f t="shared" ca="1" si="1500"/>
        <v>2.0756767883158984</v>
      </c>
      <c r="Q1430" s="2">
        <f ca="1">AVERAGE(P1429:P1430)</f>
        <v>1.0378383941579492</v>
      </c>
    </row>
    <row r="1431" spans="1:17" x14ac:dyDescent="0.25">
      <c r="A1431">
        <v>706</v>
      </c>
      <c r="C1431" s="3">
        <f t="shared" si="1501"/>
        <v>3.2921262866077932</v>
      </c>
      <c r="D1431">
        <f t="shared" ref="D1431:M1431" ca="1" si="1503">C1431+$D$6*($H$5-C1431)*$H$7+$D$9*($H$7^0.5)*(NORMINV(RAND(),0,1))</f>
        <v>3.2829853446890769</v>
      </c>
      <c r="E1431">
        <f t="shared" ca="1" si="1503"/>
        <v>3.1963669943511124</v>
      </c>
      <c r="F1431">
        <f t="shared" ca="1" si="1503"/>
        <v>3.2954652074797695</v>
      </c>
      <c r="G1431">
        <f t="shared" ca="1" si="1503"/>
        <v>3.1789911470817787</v>
      </c>
      <c r="H1431">
        <f t="shared" ca="1" si="1503"/>
        <v>3.2286903194853962</v>
      </c>
      <c r="I1431">
        <f t="shared" ca="1" si="1503"/>
        <v>3.2420096738210518</v>
      </c>
      <c r="J1431">
        <f t="shared" ca="1" si="1503"/>
        <v>3.2530296575303193</v>
      </c>
      <c r="K1431">
        <f t="shared" ca="1" si="1503"/>
        <v>3.2797726518008523</v>
      </c>
      <c r="L1431">
        <f t="shared" ca="1" si="1503"/>
        <v>3.1905918286810855</v>
      </c>
      <c r="M1431">
        <f t="shared" ca="1" si="1503"/>
        <v>2.9647528344599103</v>
      </c>
      <c r="N1431">
        <f t="shared" ca="1" si="1438"/>
        <v>19.389910131539995</v>
      </c>
      <c r="O1431">
        <f t="shared" ca="1" si="1439"/>
        <v>19.167692296450426</v>
      </c>
      <c r="P1431" s="2">
        <f t="shared" ca="1" si="1500"/>
        <v>0</v>
      </c>
    </row>
    <row r="1432" spans="1:17" x14ac:dyDescent="0.25">
      <c r="C1432" s="3">
        <f t="shared" si="1501"/>
        <v>3.2921262866077932</v>
      </c>
      <c r="D1432">
        <f t="shared" ref="D1432:M1432" ca="1" si="1504">C1432+$D$6*($H$5-C1432)*$H$7+(C1431+$D$6*($H$5-C1431)*$H$7-D1431)</f>
        <v>3.2771676677986217</v>
      </c>
      <c r="E1432">
        <f t="shared" ca="1" si="1504"/>
        <v>3.3402552070418761</v>
      </c>
      <c r="F1432">
        <f t="shared" ca="1" si="1504"/>
        <v>3.2181815099603441</v>
      </c>
      <c r="G1432">
        <f t="shared" ca="1" si="1504"/>
        <v>3.3122223078267483</v>
      </c>
      <c r="H1432">
        <f t="shared" ca="1" si="1504"/>
        <v>3.2406192978872896</v>
      </c>
      <c r="I1432">
        <f t="shared" ca="1" si="1504"/>
        <v>3.2059130365816388</v>
      </c>
      <c r="J1432">
        <f t="shared" ca="1" si="1504"/>
        <v>3.174010876906868</v>
      </c>
      <c r="K1432">
        <f t="shared" ca="1" si="1504"/>
        <v>3.1268785260236172</v>
      </c>
      <c r="L1432">
        <f t="shared" ca="1" si="1504"/>
        <v>3.1961511813467265</v>
      </c>
      <c r="M1432">
        <f t="shared" ca="1" si="1504"/>
        <v>3.4025518405312454</v>
      </c>
      <c r="N1432">
        <f t="shared" ca="1" si="1438"/>
        <v>30.040661296883503</v>
      </c>
      <c r="O1432">
        <f t="shared" ca="1" si="1439"/>
        <v>27.085305893621776</v>
      </c>
      <c r="P1432" s="2">
        <f t="shared" ca="1" si="1500"/>
        <v>3.6958172891990748</v>
      </c>
      <c r="Q1432" s="2">
        <f ca="1">AVERAGE(P1431:P1432)</f>
        <v>1.8479086445995374</v>
      </c>
    </row>
    <row r="1433" spans="1:17" x14ac:dyDescent="0.25">
      <c r="A1433">
        <v>707</v>
      </c>
      <c r="C1433" s="3">
        <f t="shared" si="1501"/>
        <v>3.2921262866077932</v>
      </c>
      <c r="D1433">
        <f t="shared" ref="D1433:M1433" ca="1" si="1505">C1433+$D$6*($H$5-C1433)*$H$7+$D$9*($H$7^0.5)*(NORMINV(RAND(),0,1))</f>
        <v>3.4183723440145135</v>
      </c>
      <c r="E1433">
        <f t="shared" ca="1" si="1505"/>
        <v>3.373718357512522</v>
      </c>
      <c r="F1433">
        <f t="shared" ca="1" si="1505"/>
        <v>3.2246069055965414</v>
      </c>
      <c r="G1433">
        <f t="shared" ca="1" si="1505"/>
        <v>3.3220150345689645</v>
      </c>
      <c r="H1433">
        <f t="shared" ca="1" si="1505"/>
        <v>3.3362003600855674</v>
      </c>
      <c r="I1433">
        <f t="shared" ca="1" si="1505"/>
        <v>3.4288879739020204</v>
      </c>
      <c r="J1433">
        <f t="shared" ca="1" si="1505"/>
        <v>3.494899433670918</v>
      </c>
      <c r="K1433">
        <f t="shared" ca="1" si="1505"/>
        <v>3.33827980435469</v>
      </c>
      <c r="L1433">
        <f t="shared" ca="1" si="1505"/>
        <v>3.1951824983396238</v>
      </c>
      <c r="M1433">
        <f t="shared" ca="1" si="1505"/>
        <v>3.1409137915296683</v>
      </c>
      <c r="N1433">
        <f t="shared" ref="N1433:N1496" ca="1" si="1506">EXP(M1433)</f>
        <v>23.124988625536322</v>
      </c>
      <c r="O1433">
        <f t="shared" ref="O1433:O1496" ca="1" si="1507">EXP(($H$9*LN(N1433))+(1-$H$9)*$H$5+(($D$9^2)/(4*$D$6))*(1-$H$9^2))</f>
        <v>22.02888811676198</v>
      </c>
      <c r="P1433" s="2">
        <f t="shared" ca="1" si="1500"/>
        <v>0</v>
      </c>
    </row>
    <row r="1434" spans="1:17" x14ac:dyDescent="0.25">
      <c r="C1434" s="3">
        <f t="shared" si="1501"/>
        <v>3.2921262866077932</v>
      </c>
      <c r="D1434">
        <f t="shared" ref="D1434:M1434" ca="1" si="1508">C1434+$D$6*($H$5-C1434)*$H$7+(C1433+$D$6*($H$5-C1433)*$H$7-D1433)</f>
        <v>3.141780668473185</v>
      </c>
      <c r="E1434">
        <f t="shared" ca="1" si="1508"/>
        <v>3.1629038438804669</v>
      </c>
      <c r="F1434">
        <f t="shared" ca="1" si="1508"/>
        <v>3.2890398118435726</v>
      </c>
      <c r="G1434">
        <f t="shared" ca="1" si="1508"/>
        <v>3.1691984203395629</v>
      </c>
      <c r="H1434">
        <f t="shared" ca="1" si="1508"/>
        <v>3.1331092572871189</v>
      </c>
      <c r="I1434">
        <f t="shared" ca="1" si="1508"/>
        <v>3.0190347365006707</v>
      </c>
      <c r="J1434">
        <f t="shared" ca="1" si="1508"/>
        <v>2.9321411007662692</v>
      </c>
      <c r="K1434">
        <f t="shared" ca="1" si="1508"/>
        <v>3.0683713734697795</v>
      </c>
      <c r="L1434">
        <f t="shared" ca="1" si="1508"/>
        <v>3.1915605116881882</v>
      </c>
      <c r="M1434">
        <f t="shared" ca="1" si="1508"/>
        <v>3.2263908834614874</v>
      </c>
      <c r="N1434">
        <f t="shared" ca="1" si="1506"/>
        <v>25.188584187902219</v>
      </c>
      <c r="O1434">
        <f t="shared" ca="1" si="1507"/>
        <v>23.56736329007644</v>
      </c>
      <c r="P1434" s="2">
        <f t="shared" ca="1" si="1500"/>
        <v>0.3494467710021012</v>
      </c>
      <c r="Q1434" s="2">
        <f ca="1">AVERAGE(P1433:P1434)</f>
        <v>0.1747233855010506</v>
      </c>
    </row>
    <row r="1435" spans="1:17" x14ac:dyDescent="0.25">
      <c r="A1435">
        <v>708</v>
      </c>
      <c r="C1435" s="3">
        <f t="shared" si="1501"/>
        <v>3.2921262866077932</v>
      </c>
      <c r="D1435">
        <f t="shared" ref="D1435:M1435" ca="1" si="1509">C1435+$D$6*($H$5-C1435)*$H$7+$D$9*($H$7^0.5)*(NORMINV(RAND(),0,1))</f>
        <v>3.2445584419066944</v>
      </c>
      <c r="E1435">
        <f t="shared" ca="1" si="1509"/>
        <v>3.2626884014864155</v>
      </c>
      <c r="F1435">
        <f t="shared" ca="1" si="1509"/>
        <v>3.0526694372946941</v>
      </c>
      <c r="G1435">
        <f t="shared" ca="1" si="1509"/>
        <v>3.0743960339668002</v>
      </c>
      <c r="H1435">
        <f t="shared" ca="1" si="1509"/>
        <v>3.008375507495022</v>
      </c>
      <c r="I1435">
        <f t="shared" ca="1" si="1509"/>
        <v>3.0450800978912667</v>
      </c>
      <c r="J1435">
        <f t="shared" ca="1" si="1509"/>
        <v>3.0118989849867956</v>
      </c>
      <c r="K1435">
        <f t="shared" ca="1" si="1509"/>
        <v>3.0209098435423245</v>
      </c>
      <c r="L1435">
        <f t="shared" ca="1" si="1509"/>
        <v>2.9012542115858482</v>
      </c>
      <c r="M1435">
        <f t="shared" ca="1" si="1509"/>
        <v>3.0082235842501914</v>
      </c>
      <c r="N1435">
        <f t="shared" ca="1" si="1506"/>
        <v>20.251393059541495</v>
      </c>
      <c r="O1435">
        <f t="shared" ca="1" si="1507"/>
        <v>19.837191351450482</v>
      </c>
      <c r="P1435" s="2">
        <f t="shared" ca="1" si="1500"/>
        <v>0</v>
      </c>
    </row>
    <row r="1436" spans="1:17" x14ac:dyDescent="0.25">
      <c r="C1436" s="3">
        <f t="shared" si="1501"/>
        <v>3.2921262866077932</v>
      </c>
      <c r="D1436">
        <f t="shared" ref="D1436:M1436" ca="1" si="1510">C1436+$D$6*($H$5-C1436)*$H$7+(C1435+$D$6*($H$5-C1435)*$H$7-D1435)</f>
        <v>3.3155945705810042</v>
      </c>
      <c r="E1436">
        <f t="shared" ca="1" si="1510"/>
        <v>3.2739337999065734</v>
      </c>
      <c r="F1436">
        <f t="shared" ca="1" si="1510"/>
        <v>3.4609772801454204</v>
      </c>
      <c r="G1436">
        <f t="shared" ca="1" si="1510"/>
        <v>3.4168174209417277</v>
      </c>
      <c r="H1436">
        <f t="shared" ca="1" si="1510"/>
        <v>3.4609341098776647</v>
      </c>
      <c r="I1436">
        <f t="shared" ca="1" si="1510"/>
        <v>3.4028426125114248</v>
      </c>
      <c r="J1436">
        <f t="shared" ca="1" si="1510"/>
        <v>3.4151415494503925</v>
      </c>
      <c r="K1436">
        <f t="shared" ca="1" si="1510"/>
        <v>3.3857413342821459</v>
      </c>
      <c r="L1436">
        <f t="shared" ca="1" si="1510"/>
        <v>3.4854887984419647</v>
      </c>
      <c r="M1436">
        <f t="shared" ca="1" si="1510"/>
        <v>3.3590810907409652</v>
      </c>
      <c r="N1436">
        <f t="shared" ca="1" si="1506"/>
        <v>28.762748376174731</v>
      </c>
      <c r="O1436">
        <f t="shared" ca="1" si="1507"/>
        <v>26.171185221047789</v>
      </c>
      <c r="P1436" s="2">
        <f t="shared" ca="1" si="1500"/>
        <v>2.826278807902316</v>
      </c>
      <c r="Q1436" s="2">
        <f ca="1">AVERAGE(P1435:P1436)</f>
        <v>1.413139403951158</v>
      </c>
    </row>
    <row r="1437" spans="1:17" x14ac:dyDescent="0.25">
      <c r="A1437">
        <v>709</v>
      </c>
      <c r="C1437" s="3">
        <f t="shared" si="1501"/>
        <v>3.2921262866077932</v>
      </c>
      <c r="D1437">
        <f t="shared" ref="D1437:M1437" ca="1" si="1511">C1437+$D$6*($H$5-C1437)*$H$7+$D$9*($H$7^0.5)*(NORMINV(RAND(),0,1))</f>
        <v>3.2466301964641011</v>
      </c>
      <c r="E1437">
        <f t="shared" ca="1" si="1511"/>
        <v>3.4175419376499683</v>
      </c>
      <c r="F1437">
        <f t="shared" ca="1" si="1511"/>
        <v>3.3470567368372799</v>
      </c>
      <c r="G1437">
        <f t="shared" ca="1" si="1511"/>
        <v>3.3252575286682613</v>
      </c>
      <c r="H1437">
        <f t="shared" ca="1" si="1511"/>
        <v>3.4372748360538901</v>
      </c>
      <c r="I1437">
        <f t="shared" ca="1" si="1511"/>
        <v>3.4730781413890197</v>
      </c>
      <c r="J1437">
        <f t="shared" ca="1" si="1511"/>
        <v>3.3219735459381274</v>
      </c>
      <c r="K1437">
        <f t="shared" ca="1" si="1511"/>
        <v>3.2589534557086006</v>
      </c>
      <c r="L1437">
        <f t="shared" ca="1" si="1511"/>
        <v>3.1871890010417907</v>
      </c>
      <c r="M1437">
        <f t="shared" ca="1" si="1511"/>
        <v>3.3017784441191615</v>
      </c>
      <c r="N1437">
        <f t="shared" ca="1" si="1506"/>
        <v>27.160900136118389</v>
      </c>
      <c r="O1437">
        <f t="shared" ca="1" si="1507"/>
        <v>25.013169894799173</v>
      </c>
      <c r="P1437" s="2">
        <f t="shared" ca="1" si="1500"/>
        <v>1.7247405555518383</v>
      </c>
    </row>
    <row r="1438" spans="1:17" x14ac:dyDescent="0.25">
      <c r="C1438" s="3">
        <f t="shared" si="1501"/>
        <v>3.2921262866077932</v>
      </c>
      <c r="D1438">
        <f t="shared" ref="D1438:M1438" ca="1" si="1512">C1438+$D$6*($H$5-C1438)*$H$7+(C1437+$D$6*($H$5-C1437)*$H$7-D1437)</f>
        <v>3.3135228160235974</v>
      </c>
      <c r="E1438">
        <f t="shared" ca="1" si="1512"/>
        <v>3.1190802637430206</v>
      </c>
      <c r="F1438">
        <f t="shared" ca="1" si="1512"/>
        <v>3.1665899806028341</v>
      </c>
      <c r="G1438">
        <f t="shared" ca="1" si="1512"/>
        <v>3.1659559262402661</v>
      </c>
      <c r="H1438">
        <f t="shared" ca="1" si="1512"/>
        <v>3.0320347813187958</v>
      </c>
      <c r="I1438">
        <f t="shared" ca="1" si="1512"/>
        <v>2.9748445690136709</v>
      </c>
      <c r="J1438">
        <f t="shared" ca="1" si="1512"/>
        <v>3.1050669884990598</v>
      </c>
      <c r="K1438">
        <f t="shared" ca="1" si="1512"/>
        <v>3.1476977221158688</v>
      </c>
      <c r="L1438">
        <f t="shared" ca="1" si="1512"/>
        <v>3.1995540089860213</v>
      </c>
      <c r="M1438">
        <f t="shared" ca="1" si="1512"/>
        <v>3.0655262308719937</v>
      </c>
      <c r="N1438">
        <f t="shared" ca="1" si="1506"/>
        <v>21.445744431128659</v>
      </c>
      <c r="O1438">
        <f t="shared" ca="1" si="1507"/>
        <v>20.755578413598975</v>
      </c>
      <c r="P1438" s="2">
        <f t="shared" ca="1" si="1500"/>
        <v>0</v>
      </c>
      <c r="Q1438" s="2">
        <f ca="1">AVERAGE(P1437:P1438)</f>
        <v>0.86237027777591913</v>
      </c>
    </row>
    <row r="1439" spans="1:17" x14ac:dyDescent="0.25">
      <c r="A1439">
        <v>710</v>
      </c>
      <c r="C1439" s="3">
        <f t="shared" si="1501"/>
        <v>3.2921262866077932</v>
      </c>
      <c r="D1439">
        <f t="shared" ref="D1439:M1439" ca="1" si="1513">C1439+$D$6*($H$5-C1439)*$H$7+$D$9*($H$7^0.5)*(NORMINV(RAND(),0,1))</f>
        <v>3.0721983041726717</v>
      </c>
      <c r="E1439">
        <f t="shared" ca="1" si="1513"/>
        <v>3.1409540299964731</v>
      </c>
      <c r="F1439">
        <f t="shared" ca="1" si="1513"/>
        <v>3.146755851484841</v>
      </c>
      <c r="G1439">
        <f t="shared" ca="1" si="1513"/>
        <v>3.1225844346349354</v>
      </c>
      <c r="H1439">
        <f t="shared" ca="1" si="1513"/>
        <v>3.1326851640410753</v>
      </c>
      <c r="I1439">
        <f t="shared" ca="1" si="1513"/>
        <v>3.2363949292493008</v>
      </c>
      <c r="J1439">
        <f t="shared" ca="1" si="1513"/>
        <v>3.1685218560389474</v>
      </c>
      <c r="K1439">
        <f t="shared" ca="1" si="1513"/>
        <v>3.231602874183412</v>
      </c>
      <c r="L1439">
        <f t="shared" ca="1" si="1513"/>
        <v>3.1955020272808681</v>
      </c>
      <c r="M1439">
        <f t="shared" ca="1" si="1513"/>
        <v>3.2170210688148573</v>
      </c>
      <c r="N1439">
        <f t="shared" ca="1" si="1506"/>
        <v>24.953674073593188</v>
      </c>
      <c r="O1439">
        <f t="shared" ca="1" si="1507"/>
        <v>23.393606182515942</v>
      </c>
      <c r="P1439" s="2">
        <f t="shared" ca="1" si="1500"/>
        <v>0.18416389757442042</v>
      </c>
    </row>
    <row r="1440" spans="1:17" x14ac:dyDescent="0.25">
      <c r="C1440" s="3">
        <f t="shared" si="1501"/>
        <v>3.2921262866077932</v>
      </c>
      <c r="D1440">
        <f t="shared" ref="D1440:M1440" ca="1" si="1514">C1440+$D$6*($H$5-C1440)*$H$7+(C1439+$D$6*($H$5-C1439)*$H$7-D1439)</f>
        <v>3.4879547083150269</v>
      </c>
      <c r="E1440">
        <f t="shared" ca="1" si="1514"/>
        <v>3.3956681713965158</v>
      </c>
      <c r="F1440">
        <f t="shared" ca="1" si="1514"/>
        <v>3.3668908659552734</v>
      </c>
      <c r="G1440">
        <f t="shared" ca="1" si="1514"/>
        <v>3.3686290202735925</v>
      </c>
      <c r="H1440">
        <f t="shared" ca="1" si="1514"/>
        <v>3.3366244533316114</v>
      </c>
      <c r="I1440">
        <f t="shared" ca="1" si="1514"/>
        <v>3.2115277811533902</v>
      </c>
      <c r="J1440">
        <f t="shared" ca="1" si="1514"/>
        <v>3.2585186783982403</v>
      </c>
      <c r="K1440">
        <f t="shared" ca="1" si="1514"/>
        <v>3.1750483036410579</v>
      </c>
      <c r="L1440">
        <f t="shared" ca="1" si="1514"/>
        <v>3.1912409827469443</v>
      </c>
      <c r="M1440">
        <f t="shared" ca="1" si="1514"/>
        <v>3.1502836061762984</v>
      </c>
      <c r="N1440">
        <f t="shared" ca="1" si="1506"/>
        <v>23.342683771565675</v>
      </c>
      <c r="O1440">
        <f t="shared" ca="1" si="1507"/>
        <v>22.192508716855826</v>
      </c>
      <c r="P1440" s="2">
        <f t="shared" ca="1" si="1500"/>
        <v>0</v>
      </c>
      <c r="Q1440" s="2">
        <f ca="1">AVERAGE(P1439:P1440)</f>
        <v>9.208194878721021E-2</v>
      </c>
    </row>
    <row r="1441" spans="1:17" x14ac:dyDescent="0.25">
      <c r="A1441">
        <v>711</v>
      </c>
      <c r="C1441" s="3">
        <f t="shared" si="1501"/>
        <v>3.2921262866077932</v>
      </c>
      <c r="D1441">
        <f t="shared" ref="D1441:M1441" ca="1" si="1515">C1441+$D$6*($H$5-C1441)*$H$7+$D$9*($H$7^0.5)*(NORMINV(RAND(),0,1))</f>
        <v>3.266403917793173</v>
      </c>
      <c r="E1441">
        <f t="shared" ca="1" si="1515"/>
        <v>3.2960905556336701</v>
      </c>
      <c r="F1441">
        <f t="shared" ca="1" si="1515"/>
        <v>3.277028740768841</v>
      </c>
      <c r="G1441">
        <f t="shared" ca="1" si="1515"/>
        <v>3.3046377916872727</v>
      </c>
      <c r="H1441">
        <f t="shared" ca="1" si="1515"/>
        <v>3.2425670755321119</v>
      </c>
      <c r="I1441">
        <f t="shared" ca="1" si="1515"/>
        <v>3.2565881736657669</v>
      </c>
      <c r="J1441">
        <f t="shared" ca="1" si="1515"/>
        <v>3.2465155006607382</v>
      </c>
      <c r="K1441">
        <f t="shared" ca="1" si="1515"/>
        <v>3.3478367325866554</v>
      </c>
      <c r="L1441">
        <f t="shared" ca="1" si="1515"/>
        <v>3.4184784371415899</v>
      </c>
      <c r="M1441">
        <f t="shared" ca="1" si="1515"/>
        <v>3.3291403023585131</v>
      </c>
      <c r="N1441">
        <f t="shared" ca="1" si="1506"/>
        <v>27.91433349814449</v>
      </c>
      <c r="O1441">
        <f t="shared" ca="1" si="1507"/>
        <v>25.559583868260191</v>
      </c>
      <c r="P1441" s="2">
        <f t="shared" ca="1" si="1500"/>
        <v>2.2445056050663106</v>
      </c>
    </row>
    <row r="1442" spans="1:17" x14ac:dyDescent="0.25">
      <c r="C1442" s="3">
        <f t="shared" si="1501"/>
        <v>3.2921262866077932</v>
      </c>
      <c r="D1442">
        <f t="shared" ref="D1442:M1442" ca="1" si="1516">C1442+$D$6*($H$5-C1442)*$H$7+(C1441+$D$6*($H$5-C1441)*$H$7-D1441)</f>
        <v>3.2937490946945256</v>
      </c>
      <c r="E1442">
        <f t="shared" ca="1" si="1516"/>
        <v>3.2405316457593187</v>
      </c>
      <c r="F1442">
        <f t="shared" ca="1" si="1516"/>
        <v>3.2366179766712735</v>
      </c>
      <c r="G1442">
        <f t="shared" ca="1" si="1516"/>
        <v>3.1865756632212552</v>
      </c>
      <c r="H1442">
        <f t="shared" ca="1" si="1516"/>
        <v>3.2267425418405744</v>
      </c>
      <c r="I1442">
        <f t="shared" ca="1" si="1516"/>
        <v>3.1913345367369241</v>
      </c>
      <c r="J1442">
        <f t="shared" ca="1" si="1516"/>
        <v>3.180525033776449</v>
      </c>
      <c r="K1442">
        <f t="shared" ca="1" si="1516"/>
        <v>3.0588144452378145</v>
      </c>
      <c r="L1442">
        <f t="shared" ca="1" si="1516"/>
        <v>2.9682645728862225</v>
      </c>
      <c r="M1442">
        <f t="shared" ca="1" si="1516"/>
        <v>3.0381643726326431</v>
      </c>
      <c r="N1442">
        <f t="shared" ca="1" si="1506"/>
        <v>20.866904197347999</v>
      </c>
      <c r="O1442">
        <f t="shared" ca="1" si="1507"/>
        <v>20.311864692322793</v>
      </c>
      <c r="P1442" s="2">
        <f t="shared" ca="1" si="1500"/>
        <v>0</v>
      </c>
      <c r="Q1442" s="2">
        <f ca="1">AVERAGE(P1441:P1442)</f>
        <v>1.1222528025331553</v>
      </c>
    </row>
    <row r="1443" spans="1:17" x14ac:dyDescent="0.25">
      <c r="A1443">
        <v>712</v>
      </c>
      <c r="C1443" s="3">
        <f t="shared" si="1501"/>
        <v>3.2921262866077932</v>
      </c>
      <c r="D1443">
        <f t="shared" ref="D1443:M1443" ca="1" si="1517">C1443+$D$6*($H$5-C1443)*$H$7+$D$9*($H$7^0.5)*(NORMINV(RAND(),0,1))</f>
        <v>3.2649577309556879</v>
      </c>
      <c r="E1443">
        <f t="shared" ca="1" si="1517"/>
        <v>3.3501842329352818</v>
      </c>
      <c r="F1443">
        <f t="shared" ca="1" si="1517"/>
        <v>3.3293647740551138</v>
      </c>
      <c r="G1443">
        <f t="shared" ca="1" si="1517"/>
        <v>3.4076614701902819</v>
      </c>
      <c r="H1443">
        <f t="shared" ca="1" si="1517"/>
        <v>3.3208026695095367</v>
      </c>
      <c r="I1443">
        <f t="shared" ca="1" si="1517"/>
        <v>3.2651655674263869</v>
      </c>
      <c r="J1443">
        <f t="shared" ca="1" si="1517"/>
        <v>3.2572443687763211</v>
      </c>
      <c r="K1443">
        <f t="shared" ca="1" si="1517"/>
        <v>3.3760445827817898</v>
      </c>
      <c r="L1443">
        <f t="shared" ca="1" si="1517"/>
        <v>3.2385053533452357</v>
      </c>
      <c r="M1443">
        <f t="shared" ca="1" si="1517"/>
        <v>3.1310219344917338</v>
      </c>
      <c r="N1443">
        <f t="shared" ca="1" si="1506"/>
        <v>22.897367199389695</v>
      </c>
      <c r="O1443">
        <f t="shared" ca="1" si="1507"/>
        <v>21.857460189378177</v>
      </c>
      <c r="P1443" s="2">
        <f t="shared" ca="1" si="1500"/>
        <v>0</v>
      </c>
    </row>
    <row r="1444" spans="1:17" x14ac:dyDescent="0.25">
      <c r="C1444" s="3">
        <f t="shared" si="1501"/>
        <v>3.2921262866077932</v>
      </c>
      <c r="D1444">
        <f t="shared" ref="D1444:M1444" ca="1" si="1518">C1444+$D$6*($H$5-C1444)*$H$7+(C1443+$D$6*($H$5-C1443)*$H$7-D1443)</f>
        <v>3.2951952815320107</v>
      </c>
      <c r="E1444">
        <f t="shared" ca="1" si="1518"/>
        <v>3.1864379684577071</v>
      </c>
      <c r="F1444">
        <f t="shared" ca="1" si="1518"/>
        <v>3.1842819433850007</v>
      </c>
      <c r="G1444">
        <f t="shared" ca="1" si="1518"/>
        <v>3.083551984718246</v>
      </c>
      <c r="H1444">
        <f t="shared" ca="1" si="1518"/>
        <v>3.14850694786315</v>
      </c>
      <c r="I1444">
        <f t="shared" ca="1" si="1518"/>
        <v>3.1827571429763046</v>
      </c>
      <c r="J1444">
        <f t="shared" ca="1" si="1518"/>
        <v>3.1697961656608666</v>
      </c>
      <c r="K1444">
        <f t="shared" ca="1" si="1518"/>
        <v>3.0306065950426806</v>
      </c>
      <c r="L1444">
        <f t="shared" ca="1" si="1518"/>
        <v>3.1482376566825772</v>
      </c>
      <c r="M1444">
        <f t="shared" ca="1" si="1518"/>
        <v>3.2362827404994228</v>
      </c>
      <c r="N1444">
        <f t="shared" ca="1" si="1506"/>
        <v>25.4389824719293</v>
      </c>
      <c r="O1444">
        <f t="shared" ca="1" si="1507"/>
        <v>23.752201977083757</v>
      </c>
      <c r="P1444" s="2">
        <f t="shared" ca="1" si="1500"/>
        <v>0.52527076886953961</v>
      </c>
      <c r="Q1444" s="2">
        <f ca="1">AVERAGE(P1443:P1444)</f>
        <v>0.2626353844347698</v>
      </c>
    </row>
    <row r="1445" spans="1:17" x14ac:dyDescent="0.25">
      <c r="A1445">
        <v>713</v>
      </c>
      <c r="C1445" s="3">
        <f t="shared" si="1501"/>
        <v>3.2921262866077932</v>
      </c>
      <c r="D1445">
        <f t="shared" ref="D1445:M1445" ca="1" si="1519">C1445+$D$6*($H$5-C1445)*$H$7+$D$9*($H$7^0.5)*(NORMINV(RAND(),0,1))</f>
        <v>3.2812245497699259</v>
      </c>
      <c r="E1445">
        <f t="shared" ca="1" si="1519"/>
        <v>3.2426296496134865</v>
      </c>
      <c r="F1445">
        <f t="shared" ca="1" si="1519"/>
        <v>3.2893058331052365</v>
      </c>
      <c r="G1445">
        <f t="shared" ca="1" si="1519"/>
        <v>3.2274935786093533</v>
      </c>
      <c r="H1445">
        <f t="shared" ca="1" si="1519"/>
        <v>3.2209752145672419</v>
      </c>
      <c r="I1445">
        <f t="shared" ca="1" si="1519"/>
        <v>3.1858415850374655</v>
      </c>
      <c r="J1445">
        <f t="shared" ca="1" si="1519"/>
        <v>3.1097581288376865</v>
      </c>
      <c r="K1445">
        <f t="shared" ca="1" si="1519"/>
        <v>3.0602525279353991</v>
      </c>
      <c r="L1445">
        <f t="shared" ca="1" si="1519"/>
        <v>3.0580502938721645</v>
      </c>
      <c r="M1445">
        <f t="shared" ca="1" si="1519"/>
        <v>3.1782443144197301</v>
      </c>
      <c r="N1445">
        <f t="shared" ca="1" si="1506"/>
        <v>24.004572053160654</v>
      </c>
      <c r="O1445">
        <f t="shared" ca="1" si="1507"/>
        <v>22.688033201519616</v>
      </c>
      <c r="P1445" s="2">
        <f t="shared" ca="1" si="1500"/>
        <v>0</v>
      </c>
    </row>
    <row r="1446" spans="1:17" x14ac:dyDescent="0.25">
      <c r="C1446" s="3">
        <f t="shared" si="1501"/>
        <v>3.2921262866077932</v>
      </c>
      <c r="D1446">
        <f t="shared" ref="D1446:M1446" ca="1" si="1520">C1446+$D$6*($H$5-C1446)*$H$7+(C1445+$D$6*($H$5-C1445)*$H$7-D1445)</f>
        <v>3.2789284627177726</v>
      </c>
      <c r="E1446">
        <f t="shared" ca="1" si="1520"/>
        <v>3.2939925517795023</v>
      </c>
      <c r="F1446">
        <f t="shared" ca="1" si="1520"/>
        <v>3.224340884334878</v>
      </c>
      <c r="G1446">
        <f t="shared" ca="1" si="1520"/>
        <v>3.2637198762991746</v>
      </c>
      <c r="H1446">
        <f t="shared" ca="1" si="1520"/>
        <v>3.2483344028054448</v>
      </c>
      <c r="I1446">
        <f t="shared" ca="1" si="1520"/>
        <v>3.2620811253652255</v>
      </c>
      <c r="J1446">
        <f t="shared" ca="1" si="1520"/>
        <v>3.3172824055995007</v>
      </c>
      <c r="K1446">
        <f t="shared" ca="1" si="1520"/>
        <v>3.3463986498890708</v>
      </c>
      <c r="L1446">
        <f t="shared" ca="1" si="1520"/>
        <v>3.3286927161556479</v>
      </c>
      <c r="M1446">
        <f t="shared" ca="1" si="1520"/>
        <v>3.1890603605714256</v>
      </c>
      <c r="N1446">
        <f t="shared" ca="1" si="1506"/>
        <v>24.265615798049922</v>
      </c>
      <c r="O1446">
        <f t="shared" ca="1" si="1507"/>
        <v>22.882671429156961</v>
      </c>
      <c r="P1446" s="2">
        <f t="shared" ca="1" si="1500"/>
        <v>0</v>
      </c>
      <c r="Q1446" s="2">
        <f ca="1">AVERAGE(P1445:P1446)</f>
        <v>0</v>
      </c>
    </row>
    <row r="1447" spans="1:17" x14ac:dyDescent="0.25">
      <c r="A1447">
        <v>714</v>
      </c>
      <c r="C1447" s="3">
        <f t="shared" si="1501"/>
        <v>3.2921262866077932</v>
      </c>
      <c r="D1447">
        <f t="shared" ref="D1447:M1447" ca="1" si="1521">C1447+$D$6*($H$5-C1447)*$H$7+$D$9*($H$7^0.5)*(NORMINV(RAND(),0,1))</f>
        <v>3.2847027324866418</v>
      </c>
      <c r="E1447">
        <f t="shared" ca="1" si="1521"/>
        <v>3.3655899152272299</v>
      </c>
      <c r="F1447">
        <f t="shared" ca="1" si="1521"/>
        <v>3.320607898787475</v>
      </c>
      <c r="G1447">
        <f t="shared" ca="1" si="1521"/>
        <v>3.1862977402233539</v>
      </c>
      <c r="H1447">
        <f t="shared" ca="1" si="1521"/>
        <v>3.1308785927119804</v>
      </c>
      <c r="I1447">
        <f t="shared" ca="1" si="1521"/>
        <v>3.1976314735426441</v>
      </c>
      <c r="J1447">
        <f t="shared" ca="1" si="1521"/>
        <v>3.1223111726928758</v>
      </c>
      <c r="K1447">
        <f t="shared" ca="1" si="1521"/>
        <v>3.0577215239695348</v>
      </c>
      <c r="L1447">
        <f t="shared" ca="1" si="1521"/>
        <v>3.2155864654488715</v>
      </c>
      <c r="M1447">
        <f t="shared" ca="1" si="1521"/>
        <v>3.2144935080340691</v>
      </c>
      <c r="N1447">
        <f t="shared" ca="1" si="1506"/>
        <v>24.890681787619812</v>
      </c>
      <c r="O1447">
        <f t="shared" ca="1" si="1507"/>
        <v>23.346954008864923</v>
      </c>
      <c r="P1447" s="2">
        <f t="shared" ca="1" si="1500"/>
        <v>0.13978697728065442</v>
      </c>
    </row>
    <row r="1448" spans="1:17" x14ac:dyDescent="0.25">
      <c r="C1448" s="3">
        <f t="shared" si="1501"/>
        <v>3.2921262866077932</v>
      </c>
      <c r="D1448">
        <f t="shared" ref="D1448:M1448" ca="1" si="1522">C1448+$D$6*($H$5-C1448)*$H$7+(C1447+$D$6*($H$5-C1447)*$H$7-D1447)</f>
        <v>3.2754502800010568</v>
      </c>
      <c r="E1448">
        <f t="shared" ca="1" si="1522"/>
        <v>3.1710322861657589</v>
      </c>
      <c r="F1448">
        <f t="shared" ca="1" si="1522"/>
        <v>3.1930388186526395</v>
      </c>
      <c r="G1448">
        <f t="shared" ca="1" si="1522"/>
        <v>3.304915714685174</v>
      </c>
      <c r="H1448">
        <f t="shared" ca="1" si="1522"/>
        <v>3.3384310246607063</v>
      </c>
      <c r="I1448">
        <f t="shared" ca="1" si="1522"/>
        <v>3.2502912368600474</v>
      </c>
      <c r="J1448">
        <f t="shared" ca="1" si="1522"/>
        <v>3.3047293617443123</v>
      </c>
      <c r="K1448">
        <f t="shared" ca="1" si="1522"/>
        <v>3.3489296538549356</v>
      </c>
      <c r="L1448">
        <f t="shared" ca="1" si="1522"/>
        <v>3.1711565445789414</v>
      </c>
      <c r="M1448">
        <f t="shared" ca="1" si="1522"/>
        <v>3.1528111669570875</v>
      </c>
      <c r="N1448">
        <f t="shared" ca="1" si="1506"/>
        <v>23.401758449554464</v>
      </c>
      <c r="O1448">
        <f t="shared" ca="1" si="1507"/>
        <v>22.236854063577177</v>
      </c>
      <c r="P1448" s="2">
        <f t="shared" ca="1" si="1500"/>
        <v>0</v>
      </c>
      <c r="Q1448" s="2">
        <f ca="1">AVERAGE(P1447:P1448)</f>
        <v>6.9893488640327212E-2</v>
      </c>
    </row>
    <row r="1449" spans="1:17" x14ac:dyDescent="0.25">
      <c r="A1449">
        <v>715</v>
      </c>
      <c r="C1449" s="3">
        <f t="shared" si="1501"/>
        <v>3.2921262866077932</v>
      </c>
      <c r="D1449">
        <f t="shared" ref="D1449:M1449" ca="1" si="1523">C1449+$D$6*($H$5-C1449)*$H$7+$D$9*($H$7^0.5)*(NORMINV(RAND(),0,1))</f>
        <v>3.2674939604240278</v>
      </c>
      <c r="E1449">
        <f t="shared" ca="1" si="1523"/>
        <v>3.3803457443753882</v>
      </c>
      <c r="F1449">
        <f t="shared" ca="1" si="1523"/>
        <v>3.4177285089479215</v>
      </c>
      <c r="G1449">
        <f t="shared" ca="1" si="1523"/>
        <v>3.3576719564054525</v>
      </c>
      <c r="H1449">
        <f t="shared" ca="1" si="1523"/>
        <v>3.3477454452042186</v>
      </c>
      <c r="I1449">
        <f t="shared" ca="1" si="1523"/>
        <v>3.3140672100976611</v>
      </c>
      <c r="J1449">
        <f t="shared" ca="1" si="1523"/>
        <v>3.2103353136263015</v>
      </c>
      <c r="K1449">
        <f t="shared" ca="1" si="1523"/>
        <v>3.270344121338971</v>
      </c>
      <c r="L1449">
        <f t="shared" ca="1" si="1523"/>
        <v>3.137000158720114</v>
      </c>
      <c r="M1449">
        <f t="shared" ca="1" si="1523"/>
        <v>3.193346341231547</v>
      </c>
      <c r="N1449">
        <f t="shared" ca="1" si="1506"/>
        <v>24.36984095201532</v>
      </c>
      <c r="O1449">
        <f t="shared" ca="1" si="1507"/>
        <v>22.960260165965565</v>
      </c>
      <c r="P1449" s="2">
        <f t="shared" ca="1" si="1500"/>
        <v>0</v>
      </c>
    </row>
    <row r="1450" spans="1:17" x14ac:dyDescent="0.25">
      <c r="C1450" s="3">
        <f t="shared" si="1501"/>
        <v>3.2921262866077932</v>
      </c>
      <c r="D1450">
        <f t="shared" ref="D1450:M1450" ca="1" si="1524">C1450+$D$6*($H$5-C1450)*$H$7+(C1449+$D$6*($H$5-C1449)*$H$7-D1449)</f>
        <v>3.2926590520636707</v>
      </c>
      <c r="E1450">
        <f t="shared" ca="1" si="1524"/>
        <v>3.1562764570176007</v>
      </c>
      <c r="F1450">
        <f t="shared" ca="1" si="1524"/>
        <v>3.095918208492193</v>
      </c>
      <c r="G1450">
        <f t="shared" ca="1" si="1524"/>
        <v>3.1335414985030754</v>
      </c>
      <c r="H1450">
        <f t="shared" ca="1" si="1524"/>
        <v>3.1215641721684677</v>
      </c>
      <c r="I1450">
        <f t="shared" ca="1" si="1524"/>
        <v>3.1338555003050299</v>
      </c>
      <c r="J1450">
        <f t="shared" ca="1" si="1524"/>
        <v>3.2167052208108862</v>
      </c>
      <c r="K1450">
        <f t="shared" ca="1" si="1524"/>
        <v>3.1363070564854989</v>
      </c>
      <c r="L1450">
        <f t="shared" ca="1" si="1524"/>
        <v>3.2497428513076985</v>
      </c>
      <c r="M1450">
        <f t="shared" ca="1" si="1524"/>
        <v>3.1739583337596087</v>
      </c>
      <c r="N1450">
        <f t="shared" ca="1" si="1506"/>
        <v>23.901909084492111</v>
      </c>
      <c r="O1450">
        <f t="shared" ca="1" si="1507"/>
        <v>22.611364390972469</v>
      </c>
      <c r="P1450" s="2">
        <f t="shared" ca="1" si="1500"/>
        <v>0</v>
      </c>
      <c r="Q1450" s="2">
        <f ca="1">AVERAGE(P1449:P1450)</f>
        <v>0</v>
      </c>
    </row>
    <row r="1451" spans="1:17" x14ac:dyDescent="0.25">
      <c r="A1451">
        <v>716</v>
      </c>
      <c r="C1451" s="3">
        <f t="shared" si="1501"/>
        <v>3.2921262866077932</v>
      </c>
      <c r="D1451">
        <f t="shared" ref="D1451:M1451" ca="1" si="1525">C1451+$D$6*($H$5-C1451)*$H$7+$D$9*($H$7^0.5)*(NORMINV(RAND(),0,1))</f>
        <v>3.3479968642467517</v>
      </c>
      <c r="E1451">
        <f t="shared" ca="1" si="1525"/>
        <v>3.2381734236952315</v>
      </c>
      <c r="F1451">
        <f t="shared" ca="1" si="1525"/>
        <v>3.1756547064675686</v>
      </c>
      <c r="G1451">
        <f t="shared" ca="1" si="1525"/>
        <v>3.1031165890317363</v>
      </c>
      <c r="H1451">
        <f t="shared" ca="1" si="1525"/>
        <v>3.1192920882001061</v>
      </c>
      <c r="I1451">
        <f t="shared" ca="1" si="1525"/>
        <v>3.1549186904103688</v>
      </c>
      <c r="J1451">
        <f t="shared" ca="1" si="1525"/>
        <v>3.1236271720261697</v>
      </c>
      <c r="K1451">
        <f t="shared" ca="1" si="1525"/>
        <v>3.1206680593778282</v>
      </c>
      <c r="L1451">
        <f t="shared" ca="1" si="1525"/>
        <v>2.9823834565275917</v>
      </c>
      <c r="M1451">
        <f t="shared" ca="1" si="1525"/>
        <v>3.0787737807634135</v>
      </c>
      <c r="N1451">
        <f t="shared" ca="1" si="1506"/>
        <v>21.731738176052364</v>
      </c>
      <c r="O1451">
        <f t="shared" ca="1" si="1507"/>
        <v>20.973876950611665</v>
      </c>
      <c r="P1451" s="2">
        <f t="shared" ca="1" si="1500"/>
        <v>0</v>
      </c>
    </row>
    <row r="1452" spans="1:17" x14ac:dyDescent="0.25">
      <c r="C1452" s="3">
        <f t="shared" si="1501"/>
        <v>3.2921262866077932</v>
      </c>
      <c r="D1452">
        <f t="shared" ref="D1452:M1452" ca="1" si="1526">C1452+$D$6*($H$5-C1452)*$H$7+(C1451+$D$6*($H$5-C1451)*$H$7-D1451)</f>
        <v>3.2121561482409469</v>
      </c>
      <c r="E1452">
        <f t="shared" ca="1" si="1526"/>
        <v>3.2984487776977574</v>
      </c>
      <c r="F1452">
        <f t="shared" ca="1" si="1526"/>
        <v>3.3379920109725454</v>
      </c>
      <c r="G1452">
        <f t="shared" ca="1" si="1526"/>
        <v>3.3880968658767907</v>
      </c>
      <c r="H1452">
        <f t="shared" ca="1" si="1526"/>
        <v>3.3500175291725798</v>
      </c>
      <c r="I1452">
        <f t="shared" ca="1" si="1526"/>
        <v>3.2930040199923218</v>
      </c>
      <c r="J1452">
        <f t="shared" ca="1" si="1526"/>
        <v>3.3034133624110176</v>
      </c>
      <c r="K1452">
        <f t="shared" ca="1" si="1526"/>
        <v>3.2859831184466413</v>
      </c>
      <c r="L1452">
        <f t="shared" ca="1" si="1526"/>
        <v>3.4043595535002202</v>
      </c>
      <c r="M1452">
        <f t="shared" ca="1" si="1526"/>
        <v>3.2885308942277418</v>
      </c>
      <c r="N1452">
        <f t="shared" ca="1" si="1506"/>
        <v>26.803457602875138</v>
      </c>
      <c r="O1452">
        <f t="shared" ca="1" si="1507"/>
        <v>24.752829929663385</v>
      </c>
      <c r="P1452" s="2">
        <f t="shared" ca="1" si="1500"/>
        <v>1.4770975203411862</v>
      </c>
      <c r="Q1452" s="2">
        <f ca="1">AVERAGE(P1451:P1452)</f>
        <v>0.73854876017059312</v>
      </c>
    </row>
    <row r="1453" spans="1:17" x14ac:dyDescent="0.25">
      <c r="A1453">
        <v>717</v>
      </c>
      <c r="C1453" s="3">
        <f t="shared" si="1501"/>
        <v>3.2921262866077932</v>
      </c>
      <c r="D1453">
        <f t="shared" ref="D1453:M1453" ca="1" si="1527">C1453+$D$6*($H$5-C1453)*$H$7+$D$9*($H$7^0.5)*(NORMINV(RAND(),0,1))</f>
        <v>3.2389220645887247</v>
      </c>
      <c r="E1453">
        <f t="shared" ca="1" si="1527"/>
        <v>3.3355646459815835</v>
      </c>
      <c r="F1453">
        <f t="shared" ca="1" si="1527"/>
        <v>3.4821381199340031</v>
      </c>
      <c r="G1453">
        <f t="shared" ca="1" si="1527"/>
        <v>3.3494870164672412</v>
      </c>
      <c r="H1453">
        <f t="shared" ca="1" si="1527"/>
        <v>3.2305095449964059</v>
      </c>
      <c r="I1453">
        <f t="shared" ca="1" si="1527"/>
        <v>3.2985277718197579</v>
      </c>
      <c r="J1453">
        <f t="shared" ca="1" si="1527"/>
        <v>3.3082835294905224</v>
      </c>
      <c r="K1453">
        <f t="shared" ca="1" si="1527"/>
        <v>3.3900283046672701</v>
      </c>
      <c r="L1453">
        <f t="shared" ca="1" si="1527"/>
        <v>3.4122869954255282</v>
      </c>
      <c r="M1453">
        <f t="shared" ca="1" si="1527"/>
        <v>3.3764497215324161</v>
      </c>
      <c r="N1453">
        <f t="shared" ca="1" si="1506"/>
        <v>29.266681579777178</v>
      </c>
      <c r="O1453">
        <f t="shared" ca="1" si="1507"/>
        <v>26.532659649106428</v>
      </c>
      <c r="P1453" s="2">
        <f t="shared" ca="1" si="1500"/>
        <v>3.1701239200762594</v>
      </c>
    </row>
    <row r="1454" spans="1:17" x14ac:dyDescent="0.25">
      <c r="C1454" s="3">
        <f t="shared" si="1501"/>
        <v>3.2921262866077932</v>
      </c>
      <c r="D1454">
        <f t="shared" ref="D1454:M1454" ca="1" si="1528">C1454+$D$6*($H$5-C1454)*$H$7+(C1453+$D$6*($H$5-C1453)*$H$7-D1453)</f>
        <v>3.3212309478989739</v>
      </c>
      <c r="E1454">
        <f t="shared" ca="1" si="1528"/>
        <v>3.2010575554114054</v>
      </c>
      <c r="F1454">
        <f t="shared" ca="1" si="1528"/>
        <v>3.0315085975061113</v>
      </c>
      <c r="G1454">
        <f t="shared" ca="1" si="1528"/>
        <v>3.1417264384412866</v>
      </c>
      <c r="H1454">
        <f t="shared" ca="1" si="1528"/>
        <v>3.2388000723762809</v>
      </c>
      <c r="I1454">
        <f t="shared" ca="1" si="1528"/>
        <v>3.1493949385829336</v>
      </c>
      <c r="J1454">
        <f t="shared" ca="1" si="1528"/>
        <v>3.1187570049466653</v>
      </c>
      <c r="K1454">
        <f t="shared" ca="1" si="1528"/>
        <v>3.0166228731571998</v>
      </c>
      <c r="L1454">
        <f t="shared" ca="1" si="1528"/>
        <v>2.9744560146022843</v>
      </c>
      <c r="M1454">
        <f t="shared" ca="1" si="1528"/>
        <v>2.9908549534587401</v>
      </c>
      <c r="N1454">
        <f t="shared" ca="1" si="1506"/>
        <v>19.902691094336152</v>
      </c>
      <c r="O1454">
        <f t="shared" ca="1" si="1507"/>
        <v>19.56693433640234</v>
      </c>
      <c r="P1454" s="2">
        <f t="shared" ca="1" si="1500"/>
        <v>0</v>
      </c>
      <c r="Q1454" s="2">
        <f ca="1">AVERAGE(P1453:P1454)</f>
        <v>1.5850619600381297</v>
      </c>
    </row>
    <row r="1455" spans="1:17" x14ac:dyDescent="0.25">
      <c r="A1455">
        <v>718</v>
      </c>
      <c r="C1455" s="3">
        <f t="shared" si="1501"/>
        <v>3.2921262866077932</v>
      </c>
      <c r="D1455">
        <f t="shared" ref="D1455:M1455" ca="1" si="1529">C1455+$D$6*($H$5-C1455)*$H$7+$D$9*($H$7^0.5)*(NORMINV(RAND(),0,1))</f>
        <v>3.3615918998875256</v>
      </c>
      <c r="E1455">
        <f t="shared" ca="1" si="1529"/>
        <v>3.3824821163830441</v>
      </c>
      <c r="F1455">
        <f t="shared" ca="1" si="1529"/>
        <v>3.5210960000126339</v>
      </c>
      <c r="G1455">
        <f t="shared" ca="1" si="1529"/>
        <v>3.4414496712628009</v>
      </c>
      <c r="H1455">
        <f t="shared" ca="1" si="1529"/>
        <v>3.4939520710423531</v>
      </c>
      <c r="I1455">
        <f t="shared" ca="1" si="1529"/>
        <v>3.4558003921639906</v>
      </c>
      <c r="J1455">
        <f t="shared" ca="1" si="1529"/>
        <v>3.5872041895842801</v>
      </c>
      <c r="K1455">
        <f t="shared" ca="1" si="1529"/>
        <v>3.6177862007163371</v>
      </c>
      <c r="L1455">
        <f t="shared" ca="1" si="1529"/>
        <v>3.6280980230496622</v>
      </c>
      <c r="M1455">
        <f t="shared" ca="1" si="1529"/>
        <v>3.5404056968293061</v>
      </c>
      <c r="N1455">
        <f t="shared" ca="1" si="1506"/>
        <v>34.480905147526371</v>
      </c>
      <c r="O1455">
        <f t="shared" ca="1" si="1507"/>
        <v>30.200717259583591</v>
      </c>
      <c r="P1455" s="2">
        <f t="shared" ca="1" si="1500"/>
        <v>6.6592882499259156</v>
      </c>
    </row>
    <row r="1456" spans="1:17" x14ac:dyDescent="0.25">
      <c r="C1456" s="3">
        <f t="shared" si="1501"/>
        <v>3.2921262866077932</v>
      </c>
      <c r="D1456">
        <f t="shared" ref="D1456:M1456" ca="1" si="1530">C1456+$D$6*($H$5-C1456)*$H$7+(C1455+$D$6*($H$5-C1455)*$H$7-D1455)</f>
        <v>3.198561112600173</v>
      </c>
      <c r="E1456">
        <f t="shared" ca="1" si="1530"/>
        <v>3.1541400850099448</v>
      </c>
      <c r="F1456">
        <f t="shared" ca="1" si="1530"/>
        <v>2.9925507174274801</v>
      </c>
      <c r="G1456">
        <f t="shared" ca="1" si="1530"/>
        <v>3.0497637836457265</v>
      </c>
      <c r="H1456">
        <f t="shared" ca="1" si="1530"/>
        <v>2.9753575463303332</v>
      </c>
      <c r="I1456">
        <f t="shared" ca="1" si="1530"/>
        <v>2.9921223182387005</v>
      </c>
      <c r="J1456">
        <f t="shared" ca="1" si="1530"/>
        <v>2.8398363448529071</v>
      </c>
      <c r="K1456">
        <f t="shared" ca="1" si="1530"/>
        <v>2.7888649771081329</v>
      </c>
      <c r="L1456">
        <f t="shared" ca="1" si="1530"/>
        <v>2.7586449869781502</v>
      </c>
      <c r="M1456">
        <f t="shared" ca="1" si="1530"/>
        <v>2.8268989781618501</v>
      </c>
      <c r="N1456">
        <f t="shared" ca="1" si="1506"/>
        <v>16.892993972937802</v>
      </c>
      <c r="O1456">
        <f t="shared" ca="1" si="1507"/>
        <v>17.190413216409009</v>
      </c>
      <c r="P1456" s="2">
        <f t="shared" ca="1" si="1500"/>
        <v>0</v>
      </c>
      <c r="Q1456" s="2">
        <f ca="1">AVERAGE(P1455:P1456)</f>
        <v>3.3296441249629578</v>
      </c>
    </row>
    <row r="1457" spans="1:17" x14ac:dyDescent="0.25">
      <c r="A1457">
        <v>719</v>
      </c>
      <c r="C1457" s="3">
        <f t="shared" si="1501"/>
        <v>3.2921262866077932</v>
      </c>
      <c r="D1457">
        <f t="shared" ref="D1457:M1457" ca="1" si="1531">C1457+$D$6*($H$5-C1457)*$H$7+$D$9*($H$7^0.5)*(NORMINV(RAND(),0,1))</f>
        <v>3.2487479775383616</v>
      </c>
      <c r="E1457">
        <f t="shared" ca="1" si="1531"/>
        <v>3.1964362332004335</v>
      </c>
      <c r="F1457">
        <f t="shared" ca="1" si="1531"/>
        <v>3.1640983868765451</v>
      </c>
      <c r="G1457">
        <f t="shared" ca="1" si="1531"/>
        <v>3.1502703037669546</v>
      </c>
      <c r="H1457">
        <f t="shared" ca="1" si="1531"/>
        <v>3.0996589358067306</v>
      </c>
      <c r="I1457">
        <f t="shared" ca="1" si="1531"/>
        <v>3.0384719305928125</v>
      </c>
      <c r="J1457">
        <f t="shared" ca="1" si="1531"/>
        <v>2.9233373353660355</v>
      </c>
      <c r="K1457">
        <f t="shared" ca="1" si="1531"/>
        <v>2.9621183341489599</v>
      </c>
      <c r="L1457">
        <f t="shared" ca="1" si="1531"/>
        <v>2.9092351522972084</v>
      </c>
      <c r="M1457">
        <f t="shared" ca="1" si="1531"/>
        <v>2.925252631923728</v>
      </c>
      <c r="N1457">
        <f t="shared" ca="1" si="1506"/>
        <v>18.638934244968318</v>
      </c>
      <c r="O1457">
        <f t="shared" ca="1" si="1507"/>
        <v>18.578958413168483</v>
      </c>
      <c r="P1457" s="2">
        <f t="shared" ca="1" si="1500"/>
        <v>0</v>
      </c>
    </row>
    <row r="1458" spans="1:17" x14ac:dyDescent="0.25">
      <c r="C1458" s="3">
        <f t="shared" si="1501"/>
        <v>3.2921262866077932</v>
      </c>
      <c r="D1458">
        <f t="shared" ref="D1458:M1458" ca="1" si="1532">C1458+$D$6*($H$5-C1458)*$H$7+(C1457+$D$6*($H$5-C1457)*$H$7-D1457)</f>
        <v>3.3114050349493369</v>
      </c>
      <c r="E1458">
        <f t="shared" ca="1" si="1532"/>
        <v>3.3401859681925554</v>
      </c>
      <c r="F1458">
        <f t="shared" ca="1" si="1532"/>
        <v>3.3495483305635694</v>
      </c>
      <c r="G1458">
        <f t="shared" ca="1" si="1532"/>
        <v>3.3409431511415733</v>
      </c>
      <c r="H1458">
        <f t="shared" ca="1" si="1532"/>
        <v>3.3696506815659562</v>
      </c>
      <c r="I1458">
        <f t="shared" ca="1" si="1532"/>
        <v>3.409450779809879</v>
      </c>
      <c r="J1458">
        <f t="shared" ca="1" si="1532"/>
        <v>3.5037031990711527</v>
      </c>
      <c r="K1458">
        <f t="shared" ca="1" si="1532"/>
        <v>3.4445328436755109</v>
      </c>
      <c r="L1458">
        <f t="shared" ca="1" si="1532"/>
        <v>3.4775078577306049</v>
      </c>
      <c r="M1458">
        <f t="shared" ca="1" si="1532"/>
        <v>3.4420520430674286</v>
      </c>
      <c r="N1458">
        <f t="shared" ca="1" si="1506"/>
        <v>31.251020856830831</v>
      </c>
      <c r="O1458">
        <f t="shared" ca="1" si="1507"/>
        <v>27.943590678162192</v>
      </c>
      <c r="P1458" s="2">
        <f t="shared" ca="1" si="1500"/>
        <v>4.5122430308551742</v>
      </c>
      <c r="Q1458" s="2">
        <f ca="1">AVERAGE(P1457:P1458)</f>
        <v>2.2561215154275871</v>
      </c>
    </row>
    <row r="1459" spans="1:17" x14ac:dyDescent="0.25">
      <c r="A1459">
        <v>720</v>
      </c>
      <c r="C1459" s="3">
        <f t="shared" si="1501"/>
        <v>3.2921262866077932</v>
      </c>
      <c r="D1459">
        <f t="shared" ref="D1459:M1459" ca="1" si="1533">C1459+$D$6*($H$5-C1459)*$H$7+$D$9*($H$7^0.5)*(NORMINV(RAND(),0,1))</f>
        <v>3.2430366668057582</v>
      </c>
      <c r="E1459">
        <f t="shared" ca="1" si="1533"/>
        <v>3.3343431659504295</v>
      </c>
      <c r="F1459">
        <f t="shared" ca="1" si="1533"/>
        <v>3.2307715151670373</v>
      </c>
      <c r="G1459">
        <f t="shared" ca="1" si="1533"/>
        <v>3.1870151795522474</v>
      </c>
      <c r="H1459">
        <f t="shared" ca="1" si="1533"/>
        <v>3.2435438415101037</v>
      </c>
      <c r="I1459">
        <f t="shared" ca="1" si="1533"/>
        <v>3.3126955005325129</v>
      </c>
      <c r="J1459">
        <f t="shared" ca="1" si="1533"/>
        <v>3.3465520221139786</v>
      </c>
      <c r="K1459">
        <f t="shared" ca="1" si="1533"/>
        <v>3.474793489237741</v>
      </c>
      <c r="L1459">
        <f t="shared" ca="1" si="1533"/>
        <v>3.3719515571187184</v>
      </c>
      <c r="M1459">
        <f t="shared" ca="1" si="1533"/>
        <v>3.3221701664291046</v>
      </c>
      <c r="N1459">
        <f t="shared" ca="1" si="1506"/>
        <v>27.720443304761865</v>
      </c>
      <c r="O1459">
        <f t="shared" ca="1" si="1507"/>
        <v>25.4192680258598</v>
      </c>
      <c r="P1459" s="2">
        <f t="shared" ca="1" si="1500"/>
        <v>2.1110330470514542</v>
      </c>
    </row>
    <row r="1460" spans="1:17" x14ac:dyDescent="0.25">
      <c r="C1460" s="3">
        <f t="shared" si="1501"/>
        <v>3.2921262866077932</v>
      </c>
      <c r="D1460">
        <f t="shared" ref="D1460:M1460" ca="1" si="1534">C1460+$D$6*($H$5-C1460)*$H$7+(C1459+$D$6*($H$5-C1459)*$H$7-D1459)</f>
        <v>3.3171163456819404</v>
      </c>
      <c r="E1460">
        <f t="shared" ca="1" si="1534"/>
        <v>3.2022790354425594</v>
      </c>
      <c r="F1460">
        <f t="shared" ca="1" si="1534"/>
        <v>3.2828752022730767</v>
      </c>
      <c r="G1460">
        <f t="shared" ca="1" si="1534"/>
        <v>3.30419827535628</v>
      </c>
      <c r="H1460">
        <f t="shared" ca="1" si="1534"/>
        <v>3.2257657758625826</v>
      </c>
      <c r="I1460">
        <f t="shared" ca="1" si="1534"/>
        <v>3.1352272098701781</v>
      </c>
      <c r="J1460">
        <f t="shared" ca="1" si="1534"/>
        <v>3.0804885123232086</v>
      </c>
      <c r="K1460">
        <f t="shared" ca="1" si="1534"/>
        <v>2.9318576885867289</v>
      </c>
      <c r="L1460">
        <f t="shared" ca="1" si="1534"/>
        <v>3.014791452909094</v>
      </c>
      <c r="M1460">
        <f t="shared" ca="1" si="1534"/>
        <v>3.0451345085620511</v>
      </c>
      <c r="N1460">
        <f t="shared" ca="1" si="1506"/>
        <v>21.012857422036337</v>
      </c>
      <c r="O1460">
        <f t="shared" ca="1" si="1507"/>
        <v>20.4239873703687</v>
      </c>
      <c r="P1460" s="2">
        <f t="shared" ca="1" si="1500"/>
        <v>0</v>
      </c>
      <c r="Q1460" s="2">
        <f ca="1">AVERAGE(P1459:P1460)</f>
        <v>1.0555165235257271</v>
      </c>
    </row>
    <row r="1461" spans="1:17" x14ac:dyDescent="0.25">
      <c r="A1461">
        <v>721</v>
      </c>
      <c r="C1461" s="3">
        <f t="shared" si="1501"/>
        <v>3.2921262866077932</v>
      </c>
      <c r="D1461">
        <f t="shared" ref="D1461:M1461" ca="1" si="1535">C1461+$D$6*($H$5-C1461)*$H$7+$D$9*($H$7^0.5)*(NORMINV(RAND(),0,1))</f>
        <v>3.4221689703559655</v>
      </c>
      <c r="E1461">
        <f t="shared" ca="1" si="1535"/>
        <v>3.4543575837954612</v>
      </c>
      <c r="F1461">
        <f t="shared" ca="1" si="1535"/>
        <v>3.2870376847945915</v>
      </c>
      <c r="G1461">
        <f t="shared" ca="1" si="1535"/>
        <v>3.3705580106044328</v>
      </c>
      <c r="H1461">
        <f t="shared" ca="1" si="1535"/>
        <v>3.4678494480871316</v>
      </c>
      <c r="I1461">
        <f t="shared" ca="1" si="1535"/>
        <v>3.6065262173354338</v>
      </c>
      <c r="J1461">
        <f t="shared" ca="1" si="1535"/>
        <v>3.578787167744919</v>
      </c>
      <c r="K1461">
        <f t="shared" ca="1" si="1535"/>
        <v>3.588111792652374</v>
      </c>
      <c r="L1461">
        <f t="shared" ca="1" si="1535"/>
        <v>3.6664374312651904</v>
      </c>
      <c r="M1461">
        <f t="shared" ca="1" si="1535"/>
        <v>3.6907531635855615</v>
      </c>
      <c r="N1461">
        <f t="shared" ca="1" si="1506"/>
        <v>40.075018638483876</v>
      </c>
      <c r="O1461">
        <f t="shared" ca="1" si="1507"/>
        <v>34.008387930736809</v>
      </c>
      <c r="P1461" s="2">
        <f t="shared" ca="1" si="1500"/>
        <v>10.281256631135239</v>
      </c>
    </row>
    <row r="1462" spans="1:17" x14ac:dyDescent="0.25">
      <c r="C1462" s="3">
        <f t="shared" si="1501"/>
        <v>3.2921262866077932</v>
      </c>
      <c r="D1462">
        <f t="shared" ref="D1462:M1462" ca="1" si="1536">C1462+$D$6*($H$5-C1462)*$H$7+(C1461+$D$6*($H$5-C1461)*$H$7-D1461)</f>
        <v>3.1379840421317331</v>
      </c>
      <c r="E1462">
        <f t="shared" ca="1" si="1536"/>
        <v>3.0822646175975277</v>
      </c>
      <c r="F1462">
        <f t="shared" ca="1" si="1536"/>
        <v>3.226609032645523</v>
      </c>
      <c r="G1462">
        <f t="shared" ca="1" si="1536"/>
        <v>3.120655444304095</v>
      </c>
      <c r="H1462">
        <f t="shared" ca="1" si="1536"/>
        <v>3.0014601692855547</v>
      </c>
      <c r="I1462">
        <f t="shared" ca="1" si="1536"/>
        <v>2.8413964930672573</v>
      </c>
      <c r="J1462">
        <f t="shared" ca="1" si="1536"/>
        <v>2.8482533666922683</v>
      </c>
      <c r="K1462">
        <f t="shared" ca="1" si="1536"/>
        <v>2.8185393851720959</v>
      </c>
      <c r="L1462">
        <f t="shared" ca="1" si="1536"/>
        <v>2.7203055787626225</v>
      </c>
      <c r="M1462">
        <f t="shared" ca="1" si="1536"/>
        <v>2.6765515114055951</v>
      </c>
      <c r="N1462">
        <f t="shared" ca="1" si="1506"/>
        <v>14.534883391900527</v>
      </c>
      <c r="O1462">
        <f t="shared" ca="1" si="1507"/>
        <v>15.265728272140711</v>
      </c>
      <c r="P1462" s="2">
        <f t="shared" ca="1" si="1500"/>
        <v>0</v>
      </c>
      <c r="Q1462" s="2">
        <f ca="1">AVERAGE(P1461:P1462)</f>
        <v>5.1406283155676196</v>
      </c>
    </row>
    <row r="1463" spans="1:17" x14ac:dyDescent="0.25">
      <c r="A1463">
        <v>722</v>
      </c>
      <c r="C1463" s="3">
        <f t="shared" si="1501"/>
        <v>3.2921262866077932</v>
      </c>
      <c r="D1463">
        <f t="shared" ref="D1463:M1463" ca="1" si="1537">C1463+$D$6*($H$5-C1463)*$H$7+$D$9*($H$7^0.5)*(NORMINV(RAND(),0,1))</f>
        <v>3.2334290056118524</v>
      </c>
      <c r="E1463">
        <f t="shared" ca="1" si="1537"/>
        <v>3.1105293810304202</v>
      </c>
      <c r="F1463">
        <f t="shared" ca="1" si="1537"/>
        <v>3.1452371915632513</v>
      </c>
      <c r="G1463">
        <f t="shared" ca="1" si="1537"/>
        <v>3.1683045210661605</v>
      </c>
      <c r="H1463">
        <f t="shared" ca="1" si="1537"/>
        <v>3.1313391240575816</v>
      </c>
      <c r="I1463">
        <f t="shared" ca="1" si="1537"/>
        <v>3.017451006454082</v>
      </c>
      <c r="J1463">
        <f t="shared" ca="1" si="1537"/>
        <v>3.0327979371202654</v>
      </c>
      <c r="K1463">
        <f t="shared" ca="1" si="1537"/>
        <v>3.1363784863757451</v>
      </c>
      <c r="L1463">
        <f t="shared" ca="1" si="1537"/>
        <v>3.1033011179732992</v>
      </c>
      <c r="M1463">
        <f t="shared" ca="1" si="1537"/>
        <v>3.2154996669865965</v>
      </c>
      <c r="N1463">
        <f t="shared" ca="1" si="1506"/>
        <v>24.915738373275076</v>
      </c>
      <c r="O1463">
        <f t="shared" ca="1" si="1507"/>
        <v>23.365513919988789</v>
      </c>
      <c r="P1463" s="2">
        <f t="shared" ca="1" si="1500"/>
        <v>0.15744171085779379</v>
      </c>
    </row>
    <row r="1464" spans="1:17" x14ac:dyDescent="0.25">
      <c r="C1464" s="3">
        <f t="shared" si="1501"/>
        <v>3.2921262866077932</v>
      </c>
      <c r="D1464">
        <f t="shared" ref="D1464:M1464" ca="1" si="1538">C1464+$D$6*($H$5-C1464)*$H$7+(C1463+$D$6*($H$5-C1463)*$H$7-D1463)</f>
        <v>3.3267240068758461</v>
      </c>
      <c r="E1464">
        <f t="shared" ca="1" si="1538"/>
        <v>3.4260928203625682</v>
      </c>
      <c r="F1464">
        <f t="shared" ca="1" si="1538"/>
        <v>3.3684095258768627</v>
      </c>
      <c r="G1464">
        <f t="shared" ca="1" si="1538"/>
        <v>3.322908933842367</v>
      </c>
      <c r="H1464">
        <f t="shared" ca="1" si="1538"/>
        <v>3.3379704933151046</v>
      </c>
      <c r="I1464">
        <f t="shared" ca="1" si="1538"/>
        <v>3.430471703948609</v>
      </c>
      <c r="J1464">
        <f t="shared" ca="1" si="1538"/>
        <v>3.3942425973169223</v>
      </c>
      <c r="K1464">
        <f t="shared" ca="1" si="1538"/>
        <v>3.2702726914487252</v>
      </c>
      <c r="L1464">
        <f t="shared" ca="1" si="1538"/>
        <v>3.2834418920545136</v>
      </c>
      <c r="M1464">
        <f t="shared" ca="1" si="1538"/>
        <v>3.1518050080045601</v>
      </c>
      <c r="N1464">
        <f t="shared" ca="1" si="1506"/>
        <v>23.378224402267147</v>
      </c>
      <c r="O1464">
        <f t="shared" ca="1" si="1507"/>
        <v>22.219190679989396</v>
      </c>
      <c r="P1464" s="2">
        <f t="shared" ca="1" si="1500"/>
        <v>0</v>
      </c>
      <c r="Q1464" s="2">
        <f ca="1">AVERAGE(P1463:P1464)</f>
        <v>7.8720855428896896E-2</v>
      </c>
    </row>
    <row r="1465" spans="1:17" x14ac:dyDescent="0.25">
      <c r="A1465">
        <v>723</v>
      </c>
      <c r="C1465" s="3">
        <f t="shared" si="1501"/>
        <v>3.2921262866077932</v>
      </c>
      <c r="D1465">
        <f t="shared" ref="D1465:M1465" ca="1" si="1539">C1465+$D$6*($H$5-C1465)*$H$7+$D$9*($H$7^0.5)*(NORMINV(RAND(),0,1))</f>
        <v>3.2649481888729253</v>
      </c>
      <c r="E1465">
        <f t="shared" ca="1" si="1539"/>
        <v>3.2394623394962641</v>
      </c>
      <c r="F1465">
        <f t="shared" ca="1" si="1539"/>
        <v>3.2683658347479048</v>
      </c>
      <c r="G1465">
        <f t="shared" ca="1" si="1539"/>
        <v>3.273082251172954</v>
      </c>
      <c r="H1465">
        <f t="shared" ca="1" si="1539"/>
        <v>3.2311799036353879</v>
      </c>
      <c r="I1465">
        <f t="shared" ca="1" si="1539"/>
        <v>3.3142522522712374</v>
      </c>
      <c r="J1465">
        <f t="shared" ca="1" si="1539"/>
        <v>3.2934531527798514</v>
      </c>
      <c r="K1465">
        <f t="shared" ca="1" si="1539"/>
        <v>3.3098896017577371</v>
      </c>
      <c r="L1465">
        <f t="shared" ca="1" si="1539"/>
        <v>3.3808526497375335</v>
      </c>
      <c r="M1465">
        <f t="shared" ca="1" si="1539"/>
        <v>3.466944390429882</v>
      </c>
      <c r="N1465">
        <f t="shared" ca="1" si="1506"/>
        <v>32.038694980658398</v>
      </c>
      <c r="O1465">
        <f t="shared" ca="1" si="1507"/>
        <v>28.498383157228492</v>
      </c>
      <c r="P1465" s="2">
        <f t="shared" ca="1" si="1500"/>
        <v>5.0399779614347349</v>
      </c>
    </row>
    <row r="1466" spans="1:17" x14ac:dyDescent="0.25">
      <c r="C1466" s="3">
        <f t="shared" si="1501"/>
        <v>3.2921262866077932</v>
      </c>
      <c r="D1466">
        <f t="shared" ref="D1466:M1466" ca="1" si="1540">C1466+$D$6*($H$5-C1466)*$H$7+(C1465+$D$6*($H$5-C1465)*$H$7-D1465)</f>
        <v>3.2952048236147733</v>
      </c>
      <c r="E1466">
        <f t="shared" ca="1" si="1540"/>
        <v>3.2971598618967248</v>
      </c>
      <c r="F1466">
        <f t="shared" ca="1" si="1540"/>
        <v>3.2452808826922097</v>
      </c>
      <c r="G1466">
        <f t="shared" ca="1" si="1540"/>
        <v>3.2181312037355738</v>
      </c>
      <c r="H1466">
        <f t="shared" ca="1" si="1540"/>
        <v>3.2381297137372989</v>
      </c>
      <c r="I1466">
        <f t="shared" ca="1" si="1540"/>
        <v>3.1336704581314536</v>
      </c>
      <c r="J1466">
        <f t="shared" ca="1" si="1540"/>
        <v>3.1335873816573359</v>
      </c>
      <c r="K1466">
        <f t="shared" ca="1" si="1540"/>
        <v>3.0967615760667324</v>
      </c>
      <c r="L1466">
        <f t="shared" ca="1" si="1540"/>
        <v>3.0058903602902785</v>
      </c>
      <c r="M1466">
        <f t="shared" ca="1" si="1540"/>
        <v>2.9003602845612737</v>
      </c>
      <c r="N1466">
        <f t="shared" ca="1" si="1506"/>
        <v>18.18069441312284</v>
      </c>
      <c r="O1466">
        <f t="shared" ca="1" si="1507"/>
        <v>18.217272406645076</v>
      </c>
      <c r="P1466" s="2">
        <f t="shared" ca="1" si="1500"/>
        <v>0</v>
      </c>
      <c r="Q1466" s="2">
        <f ca="1">AVERAGE(P1465:P1466)</f>
        <v>2.5199889807173674</v>
      </c>
    </row>
    <row r="1467" spans="1:17" x14ac:dyDescent="0.25">
      <c r="A1467">
        <v>724</v>
      </c>
      <c r="C1467" s="3">
        <f t="shared" si="1501"/>
        <v>3.2921262866077932</v>
      </c>
      <c r="D1467">
        <f t="shared" ref="D1467:M1467" ca="1" si="1541">C1467+$D$6*($H$5-C1467)*$H$7+$D$9*($H$7^0.5)*(NORMINV(RAND(),0,1))</f>
        <v>3.1264250250129222</v>
      </c>
      <c r="E1467">
        <f t="shared" ca="1" si="1541"/>
        <v>2.8955503823907645</v>
      </c>
      <c r="F1467">
        <f t="shared" ca="1" si="1541"/>
        <v>2.907537200551829</v>
      </c>
      <c r="G1467">
        <f t="shared" ca="1" si="1541"/>
        <v>2.9972933087042133</v>
      </c>
      <c r="H1467">
        <f t="shared" ca="1" si="1541"/>
        <v>3.0000182362981342</v>
      </c>
      <c r="I1467">
        <f t="shared" ca="1" si="1541"/>
        <v>2.9593890455032255</v>
      </c>
      <c r="J1467">
        <f t="shared" ca="1" si="1541"/>
        <v>2.9736499940850174</v>
      </c>
      <c r="K1467">
        <f t="shared" ca="1" si="1541"/>
        <v>2.916295400244683</v>
      </c>
      <c r="L1467">
        <f t="shared" ca="1" si="1541"/>
        <v>2.8576410209622245</v>
      </c>
      <c r="M1467">
        <f t="shared" ca="1" si="1541"/>
        <v>2.8585279149210385</v>
      </c>
      <c r="N1467">
        <f t="shared" ca="1" si="1506"/>
        <v>17.435840993905767</v>
      </c>
      <c r="O1467">
        <f t="shared" ca="1" si="1507"/>
        <v>17.625236733231031</v>
      </c>
      <c r="P1467" s="2">
        <f t="shared" ca="1" si="1500"/>
        <v>0</v>
      </c>
    </row>
    <row r="1468" spans="1:17" x14ac:dyDescent="0.25">
      <c r="C1468" s="3">
        <f t="shared" si="1501"/>
        <v>3.2921262866077932</v>
      </c>
      <c r="D1468">
        <f t="shared" ref="D1468:M1468" ca="1" si="1542">C1468+$D$6*($H$5-C1468)*$H$7+(C1467+$D$6*($H$5-C1467)*$H$7-D1467)</f>
        <v>3.4337279874747764</v>
      </c>
      <c r="E1468">
        <f t="shared" ca="1" si="1542"/>
        <v>3.6410718190022244</v>
      </c>
      <c r="F1468">
        <f t="shared" ca="1" si="1542"/>
        <v>3.6061095168882855</v>
      </c>
      <c r="G1468">
        <f t="shared" ca="1" si="1542"/>
        <v>3.4939201462043146</v>
      </c>
      <c r="H1468">
        <f t="shared" ca="1" si="1542"/>
        <v>3.469291381074552</v>
      </c>
      <c r="I1468">
        <f t="shared" ca="1" si="1542"/>
        <v>3.4885336648994656</v>
      </c>
      <c r="J1468">
        <f t="shared" ca="1" si="1542"/>
        <v>3.4533905403521703</v>
      </c>
      <c r="K1468">
        <f t="shared" ca="1" si="1542"/>
        <v>3.4903557775797869</v>
      </c>
      <c r="L1468">
        <f t="shared" ca="1" si="1542"/>
        <v>3.5291019890655879</v>
      </c>
      <c r="M1468">
        <f t="shared" ca="1" si="1542"/>
        <v>3.5087767600701172</v>
      </c>
      <c r="N1468">
        <f t="shared" ca="1" si="1506"/>
        <v>33.407377541593497</v>
      </c>
      <c r="O1468">
        <f t="shared" ca="1" si="1507"/>
        <v>29.455650269101675</v>
      </c>
      <c r="P1468" s="2">
        <f t="shared" ca="1" si="1500"/>
        <v>5.9505586053553232</v>
      </c>
      <c r="Q1468" s="2">
        <f ca="1">AVERAGE(P1467:P1468)</f>
        <v>2.9752793026776616</v>
      </c>
    </row>
    <row r="1469" spans="1:17" x14ac:dyDescent="0.25">
      <c r="A1469">
        <v>725</v>
      </c>
      <c r="C1469" s="3">
        <f t="shared" si="1501"/>
        <v>3.2921262866077932</v>
      </c>
      <c r="D1469">
        <f t="shared" ref="D1469:M1469" ca="1" si="1543">C1469+$D$6*($H$5-C1469)*$H$7+$D$9*($H$7^0.5)*(NORMINV(RAND(),0,1))</f>
        <v>3.446770330713981</v>
      </c>
      <c r="E1469">
        <f t="shared" ca="1" si="1543"/>
        <v>3.3215038920403628</v>
      </c>
      <c r="F1469">
        <f t="shared" ca="1" si="1543"/>
        <v>3.42764804162021</v>
      </c>
      <c r="G1469">
        <f t="shared" ca="1" si="1543"/>
        <v>3.520723168153717</v>
      </c>
      <c r="H1469">
        <f t="shared" ca="1" si="1543"/>
        <v>3.5865610513366244</v>
      </c>
      <c r="I1469">
        <f t="shared" ca="1" si="1543"/>
        <v>3.5937388822880414</v>
      </c>
      <c r="J1469">
        <f t="shared" ca="1" si="1543"/>
        <v>3.5444569798666454</v>
      </c>
      <c r="K1469">
        <f t="shared" ca="1" si="1543"/>
        <v>3.4686146379244631</v>
      </c>
      <c r="L1469">
        <f t="shared" ca="1" si="1543"/>
        <v>3.5036989984480988</v>
      </c>
      <c r="M1469">
        <f t="shared" ca="1" si="1543"/>
        <v>3.5761483027184191</v>
      </c>
      <c r="N1469">
        <f t="shared" ca="1" si="1506"/>
        <v>35.73563258822989</v>
      </c>
      <c r="O1469">
        <f t="shared" ca="1" si="1507"/>
        <v>31.065394846975025</v>
      </c>
      <c r="P1469" s="2">
        <f t="shared" ca="1" si="1500"/>
        <v>7.4817950137589353</v>
      </c>
    </row>
    <row r="1470" spans="1:17" x14ac:dyDescent="0.25">
      <c r="C1470" s="3">
        <f t="shared" si="1501"/>
        <v>3.2921262866077932</v>
      </c>
      <c r="D1470">
        <f t="shared" ref="D1470:M1470" ca="1" si="1544">C1470+$D$6*($H$5-C1470)*$H$7+(C1469+$D$6*($H$5-C1469)*$H$7-D1469)</f>
        <v>3.1133826817737176</v>
      </c>
      <c r="E1470">
        <f t="shared" ca="1" si="1544"/>
        <v>3.2151183093526261</v>
      </c>
      <c r="F1470">
        <f t="shared" ca="1" si="1544"/>
        <v>3.0859986758199045</v>
      </c>
      <c r="G1470">
        <f t="shared" ca="1" si="1544"/>
        <v>2.9704902867548109</v>
      </c>
      <c r="H1470">
        <f t="shared" ca="1" si="1544"/>
        <v>2.8827485660360619</v>
      </c>
      <c r="I1470">
        <f t="shared" ca="1" si="1544"/>
        <v>2.8541838281146492</v>
      </c>
      <c r="J1470">
        <f t="shared" ca="1" si="1544"/>
        <v>2.8825835545705414</v>
      </c>
      <c r="K1470">
        <f t="shared" ca="1" si="1544"/>
        <v>2.9380365399000059</v>
      </c>
      <c r="L1470">
        <f t="shared" ca="1" si="1544"/>
        <v>2.8830440115797127</v>
      </c>
      <c r="M1470">
        <f t="shared" ca="1" si="1544"/>
        <v>2.7911563722727362</v>
      </c>
      <c r="N1470">
        <f t="shared" ca="1" si="1506"/>
        <v>16.299857611320238</v>
      </c>
      <c r="O1470">
        <f t="shared" ca="1" si="1507"/>
        <v>16.711933380583769</v>
      </c>
      <c r="P1470" s="2">
        <f t="shared" ca="1" si="1500"/>
        <v>0</v>
      </c>
      <c r="Q1470" s="2">
        <f ca="1">AVERAGE(P1469:P1470)</f>
        <v>3.7408975068794676</v>
      </c>
    </row>
    <row r="1471" spans="1:17" x14ac:dyDescent="0.25">
      <c r="A1471">
        <v>726</v>
      </c>
      <c r="C1471" s="3">
        <f t="shared" si="1501"/>
        <v>3.2921262866077932</v>
      </c>
      <c r="D1471">
        <f t="shared" ref="D1471:M1471" ca="1" si="1545">C1471+$D$6*($H$5-C1471)*$H$7+$D$9*($H$7^0.5)*(NORMINV(RAND(),0,1))</f>
        <v>3.24578469309149</v>
      </c>
      <c r="E1471">
        <f t="shared" ca="1" si="1545"/>
        <v>3.0021244923109296</v>
      </c>
      <c r="F1471">
        <f t="shared" ca="1" si="1545"/>
        <v>2.9323611385147466</v>
      </c>
      <c r="G1471">
        <f t="shared" ca="1" si="1545"/>
        <v>2.8233266263851298</v>
      </c>
      <c r="H1471">
        <f t="shared" ca="1" si="1545"/>
        <v>2.9266004949583717</v>
      </c>
      <c r="I1471">
        <f t="shared" ca="1" si="1545"/>
        <v>3.0045387209988603</v>
      </c>
      <c r="J1471">
        <f t="shared" ca="1" si="1545"/>
        <v>2.9228033236300317</v>
      </c>
      <c r="K1471">
        <f t="shared" ca="1" si="1545"/>
        <v>2.8541396020099516</v>
      </c>
      <c r="L1471">
        <f t="shared" ca="1" si="1545"/>
        <v>2.7734588369560558</v>
      </c>
      <c r="M1471">
        <f t="shared" ca="1" si="1545"/>
        <v>2.6952065783100383</v>
      </c>
      <c r="N1471">
        <f t="shared" ca="1" si="1506"/>
        <v>14.808577568262557</v>
      </c>
      <c r="O1471">
        <f t="shared" ca="1" si="1507"/>
        <v>15.492309584873581</v>
      </c>
      <c r="P1471" s="2">
        <f t="shared" ca="1" si="1500"/>
        <v>0</v>
      </c>
    </row>
    <row r="1472" spans="1:17" x14ac:dyDescent="0.25">
      <c r="C1472" s="3">
        <f t="shared" si="1501"/>
        <v>3.2921262866077932</v>
      </c>
      <c r="D1472">
        <f t="shared" ref="D1472:M1472" ca="1" si="1546">C1472+$D$6*($H$5-C1472)*$H$7+(C1471+$D$6*($H$5-C1471)*$H$7-D1471)</f>
        <v>3.3143683193962086</v>
      </c>
      <c r="E1472">
        <f t="shared" ca="1" si="1546"/>
        <v>3.5344977090820593</v>
      </c>
      <c r="F1472">
        <f t="shared" ca="1" si="1546"/>
        <v>3.5812855789253679</v>
      </c>
      <c r="G1472">
        <f t="shared" ca="1" si="1546"/>
        <v>3.6678868285233981</v>
      </c>
      <c r="H1472">
        <f t="shared" ca="1" si="1546"/>
        <v>3.5427091224143146</v>
      </c>
      <c r="I1472">
        <f t="shared" ca="1" si="1546"/>
        <v>3.4433839894038303</v>
      </c>
      <c r="J1472">
        <f t="shared" ca="1" si="1546"/>
        <v>3.5042372108071556</v>
      </c>
      <c r="K1472">
        <f t="shared" ca="1" si="1546"/>
        <v>3.5525115758145178</v>
      </c>
      <c r="L1472">
        <f t="shared" ca="1" si="1546"/>
        <v>3.6132841730717562</v>
      </c>
      <c r="M1472">
        <f t="shared" ca="1" si="1546"/>
        <v>3.6720980966811174</v>
      </c>
      <c r="N1472">
        <f t="shared" ca="1" si="1506"/>
        <v>39.334346607804818</v>
      </c>
      <c r="O1472">
        <f t="shared" ca="1" si="1507"/>
        <v>33.511001460432915</v>
      </c>
      <c r="P1472" s="2">
        <f t="shared" ca="1" si="1500"/>
        <v>9.8081279852336252</v>
      </c>
      <c r="Q1472" s="2">
        <f ca="1">AVERAGE(P1471:P1472)</f>
        <v>4.9040639926168126</v>
      </c>
    </row>
    <row r="1473" spans="1:17" x14ac:dyDescent="0.25">
      <c r="A1473">
        <v>727</v>
      </c>
      <c r="C1473" s="3">
        <f t="shared" si="1501"/>
        <v>3.2921262866077932</v>
      </c>
      <c r="D1473">
        <f t="shared" ref="D1473:M1473" ca="1" si="1547">C1473+$D$6*($H$5-C1473)*$H$7+$D$9*($H$7^0.5)*(NORMINV(RAND(),0,1))</f>
        <v>3.229389711008777</v>
      </c>
      <c r="E1473">
        <f t="shared" ca="1" si="1547"/>
        <v>3.2455726783515901</v>
      </c>
      <c r="F1473">
        <f t="shared" ca="1" si="1547"/>
        <v>3.2129426995050316</v>
      </c>
      <c r="G1473">
        <f t="shared" ca="1" si="1547"/>
        <v>3.1629703247291423</v>
      </c>
      <c r="H1473">
        <f t="shared" ca="1" si="1547"/>
        <v>3.1361430789671134</v>
      </c>
      <c r="I1473">
        <f t="shared" ca="1" si="1547"/>
        <v>3.1404972793199857</v>
      </c>
      <c r="J1473">
        <f t="shared" ca="1" si="1547"/>
        <v>3.0212659372143071</v>
      </c>
      <c r="K1473">
        <f t="shared" ca="1" si="1547"/>
        <v>3.0695208545041277</v>
      </c>
      <c r="L1473">
        <f t="shared" ca="1" si="1547"/>
        <v>3.0156951912956766</v>
      </c>
      <c r="M1473">
        <f t="shared" ca="1" si="1547"/>
        <v>3.0358594651719963</v>
      </c>
      <c r="N1473">
        <f t="shared" ca="1" si="1506"/>
        <v>20.818863300362366</v>
      </c>
      <c r="O1473">
        <f t="shared" ca="1" si="1507"/>
        <v>20.274923189242358</v>
      </c>
      <c r="P1473" s="2">
        <f t="shared" ca="1" si="1500"/>
        <v>0</v>
      </c>
    </row>
    <row r="1474" spans="1:17" x14ac:dyDescent="0.25">
      <c r="C1474" s="3">
        <f t="shared" si="1501"/>
        <v>3.2921262866077932</v>
      </c>
      <c r="D1474">
        <f t="shared" ref="D1474:M1474" ca="1" si="1548">C1474+$D$6*($H$5-C1474)*$H$7+(C1473+$D$6*($H$5-C1473)*$H$7-D1473)</f>
        <v>3.3307633014789215</v>
      </c>
      <c r="E1474">
        <f t="shared" ca="1" si="1548"/>
        <v>3.2910495230413987</v>
      </c>
      <c r="F1474">
        <f t="shared" ca="1" si="1548"/>
        <v>3.3007040179350828</v>
      </c>
      <c r="G1474">
        <f t="shared" ca="1" si="1548"/>
        <v>3.3282431301793856</v>
      </c>
      <c r="H1474">
        <f t="shared" ca="1" si="1548"/>
        <v>3.3331665384055729</v>
      </c>
      <c r="I1474">
        <f t="shared" ca="1" si="1548"/>
        <v>3.3074254310827054</v>
      </c>
      <c r="J1474">
        <f t="shared" ca="1" si="1548"/>
        <v>3.4057745972228806</v>
      </c>
      <c r="K1474">
        <f t="shared" ca="1" si="1548"/>
        <v>3.3371303233203427</v>
      </c>
      <c r="L1474">
        <f t="shared" ca="1" si="1548"/>
        <v>3.3710478187321362</v>
      </c>
      <c r="M1474">
        <f t="shared" ca="1" si="1548"/>
        <v>3.3314452098191603</v>
      </c>
      <c r="N1474">
        <f t="shared" ca="1" si="1506"/>
        <v>27.978747659506691</v>
      </c>
      <c r="O1474">
        <f t="shared" ca="1" si="1507"/>
        <v>25.606154177671051</v>
      </c>
      <c r="P1474" s="2">
        <f t="shared" ca="1" si="1500"/>
        <v>2.2888046536860234</v>
      </c>
      <c r="Q1474" s="2">
        <f ca="1">AVERAGE(P1473:P1474)</f>
        <v>1.1444023268430117</v>
      </c>
    </row>
    <row r="1475" spans="1:17" x14ac:dyDescent="0.25">
      <c r="A1475">
        <v>728</v>
      </c>
      <c r="C1475" s="3">
        <f t="shared" si="1501"/>
        <v>3.2921262866077932</v>
      </c>
      <c r="D1475">
        <f t="shared" ref="D1475:M1475" ca="1" si="1549">C1475+$D$6*($H$5-C1475)*$H$7+$D$9*($H$7^0.5)*(NORMINV(RAND(),0,1))</f>
        <v>3.3695834877508433</v>
      </c>
      <c r="E1475">
        <f t="shared" ca="1" si="1549"/>
        <v>3.3393765944382365</v>
      </c>
      <c r="F1475">
        <f t="shared" ca="1" si="1549"/>
        <v>3.2806905461427815</v>
      </c>
      <c r="G1475">
        <f t="shared" ca="1" si="1549"/>
        <v>3.3896363319646952</v>
      </c>
      <c r="H1475">
        <f t="shared" ca="1" si="1549"/>
        <v>3.3165889698643856</v>
      </c>
      <c r="I1475">
        <f t="shared" ca="1" si="1549"/>
        <v>3.4155052627741371</v>
      </c>
      <c r="J1475">
        <f t="shared" ca="1" si="1549"/>
        <v>3.4345822187826687</v>
      </c>
      <c r="K1475">
        <f t="shared" ca="1" si="1549"/>
        <v>3.3885180343425736</v>
      </c>
      <c r="L1475">
        <f t="shared" ca="1" si="1549"/>
        <v>3.3297386225889869</v>
      </c>
      <c r="M1475">
        <f t="shared" ca="1" si="1549"/>
        <v>3.3497197862789436</v>
      </c>
      <c r="N1475">
        <f t="shared" ca="1" si="1506"/>
        <v>28.494747905621633</v>
      </c>
      <c r="O1475">
        <f t="shared" ca="1" si="1507"/>
        <v>25.978405298592975</v>
      </c>
      <c r="P1475" s="2">
        <f t="shared" ca="1" si="1500"/>
        <v>2.6429008732103307</v>
      </c>
    </row>
    <row r="1476" spans="1:17" x14ac:dyDescent="0.25">
      <c r="C1476" s="3">
        <f t="shared" si="1501"/>
        <v>3.2921262866077932</v>
      </c>
      <c r="D1476">
        <f t="shared" ref="D1476:M1476" ca="1" si="1550">C1476+$D$6*($H$5-C1476)*$H$7+(C1475+$D$6*($H$5-C1475)*$H$7-D1475)</f>
        <v>3.1905695247368553</v>
      </c>
      <c r="E1476">
        <f t="shared" ca="1" si="1550"/>
        <v>3.1972456069547524</v>
      </c>
      <c r="F1476">
        <f t="shared" ca="1" si="1550"/>
        <v>3.2329561712973329</v>
      </c>
      <c r="G1476">
        <f t="shared" ca="1" si="1550"/>
        <v>3.1015771229438327</v>
      </c>
      <c r="H1476">
        <f t="shared" ca="1" si="1550"/>
        <v>3.1527206475083012</v>
      </c>
      <c r="I1476">
        <f t="shared" ca="1" si="1550"/>
        <v>3.0324174476285539</v>
      </c>
      <c r="J1476">
        <f t="shared" ca="1" si="1550"/>
        <v>2.9924583156545186</v>
      </c>
      <c r="K1476">
        <f t="shared" ca="1" si="1550"/>
        <v>3.0181331434818959</v>
      </c>
      <c r="L1476">
        <f t="shared" ca="1" si="1550"/>
        <v>3.0570043874388251</v>
      </c>
      <c r="M1476">
        <f t="shared" ca="1" si="1550"/>
        <v>3.0175848887122121</v>
      </c>
      <c r="N1476">
        <f t="shared" ca="1" si="1506"/>
        <v>20.441862646683958</v>
      </c>
      <c r="O1476">
        <f t="shared" ca="1" si="1507"/>
        <v>19.984398701805453</v>
      </c>
      <c r="P1476" s="2">
        <f t="shared" ca="1" si="1500"/>
        <v>0</v>
      </c>
      <c r="Q1476" s="2">
        <f ca="1">AVERAGE(P1475:P1476)</f>
        <v>1.3214504366051654</v>
      </c>
    </row>
    <row r="1477" spans="1:17" x14ac:dyDescent="0.25">
      <c r="A1477">
        <v>729</v>
      </c>
      <c r="C1477" s="3">
        <f t="shared" si="1501"/>
        <v>3.2921262866077932</v>
      </c>
      <c r="D1477">
        <f t="shared" ref="D1477:M1477" ca="1" si="1551">C1477+$D$6*($H$5-C1477)*$H$7+$D$9*($H$7^0.5)*(NORMINV(RAND(),0,1))</f>
        <v>3.1429287119992617</v>
      </c>
      <c r="E1477">
        <f t="shared" ca="1" si="1551"/>
        <v>3.1406320034880491</v>
      </c>
      <c r="F1477">
        <f t="shared" ca="1" si="1551"/>
        <v>3.049954129104854</v>
      </c>
      <c r="G1477">
        <f t="shared" ca="1" si="1551"/>
        <v>3.1098324981454031</v>
      </c>
      <c r="H1477">
        <f t="shared" ca="1" si="1551"/>
        <v>3.1715818980438093</v>
      </c>
      <c r="I1477">
        <f t="shared" ca="1" si="1551"/>
        <v>3.0559932200305995</v>
      </c>
      <c r="J1477">
        <f t="shared" ca="1" si="1551"/>
        <v>2.8438352763973134</v>
      </c>
      <c r="K1477">
        <f t="shared" ca="1" si="1551"/>
        <v>2.7934447765482755</v>
      </c>
      <c r="L1477">
        <f t="shared" ca="1" si="1551"/>
        <v>2.8262213965038332</v>
      </c>
      <c r="M1477">
        <f t="shared" ca="1" si="1551"/>
        <v>2.7987430733807144</v>
      </c>
      <c r="N1477">
        <f t="shared" ca="1" si="1506"/>
        <v>16.423990041541902</v>
      </c>
      <c r="O1477">
        <f t="shared" ca="1" si="1507"/>
        <v>16.812369039138993</v>
      </c>
      <c r="P1477" s="2">
        <f t="shared" ca="1" si="1500"/>
        <v>0</v>
      </c>
    </row>
    <row r="1478" spans="1:17" x14ac:dyDescent="0.25">
      <c r="C1478" s="3">
        <f t="shared" si="1501"/>
        <v>3.2921262866077932</v>
      </c>
      <c r="D1478">
        <f t="shared" ref="D1478:M1478" ca="1" si="1552">C1478+$D$6*($H$5-C1478)*$H$7+(C1477+$D$6*($H$5-C1477)*$H$7-D1477)</f>
        <v>3.4172243004884368</v>
      </c>
      <c r="E1478">
        <f t="shared" ca="1" si="1552"/>
        <v>3.3959901979049398</v>
      </c>
      <c r="F1478">
        <f t="shared" ca="1" si="1552"/>
        <v>3.4636925883352605</v>
      </c>
      <c r="G1478">
        <f t="shared" ca="1" si="1552"/>
        <v>3.3813809567631248</v>
      </c>
      <c r="H1478">
        <f t="shared" ca="1" si="1552"/>
        <v>3.2977277193288774</v>
      </c>
      <c r="I1478">
        <f t="shared" ca="1" si="1552"/>
        <v>3.391929490372092</v>
      </c>
      <c r="J1478">
        <f t="shared" ca="1" si="1552"/>
        <v>3.5832052580398743</v>
      </c>
      <c r="K1478">
        <f t="shared" ca="1" si="1552"/>
        <v>3.6132064012761944</v>
      </c>
      <c r="L1478">
        <f t="shared" ca="1" si="1552"/>
        <v>3.5605216135239792</v>
      </c>
      <c r="M1478">
        <f t="shared" ca="1" si="1552"/>
        <v>3.5685616016104418</v>
      </c>
      <c r="N1478">
        <f t="shared" ca="1" si="1506"/>
        <v>35.465542865363233</v>
      </c>
      <c r="O1478">
        <f t="shared" ca="1" si="1507"/>
        <v>30.879812828018057</v>
      </c>
      <c r="P1478" s="2">
        <f t="shared" ca="1" si="1500"/>
        <v>7.3052639366688181</v>
      </c>
      <c r="Q1478" s="2">
        <f ca="1">AVERAGE(P1477:P1478)</f>
        <v>3.6526319683344091</v>
      </c>
    </row>
    <row r="1479" spans="1:17" x14ac:dyDescent="0.25">
      <c r="A1479">
        <v>730</v>
      </c>
      <c r="C1479" s="3">
        <f t="shared" si="1501"/>
        <v>3.2921262866077932</v>
      </c>
      <c r="D1479">
        <f t="shared" ref="D1479:M1479" ca="1" si="1553">C1479+$D$6*($H$5-C1479)*$H$7+$D$9*($H$7^0.5)*(NORMINV(RAND(),0,1))</f>
        <v>3.2430128115988519</v>
      </c>
      <c r="E1479">
        <f t="shared" ca="1" si="1553"/>
        <v>3.3239736366167265</v>
      </c>
      <c r="F1479">
        <f t="shared" ca="1" si="1553"/>
        <v>3.2553310549688605</v>
      </c>
      <c r="G1479">
        <f t="shared" ca="1" si="1553"/>
        <v>3.2678457207149885</v>
      </c>
      <c r="H1479">
        <f t="shared" ca="1" si="1553"/>
        <v>3.270704350709452</v>
      </c>
      <c r="I1479">
        <f t="shared" ca="1" si="1553"/>
        <v>3.3395452526181995</v>
      </c>
      <c r="J1479">
        <f t="shared" ca="1" si="1553"/>
        <v>3.3239729959480955</v>
      </c>
      <c r="K1479">
        <f t="shared" ca="1" si="1553"/>
        <v>3.2661109248452074</v>
      </c>
      <c r="L1479">
        <f t="shared" ca="1" si="1553"/>
        <v>3.3154103702515276</v>
      </c>
      <c r="M1479">
        <f t="shared" ca="1" si="1553"/>
        <v>3.2052951158747134</v>
      </c>
      <c r="N1479">
        <f t="shared" ca="1" si="1506"/>
        <v>24.662777319681133</v>
      </c>
      <c r="O1479">
        <f t="shared" ca="1" si="1507"/>
        <v>23.177959694318112</v>
      </c>
      <c r="P1479" s="2">
        <f t="shared" ca="1" si="1500"/>
        <v>0</v>
      </c>
    </row>
    <row r="1480" spans="1:17" x14ac:dyDescent="0.25">
      <c r="C1480" s="3">
        <f t="shared" si="1501"/>
        <v>3.2921262866077932</v>
      </c>
      <c r="D1480">
        <f t="shared" ref="D1480:M1480" ca="1" si="1554">C1480+$D$6*($H$5-C1480)*$H$7+(C1479+$D$6*($H$5-C1479)*$H$7-D1479)</f>
        <v>3.3171402008888466</v>
      </c>
      <c r="E1480">
        <f t="shared" ca="1" si="1554"/>
        <v>3.2126485647762624</v>
      </c>
      <c r="F1480">
        <f t="shared" ca="1" si="1554"/>
        <v>3.2583156624712539</v>
      </c>
      <c r="G1480">
        <f t="shared" ca="1" si="1554"/>
        <v>3.2233677341935394</v>
      </c>
      <c r="H1480">
        <f t="shared" ca="1" si="1554"/>
        <v>3.1986052666632347</v>
      </c>
      <c r="I1480">
        <f t="shared" ca="1" si="1554"/>
        <v>3.108377457784492</v>
      </c>
      <c r="J1480">
        <f t="shared" ca="1" si="1554"/>
        <v>3.1030675384890927</v>
      </c>
      <c r="K1480">
        <f t="shared" ca="1" si="1554"/>
        <v>3.140540252979263</v>
      </c>
      <c r="L1480">
        <f t="shared" ca="1" si="1554"/>
        <v>3.0713326397762852</v>
      </c>
      <c r="M1480">
        <f t="shared" ca="1" si="1554"/>
        <v>3.1620095591164432</v>
      </c>
      <c r="N1480">
        <f t="shared" ca="1" si="1506"/>
        <v>23.618010059790553</v>
      </c>
      <c r="O1480">
        <f t="shared" ca="1" si="1507"/>
        <v>22.398986622254178</v>
      </c>
      <c r="P1480" s="2">
        <f t="shared" ca="1" si="1500"/>
        <v>0</v>
      </c>
      <c r="Q1480" s="2">
        <f ca="1">AVERAGE(P1479:P1480)</f>
        <v>0</v>
      </c>
    </row>
    <row r="1481" spans="1:17" x14ac:dyDescent="0.25">
      <c r="A1481">
        <v>731</v>
      </c>
      <c r="C1481" s="3">
        <f t="shared" si="1501"/>
        <v>3.2921262866077932</v>
      </c>
      <c r="D1481">
        <f t="shared" ref="D1481:M1481" ca="1" si="1555">C1481+$D$6*($H$5-C1481)*$H$7+$D$9*($H$7^0.5)*(NORMINV(RAND(),0,1))</f>
        <v>3.2592865531005848</v>
      </c>
      <c r="E1481">
        <f t="shared" ca="1" si="1555"/>
        <v>3.1939753499634222</v>
      </c>
      <c r="F1481">
        <f t="shared" ca="1" si="1555"/>
        <v>3.1577116673808061</v>
      </c>
      <c r="G1481">
        <f t="shared" ca="1" si="1555"/>
        <v>3.0150091677832811</v>
      </c>
      <c r="H1481">
        <f t="shared" ca="1" si="1555"/>
        <v>2.973328309266035</v>
      </c>
      <c r="I1481">
        <f t="shared" ca="1" si="1555"/>
        <v>2.9398840374075088</v>
      </c>
      <c r="J1481">
        <f t="shared" ca="1" si="1555"/>
        <v>2.9638939604505423</v>
      </c>
      <c r="K1481">
        <f t="shared" ca="1" si="1555"/>
        <v>2.8980425323693138</v>
      </c>
      <c r="L1481">
        <f t="shared" ca="1" si="1555"/>
        <v>3.0254583634638732</v>
      </c>
      <c r="M1481">
        <f t="shared" ca="1" si="1555"/>
        <v>3.1588644294912078</v>
      </c>
      <c r="N1481">
        <f t="shared" ca="1" si="1506"/>
        <v>23.543845047087398</v>
      </c>
      <c r="O1481">
        <f t="shared" ca="1" si="1507"/>
        <v>22.343417421797891</v>
      </c>
      <c r="P1481" s="2">
        <f t="shared" ca="1" si="1500"/>
        <v>0</v>
      </c>
    </row>
    <row r="1482" spans="1:17" x14ac:dyDescent="0.25">
      <c r="C1482" s="3">
        <f t="shared" si="1501"/>
        <v>3.2921262866077932</v>
      </c>
      <c r="D1482">
        <f t="shared" ref="D1482:M1482" ca="1" si="1556">C1482+$D$6*($H$5-C1482)*$H$7+(C1481+$D$6*($H$5-C1481)*$H$7-D1481)</f>
        <v>3.3008664593871138</v>
      </c>
      <c r="E1482">
        <f t="shared" ca="1" si="1556"/>
        <v>3.3426468514295666</v>
      </c>
      <c r="F1482">
        <f t="shared" ca="1" si="1556"/>
        <v>3.3559350500593079</v>
      </c>
      <c r="G1482">
        <f t="shared" ca="1" si="1556"/>
        <v>3.4762042871252463</v>
      </c>
      <c r="H1482">
        <f t="shared" ca="1" si="1556"/>
        <v>3.4959813081066509</v>
      </c>
      <c r="I1482">
        <f t="shared" ca="1" si="1556"/>
        <v>3.5080386729951818</v>
      </c>
      <c r="J1482">
        <f t="shared" ca="1" si="1556"/>
        <v>3.4631465739866449</v>
      </c>
      <c r="K1482">
        <f t="shared" ca="1" si="1556"/>
        <v>3.5086086454551557</v>
      </c>
      <c r="L1482">
        <f t="shared" ca="1" si="1556"/>
        <v>3.3612846465639388</v>
      </c>
      <c r="M1482">
        <f t="shared" ca="1" si="1556"/>
        <v>3.2084402454999479</v>
      </c>
      <c r="N1482">
        <f t="shared" ca="1" si="1506"/>
        <v>24.740467059379579</v>
      </c>
      <c r="O1482">
        <f t="shared" ca="1" si="1507"/>
        <v>23.235604443288526</v>
      </c>
      <c r="P1482" s="2">
        <f t="shared" ca="1" si="1500"/>
        <v>3.3867994099013816E-2</v>
      </c>
      <c r="Q1482" s="2">
        <f ca="1">AVERAGE(P1481:P1482)</f>
        <v>1.6933997049506908E-2</v>
      </c>
    </row>
    <row r="1483" spans="1:17" x14ac:dyDescent="0.25">
      <c r="A1483">
        <v>732</v>
      </c>
      <c r="C1483" s="3">
        <f t="shared" si="1501"/>
        <v>3.2921262866077932</v>
      </c>
      <c r="D1483">
        <f t="shared" ref="D1483:M1483" ca="1" si="1557">C1483+$D$6*($H$5-C1483)*$H$7+$D$9*($H$7^0.5)*(NORMINV(RAND(),0,1))</f>
        <v>3.3545541461011212</v>
      </c>
      <c r="E1483">
        <f t="shared" ca="1" si="1557"/>
        <v>3.4207145691060976</v>
      </c>
      <c r="F1483">
        <f t="shared" ca="1" si="1557"/>
        <v>3.4425878079616639</v>
      </c>
      <c r="G1483">
        <f t="shared" ca="1" si="1557"/>
        <v>3.6440017884600864</v>
      </c>
      <c r="H1483">
        <f t="shared" ca="1" si="1557"/>
        <v>3.5458923074164508</v>
      </c>
      <c r="I1483">
        <f t="shared" ca="1" si="1557"/>
        <v>3.6099574710421121</v>
      </c>
      <c r="J1483">
        <f t="shared" ca="1" si="1557"/>
        <v>3.6464469654899432</v>
      </c>
      <c r="K1483">
        <f t="shared" ca="1" si="1557"/>
        <v>3.5890698433317683</v>
      </c>
      <c r="L1483">
        <f t="shared" ca="1" si="1557"/>
        <v>3.4634245111781743</v>
      </c>
      <c r="M1483">
        <f t="shared" ca="1" si="1557"/>
        <v>3.5172591881421309</v>
      </c>
      <c r="N1483">
        <f t="shared" ca="1" si="1506"/>
        <v>33.69195848100383</v>
      </c>
      <c r="O1483">
        <f t="shared" ca="1" si="1507"/>
        <v>29.653643726830332</v>
      </c>
      <c r="P1483" s="2">
        <f t="shared" ca="1" si="1500"/>
        <v>6.1388958082054605</v>
      </c>
    </row>
    <row r="1484" spans="1:17" x14ac:dyDescent="0.25">
      <c r="C1484" s="3">
        <f t="shared" si="1501"/>
        <v>3.2921262866077932</v>
      </c>
      <c r="D1484">
        <f t="shared" ref="D1484:M1484" ca="1" si="1558">C1484+$D$6*($H$5-C1484)*$H$7+(C1483+$D$6*($H$5-C1483)*$H$7-D1483)</f>
        <v>3.2055988663865773</v>
      </c>
      <c r="E1484">
        <f t="shared" ca="1" si="1558"/>
        <v>3.1159076322868913</v>
      </c>
      <c r="F1484">
        <f t="shared" ca="1" si="1558"/>
        <v>3.0710589094784506</v>
      </c>
      <c r="G1484">
        <f t="shared" ca="1" si="1558"/>
        <v>2.8472116664484415</v>
      </c>
      <c r="H1484">
        <f t="shared" ca="1" si="1558"/>
        <v>2.9234173099562359</v>
      </c>
      <c r="I1484">
        <f t="shared" ca="1" si="1558"/>
        <v>2.8379652393605794</v>
      </c>
      <c r="J1484">
        <f t="shared" ca="1" si="1558"/>
        <v>2.7805935689472445</v>
      </c>
      <c r="K1484">
        <f t="shared" ca="1" si="1558"/>
        <v>2.8175813344927021</v>
      </c>
      <c r="L1484">
        <f t="shared" ca="1" si="1558"/>
        <v>2.9233184988496386</v>
      </c>
      <c r="M1484">
        <f t="shared" ca="1" si="1558"/>
        <v>2.8500454868490257</v>
      </c>
      <c r="N1484">
        <f t="shared" ca="1" si="1506"/>
        <v>17.288568225175155</v>
      </c>
      <c r="O1484">
        <f t="shared" ca="1" si="1507"/>
        <v>17.50755535834687</v>
      </c>
      <c r="P1484" s="2">
        <f t="shared" ca="1" si="1500"/>
        <v>0</v>
      </c>
      <c r="Q1484" s="2">
        <f ca="1">AVERAGE(P1483:P1484)</f>
        <v>3.0694479041027303</v>
      </c>
    </row>
    <row r="1485" spans="1:17" x14ac:dyDescent="0.25">
      <c r="A1485">
        <v>733</v>
      </c>
      <c r="C1485" s="3">
        <f t="shared" si="1501"/>
        <v>3.2921262866077932</v>
      </c>
      <c r="D1485">
        <f t="shared" ref="D1485:M1485" ca="1" si="1559">C1485+$D$6*($H$5-C1485)*$H$7+$D$9*($H$7^0.5)*(NORMINV(RAND(),0,1))</f>
        <v>3.1462456148073272</v>
      </c>
      <c r="E1485">
        <f t="shared" ca="1" si="1559"/>
        <v>3.0834004843782412</v>
      </c>
      <c r="F1485">
        <f t="shared" ca="1" si="1559"/>
        <v>3.1059154646048146</v>
      </c>
      <c r="G1485">
        <f t="shared" ca="1" si="1559"/>
        <v>3.3259650386949078</v>
      </c>
      <c r="H1485">
        <f t="shared" ca="1" si="1559"/>
        <v>3.3023685365980366</v>
      </c>
      <c r="I1485">
        <f t="shared" ca="1" si="1559"/>
        <v>3.2704312939740641</v>
      </c>
      <c r="J1485">
        <f t="shared" ca="1" si="1559"/>
        <v>3.1601550366058424</v>
      </c>
      <c r="K1485">
        <f t="shared" ca="1" si="1559"/>
        <v>3.1421426376396604</v>
      </c>
      <c r="L1485">
        <f t="shared" ca="1" si="1559"/>
        <v>3.1097122473528871</v>
      </c>
      <c r="M1485">
        <f t="shared" ca="1" si="1559"/>
        <v>3.126567956724895</v>
      </c>
      <c r="N1485">
        <f t="shared" ca="1" si="1506"/>
        <v>22.795609616192543</v>
      </c>
      <c r="O1485">
        <f t="shared" ca="1" si="1507"/>
        <v>21.780708027750975</v>
      </c>
      <c r="P1485" s="2">
        <f t="shared" ca="1" si="1500"/>
        <v>0</v>
      </c>
    </row>
    <row r="1486" spans="1:17" x14ac:dyDescent="0.25">
      <c r="C1486" s="3">
        <f t="shared" si="1501"/>
        <v>3.2921262866077932</v>
      </c>
      <c r="D1486">
        <f t="shared" ref="D1486:M1486" ca="1" si="1560">C1486+$D$6*($H$5-C1486)*$H$7+(C1485+$D$6*($H$5-C1485)*$H$7-D1485)</f>
        <v>3.4139073976803713</v>
      </c>
      <c r="E1486">
        <f t="shared" ca="1" si="1560"/>
        <v>3.4532217170147477</v>
      </c>
      <c r="F1486">
        <f t="shared" ca="1" si="1560"/>
        <v>3.4077312528352999</v>
      </c>
      <c r="G1486">
        <f t="shared" ca="1" si="1560"/>
        <v>3.1652484162136201</v>
      </c>
      <c r="H1486">
        <f t="shared" ca="1" si="1560"/>
        <v>3.1669410807746496</v>
      </c>
      <c r="I1486">
        <f t="shared" ca="1" si="1560"/>
        <v>3.177491416428627</v>
      </c>
      <c r="J1486">
        <f t="shared" ca="1" si="1560"/>
        <v>3.2668854978313453</v>
      </c>
      <c r="K1486">
        <f t="shared" ca="1" si="1560"/>
        <v>3.2645085401848095</v>
      </c>
      <c r="L1486">
        <f t="shared" ca="1" si="1560"/>
        <v>3.2770307626749253</v>
      </c>
      <c r="M1486">
        <f t="shared" ca="1" si="1560"/>
        <v>3.2407367182662608</v>
      </c>
      <c r="N1486">
        <f t="shared" ca="1" si="1506"/>
        <v>25.55253983753267</v>
      </c>
      <c r="O1486">
        <f t="shared" ca="1" si="1507"/>
        <v>23.835901407002375</v>
      </c>
      <c r="P1486" s="2">
        <f t="shared" ca="1" si="1500"/>
        <v>0.60488812942206382</v>
      </c>
      <c r="Q1486" s="2">
        <f ca="1">AVERAGE(P1485:P1486)</f>
        <v>0.30244406471103191</v>
      </c>
    </row>
    <row r="1487" spans="1:17" x14ac:dyDescent="0.25">
      <c r="A1487">
        <v>734</v>
      </c>
      <c r="C1487" s="3">
        <f t="shared" si="1501"/>
        <v>3.2921262866077932</v>
      </c>
      <c r="D1487">
        <f t="shared" ref="D1487:M1487" ca="1" si="1561">C1487+$D$6*($H$5-C1487)*$H$7+$D$9*($H$7^0.5)*(NORMINV(RAND(),0,1))</f>
        <v>3.3059610896337417</v>
      </c>
      <c r="E1487">
        <f t="shared" ca="1" si="1561"/>
        <v>3.20767650131044</v>
      </c>
      <c r="F1487">
        <f t="shared" ca="1" si="1561"/>
        <v>3.0883975016878251</v>
      </c>
      <c r="G1487">
        <f t="shared" ca="1" si="1561"/>
        <v>3.1263492698065303</v>
      </c>
      <c r="H1487">
        <f t="shared" ca="1" si="1561"/>
        <v>3.0097490303754948</v>
      </c>
      <c r="I1487">
        <f t="shared" ca="1" si="1561"/>
        <v>3.0689933766054751</v>
      </c>
      <c r="J1487">
        <f t="shared" ca="1" si="1561"/>
        <v>3.1496468179634549</v>
      </c>
      <c r="K1487">
        <f t="shared" ca="1" si="1561"/>
        <v>3.0488039887371481</v>
      </c>
      <c r="L1487">
        <f t="shared" ca="1" si="1561"/>
        <v>3.0264685349574347</v>
      </c>
      <c r="M1487">
        <f t="shared" ca="1" si="1561"/>
        <v>2.9891281194453865</v>
      </c>
      <c r="N1487">
        <f t="shared" ca="1" si="1506"/>
        <v>19.868352107795264</v>
      </c>
      <c r="O1487">
        <f t="shared" ca="1" si="1507"/>
        <v>19.54026674648707</v>
      </c>
      <c r="P1487" s="2">
        <f t="shared" ca="1" si="1500"/>
        <v>0</v>
      </c>
    </row>
    <row r="1488" spans="1:17" x14ac:dyDescent="0.25">
      <c r="C1488" s="3">
        <f t="shared" si="1501"/>
        <v>3.2921262866077932</v>
      </c>
      <c r="D1488">
        <f t="shared" ref="D1488:M1488" ca="1" si="1562">C1488+$D$6*($H$5-C1488)*$H$7+(C1487+$D$6*($H$5-C1487)*$H$7-D1487)</f>
        <v>3.2541919228539569</v>
      </c>
      <c r="E1488">
        <f t="shared" ca="1" si="1562"/>
        <v>3.3289457000825489</v>
      </c>
      <c r="F1488">
        <f t="shared" ca="1" si="1562"/>
        <v>3.4252492157522894</v>
      </c>
      <c r="G1488">
        <f t="shared" ca="1" si="1562"/>
        <v>3.3648641851019971</v>
      </c>
      <c r="H1488">
        <f t="shared" ca="1" si="1562"/>
        <v>3.459560586997191</v>
      </c>
      <c r="I1488">
        <f t="shared" ca="1" si="1562"/>
        <v>3.3789293337972155</v>
      </c>
      <c r="J1488">
        <f t="shared" ca="1" si="1562"/>
        <v>3.2773937164737319</v>
      </c>
      <c r="K1488">
        <f t="shared" ca="1" si="1562"/>
        <v>3.3578471890873209</v>
      </c>
      <c r="L1488">
        <f t="shared" ca="1" si="1562"/>
        <v>3.3602744750703768</v>
      </c>
      <c r="M1488">
        <f t="shared" ca="1" si="1562"/>
        <v>3.3781765555457683</v>
      </c>
      <c r="N1488">
        <f t="shared" ca="1" si="1506"/>
        <v>29.317263942089415</v>
      </c>
      <c r="O1488">
        <f t="shared" ca="1" si="1507"/>
        <v>26.568870111126376</v>
      </c>
      <c r="P1488" s="2">
        <f t="shared" ca="1" si="1500"/>
        <v>3.2045683770243998</v>
      </c>
      <c r="Q1488" s="2">
        <f ca="1">AVERAGE(P1487:P1488)</f>
        <v>1.6022841885121999</v>
      </c>
    </row>
    <row r="1489" spans="1:17" x14ac:dyDescent="0.25">
      <c r="A1489">
        <v>735</v>
      </c>
      <c r="C1489" s="3">
        <f t="shared" si="1501"/>
        <v>3.2921262866077932</v>
      </c>
      <c r="D1489">
        <f t="shared" ref="D1489:M1489" ca="1" si="1563">C1489+$D$6*($H$5-C1489)*$H$7+$D$9*($H$7^0.5)*(NORMINV(RAND(),0,1))</f>
        <v>3.3626709036383216</v>
      </c>
      <c r="E1489">
        <f t="shared" ca="1" si="1563"/>
        <v>3.4585603749143026</v>
      </c>
      <c r="F1489">
        <f t="shared" ca="1" si="1563"/>
        <v>3.3803135502546908</v>
      </c>
      <c r="G1489">
        <f t="shared" ca="1" si="1563"/>
        <v>3.2424557891791999</v>
      </c>
      <c r="H1489">
        <f t="shared" ca="1" si="1563"/>
        <v>3.2912368307822168</v>
      </c>
      <c r="I1489">
        <f t="shared" ca="1" si="1563"/>
        <v>3.3786488925373659</v>
      </c>
      <c r="J1489">
        <f t="shared" ca="1" si="1563"/>
        <v>3.2837127244177657</v>
      </c>
      <c r="K1489">
        <f t="shared" ca="1" si="1563"/>
        <v>3.2502746935177531</v>
      </c>
      <c r="L1489">
        <f t="shared" ca="1" si="1563"/>
        <v>3.2490102716514082</v>
      </c>
      <c r="M1489">
        <f t="shared" ca="1" si="1563"/>
        <v>3.1389007129221058</v>
      </c>
      <c r="N1489">
        <f t="shared" ca="1" si="1506"/>
        <v>23.078483031048094</v>
      </c>
      <c r="O1489">
        <f t="shared" ca="1" si="1507"/>
        <v>21.993892422105681</v>
      </c>
      <c r="P1489" s="2">
        <f t="shared" ca="1" si="1500"/>
        <v>0</v>
      </c>
    </row>
    <row r="1490" spans="1:17" x14ac:dyDescent="0.25">
      <c r="C1490" s="3">
        <f t="shared" si="1501"/>
        <v>3.2921262866077932</v>
      </c>
      <c r="D1490">
        <f t="shared" ref="D1490:M1490" ca="1" si="1564">C1490+$D$6*($H$5-C1490)*$H$7+(C1489+$D$6*($H$5-C1489)*$H$7-D1489)</f>
        <v>3.197482108849377</v>
      </c>
      <c r="E1490">
        <f t="shared" ca="1" si="1564"/>
        <v>3.0780618264786863</v>
      </c>
      <c r="F1490">
        <f t="shared" ca="1" si="1564"/>
        <v>3.1333331671854232</v>
      </c>
      <c r="G1490">
        <f t="shared" ca="1" si="1564"/>
        <v>3.2487576657293276</v>
      </c>
      <c r="H1490">
        <f t="shared" ca="1" si="1564"/>
        <v>3.178072786590469</v>
      </c>
      <c r="I1490">
        <f t="shared" ca="1" si="1564"/>
        <v>3.0692738178653247</v>
      </c>
      <c r="J1490">
        <f t="shared" ca="1" si="1564"/>
        <v>3.1433278100194215</v>
      </c>
      <c r="K1490">
        <f t="shared" ca="1" si="1564"/>
        <v>3.1563764843067168</v>
      </c>
      <c r="L1490">
        <f t="shared" ca="1" si="1564"/>
        <v>3.1377327383764042</v>
      </c>
      <c r="M1490">
        <f t="shared" ca="1" si="1564"/>
        <v>3.2284039620690503</v>
      </c>
      <c r="N1490">
        <f t="shared" ca="1" si="1506"/>
        <v>25.239341860336729</v>
      </c>
      <c r="O1490">
        <f t="shared" ca="1" si="1507"/>
        <v>23.604862620969076</v>
      </c>
      <c r="P1490" s="2">
        <f t="shared" ca="1" si="1500"/>
        <v>0.38511723794626551</v>
      </c>
      <c r="Q1490" s="2">
        <f ca="1">AVERAGE(P1489:P1490)</f>
        <v>0.19255861897313276</v>
      </c>
    </row>
    <row r="1491" spans="1:17" x14ac:dyDescent="0.25">
      <c r="A1491">
        <v>736</v>
      </c>
      <c r="C1491" s="3">
        <f t="shared" si="1501"/>
        <v>3.2921262866077932</v>
      </c>
      <c r="D1491">
        <f t="shared" ref="D1491:M1491" ca="1" si="1565">C1491+$D$6*($H$5-C1491)*$H$7+$D$9*($H$7^0.5)*(NORMINV(RAND(),0,1))</f>
        <v>3.3424160555283979</v>
      </c>
      <c r="E1491">
        <f t="shared" ca="1" si="1565"/>
        <v>3.4230351755689576</v>
      </c>
      <c r="F1491">
        <f t="shared" ca="1" si="1565"/>
        <v>3.460238198470043</v>
      </c>
      <c r="G1491">
        <f t="shared" ca="1" si="1565"/>
        <v>3.4633009327684987</v>
      </c>
      <c r="H1491">
        <f t="shared" ca="1" si="1565"/>
        <v>3.3445906339380769</v>
      </c>
      <c r="I1491">
        <f t="shared" ca="1" si="1565"/>
        <v>3.0998858586281468</v>
      </c>
      <c r="J1491">
        <f t="shared" ca="1" si="1565"/>
        <v>3.0636294861391589</v>
      </c>
      <c r="K1491">
        <f t="shared" ca="1" si="1565"/>
        <v>3.0477325941075373</v>
      </c>
      <c r="L1491">
        <f t="shared" ca="1" si="1565"/>
        <v>3.0843600349211835</v>
      </c>
      <c r="M1491">
        <f t="shared" ca="1" si="1565"/>
        <v>3.166812385538083</v>
      </c>
      <c r="N1491">
        <f t="shared" ca="1" si="1506"/>
        <v>23.731716099144631</v>
      </c>
      <c r="O1491">
        <f t="shared" ca="1" si="1507"/>
        <v>22.484111343470371</v>
      </c>
      <c r="P1491" s="2">
        <f t="shared" ca="1" si="1500"/>
        <v>0</v>
      </c>
    </row>
    <row r="1492" spans="1:17" x14ac:dyDescent="0.25">
      <c r="C1492" s="3">
        <f t="shared" si="1501"/>
        <v>3.2921262866077932</v>
      </c>
      <c r="D1492">
        <f t="shared" ref="D1492:M1492" ca="1" si="1566">C1492+$D$6*($H$5-C1492)*$H$7+(C1491+$D$6*($H$5-C1491)*$H$7-D1491)</f>
        <v>3.2177369569593006</v>
      </c>
      <c r="E1492">
        <f t="shared" ca="1" si="1566"/>
        <v>3.1135870258240312</v>
      </c>
      <c r="F1492">
        <f t="shared" ca="1" si="1566"/>
        <v>3.0534085189700715</v>
      </c>
      <c r="G1492">
        <f t="shared" ca="1" si="1566"/>
        <v>3.0279125221400287</v>
      </c>
      <c r="H1492">
        <f t="shared" ca="1" si="1566"/>
        <v>3.124718983434609</v>
      </c>
      <c r="I1492">
        <f t="shared" ca="1" si="1566"/>
        <v>3.3480368517745434</v>
      </c>
      <c r="J1492">
        <f t="shared" ca="1" si="1566"/>
        <v>3.3634110482980279</v>
      </c>
      <c r="K1492">
        <f t="shared" ca="1" si="1566"/>
        <v>3.3589185837169317</v>
      </c>
      <c r="L1492">
        <f t="shared" ca="1" si="1566"/>
        <v>3.302382975106628</v>
      </c>
      <c r="M1492">
        <f t="shared" ca="1" si="1566"/>
        <v>3.2004922894530718</v>
      </c>
      <c r="N1492">
        <f t="shared" ca="1" si="1506"/>
        <v>24.544610276186347</v>
      </c>
      <c r="O1492">
        <f t="shared" ca="1" si="1507"/>
        <v>23.090208067082333</v>
      </c>
      <c r="P1492" s="2">
        <f t="shared" ca="1" si="1500"/>
        <v>0</v>
      </c>
      <c r="Q1492" s="2">
        <f ca="1">AVERAGE(P1491:P1492)</f>
        <v>0</v>
      </c>
    </row>
    <row r="1493" spans="1:17" x14ac:dyDescent="0.25">
      <c r="A1493">
        <v>737</v>
      </c>
      <c r="C1493" s="3">
        <f t="shared" si="1501"/>
        <v>3.2921262866077932</v>
      </c>
      <c r="D1493">
        <f t="shared" ref="D1493:M1493" ca="1" si="1567">C1493+$D$6*($H$5-C1493)*$H$7+$D$9*($H$7^0.5)*(NORMINV(RAND(),0,1))</f>
        <v>3.1738125048081578</v>
      </c>
      <c r="E1493">
        <f t="shared" ca="1" si="1567"/>
        <v>3.1607260286615366</v>
      </c>
      <c r="F1493">
        <f t="shared" ca="1" si="1567"/>
        <v>3.1448422583131621</v>
      </c>
      <c r="G1493">
        <f t="shared" ca="1" si="1567"/>
        <v>3.2402329276065931</v>
      </c>
      <c r="H1493">
        <f t="shared" ca="1" si="1567"/>
        <v>3.2338227276896325</v>
      </c>
      <c r="I1493">
        <f t="shared" ca="1" si="1567"/>
        <v>3.2989474747872007</v>
      </c>
      <c r="J1493">
        <f t="shared" ca="1" si="1567"/>
        <v>3.2406574354237421</v>
      </c>
      <c r="K1493">
        <f t="shared" ca="1" si="1567"/>
        <v>3.1506967502868846</v>
      </c>
      <c r="L1493">
        <f t="shared" ca="1" si="1567"/>
        <v>3.1265594624455844</v>
      </c>
      <c r="M1493">
        <f t="shared" ca="1" si="1567"/>
        <v>3.1253995249681501</v>
      </c>
      <c r="N1493">
        <f t="shared" ca="1" si="1506"/>
        <v>22.768990056600508</v>
      </c>
      <c r="O1493">
        <f t="shared" ca="1" si="1507"/>
        <v>21.760617956426707</v>
      </c>
      <c r="P1493" s="2">
        <f t="shared" ref="P1493:P1556" ca="1" si="1568">(MAX(O1493-$D$5,0))*$H$8</f>
        <v>0</v>
      </c>
    </row>
    <row r="1494" spans="1:17" x14ac:dyDescent="0.25">
      <c r="C1494" s="3">
        <f t="shared" ref="C1494:C1557" si="1569">$H$6</f>
        <v>3.2921262866077932</v>
      </c>
      <c r="D1494">
        <f t="shared" ref="D1494:M1494" ca="1" si="1570">C1494+$D$6*($H$5-C1494)*$H$7+(C1493+$D$6*($H$5-C1493)*$H$7-D1493)</f>
        <v>3.3863405076795408</v>
      </c>
      <c r="E1494">
        <f t="shared" ca="1" si="1570"/>
        <v>3.3758961727314523</v>
      </c>
      <c r="F1494">
        <f t="shared" ca="1" si="1570"/>
        <v>3.3688044591269524</v>
      </c>
      <c r="G1494">
        <f t="shared" ca="1" si="1570"/>
        <v>3.2509805273019348</v>
      </c>
      <c r="H1494">
        <f t="shared" ca="1" si="1570"/>
        <v>3.2354868896830538</v>
      </c>
      <c r="I1494">
        <f t="shared" ca="1" si="1570"/>
        <v>3.1489752356154903</v>
      </c>
      <c r="J1494">
        <f t="shared" ca="1" si="1570"/>
        <v>3.1863830990134452</v>
      </c>
      <c r="K1494">
        <f t="shared" ca="1" si="1570"/>
        <v>3.2559544275375849</v>
      </c>
      <c r="L1494">
        <f t="shared" ca="1" si="1570"/>
        <v>3.2601835475822276</v>
      </c>
      <c r="M1494">
        <f t="shared" ca="1" si="1570"/>
        <v>3.2419051500230056</v>
      </c>
      <c r="N1494">
        <f t="shared" ca="1" si="1506"/>
        <v>25.58241368592218</v>
      </c>
      <c r="O1494">
        <f t="shared" ca="1" si="1507"/>
        <v>23.857907443793415</v>
      </c>
      <c r="P1494" s="2">
        <f t="shared" ca="1" si="1568"/>
        <v>0.62582091913434701</v>
      </c>
      <c r="Q1494" s="2">
        <f ca="1">AVERAGE(P1493:P1494)</f>
        <v>0.3129104595671735</v>
      </c>
    </row>
    <row r="1495" spans="1:17" x14ac:dyDescent="0.25">
      <c r="A1495">
        <v>738</v>
      </c>
      <c r="C1495" s="3">
        <f t="shared" si="1569"/>
        <v>3.2921262866077932</v>
      </c>
      <c r="D1495">
        <f t="shared" ref="D1495:M1495" ca="1" si="1571">C1495+$D$6*($H$5-C1495)*$H$7+$D$9*($H$7^0.5)*(NORMINV(RAND(),0,1))</f>
        <v>3.200815850627023</v>
      </c>
      <c r="E1495">
        <f t="shared" ca="1" si="1571"/>
        <v>3.1653527051409562</v>
      </c>
      <c r="F1495">
        <f t="shared" ca="1" si="1571"/>
        <v>3.1808971707057863</v>
      </c>
      <c r="G1495">
        <f t="shared" ca="1" si="1571"/>
        <v>3.2790045604219062</v>
      </c>
      <c r="H1495">
        <f t="shared" ca="1" si="1571"/>
        <v>3.3771406003063533</v>
      </c>
      <c r="I1495">
        <f t="shared" ca="1" si="1571"/>
        <v>3.3730262097795429</v>
      </c>
      <c r="J1495">
        <f t="shared" ca="1" si="1571"/>
        <v>3.4774234438199687</v>
      </c>
      <c r="K1495">
        <f t="shared" ca="1" si="1571"/>
        <v>3.6062827896958343</v>
      </c>
      <c r="L1495">
        <f t="shared" ca="1" si="1571"/>
        <v>3.652590060044437</v>
      </c>
      <c r="M1495">
        <f t="shared" ca="1" si="1571"/>
        <v>3.6421903204289472</v>
      </c>
      <c r="N1495">
        <f t="shared" ca="1" si="1506"/>
        <v>38.175361493164829</v>
      </c>
      <c r="O1495">
        <f t="shared" ca="1" si="1507"/>
        <v>32.728727303166409</v>
      </c>
      <c r="P1495" s="2">
        <f t="shared" ca="1" si="1568"/>
        <v>9.0640057888152246</v>
      </c>
    </row>
    <row r="1496" spans="1:17" x14ac:dyDescent="0.25">
      <c r="C1496" s="3">
        <f t="shared" si="1569"/>
        <v>3.2921262866077932</v>
      </c>
      <c r="D1496">
        <f t="shared" ref="D1496:M1496" ca="1" si="1572">C1496+$D$6*($H$5-C1496)*$H$7+(C1495+$D$6*($H$5-C1495)*$H$7-D1495)</f>
        <v>3.3593371618606755</v>
      </c>
      <c r="E1496">
        <f t="shared" ca="1" si="1572"/>
        <v>3.3712694962520326</v>
      </c>
      <c r="F1496">
        <f t="shared" ca="1" si="1572"/>
        <v>3.3327495467343282</v>
      </c>
      <c r="G1496">
        <f t="shared" ca="1" si="1572"/>
        <v>3.2122088944866212</v>
      </c>
      <c r="H1496">
        <f t="shared" ca="1" si="1572"/>
        <v>3.0921690170663325</v>
      </c>
      <c r="I1496">
        <f t="shared" ca="1" si="1572"/>
        <v>3.0748965006231477</v>
      </c>
      <c r="J1496">
        <f t="shared" ca="1" si="1572"/>
        <v>2.9496170906172186</v>
      </c>
      <c r="K1496">
        <f t="shared" ca="1" si="1572"/>
        <v>2.8003683881286356</v>
      </c>
      <c r="L1496">
        <f t="shared" ca="1" si="1572"/>
        <v>2.7341529499833754</v>
      </c>
      <c r="M1496">
        <f t="shared" ca="1" si="1572"/>
        <v>2.725114354562209</v>
      </c>
      <c r="N1496">
        <f t="shared" ca="1" si="1506"/>
        <v>15.258158667152246</v>
      </c>
      <c r="O1496">
        <f t="shared" ca="1" si="1507"/>
        <v>15.86260303723909</v>
      </c>
      <c r="P1496" s="2">
        <f t="shared" ca="1" si="1568"/>
        <v>0</v>
      </c>
      <c r="Q1496" s="2">
        <f ca="1">AVERAGE(P1495:P1496)</f>
        <v>4.5320028944076123</v>
      </c>
    </row>
    <row r="1497" spans="1:17" x14ac:dyDescent="0.25">
      <c r="A1497">
        <v>739</v>
      </c>
      <c r="C1497" s="3">
        <f t="shared" si="1569"/>
        <v>3.2921262866077932</v>
      </c>
      <c r="D1497">
        <f t="shared" ref="D1497:M1497" ca="1" si="1573">C1497+$D$6*($H$5-C1497)*$H$7+$D$9*($H$7^0.5)*(NORMINV(RAND(),0,1))</f>
        <v>3.4112068011589582</v>
      </c>
      <c r="E1497">
        <f t="shared" ca="1" si="1573"/>
        <v>3.5716037224524881</v>
      </c>
      <c r="F1497">
        <f t="shared" ca="1" si="1573"/>
        <v>3.497497631491421</v>
      </c>
      <c r="G1497">
        <f t="shared" ca="1" si="1573"/>
        <v>3.3236214773695107</v>
      </c>
      <c r="H1497">
        <f t="shared" ca="1" si="1573"/>
        <v>3.2693149245970736</v>
      </c>
      <c r="I1497">
        <f t="shared" ca="1" si="1573"/>
        <v>3.3374624831738227</v>
      </c>
      <c r="J1497">
        <f t="shared" ca="1" si="1573"/>
        <v>3.4552058851686827</v>
      </c>
      <c r="K1497">
        <f t="shared" ca="1" si="1573"/>
        <v>3.4181953810672914</v>
      </c>
      <c r="L1497">
        <f t="shared" ca="1" si="1573"/>
        <v>3.3839156632074392</v>
      </c>
      <c r="M1497">
        <f t="shared" ca="1" si="1573"/>
        <v>3.3058558229886561</v>
      </c>
      <c r="N1497">
        <f t="shared" ref="N1497:N1560" ca="1" si="1574">EXP(M1497)</f>
        <v>27.271871498812832</v>
      </c>
      <c r="O1497">
        <f t="shared" ref="O1497:O1560" ca="1" si="1575">EXP(($H$9*LN(N1497))+(1-$H$9)*$H$5+(($D$9^2)/(4*$D$6))*(1-$H$9^2))</f>
        <v>25.093848012272815</v>
      </c>
      <c r="P1497" s="2">
        <f t="shared" ca="1" si="1568"/>
        <v>1.8014839548060917</v>
      </c>
    </row>
    <row r="1498" spans="1:17" x14ac:dyDescent="0.25">
      <c r="C1498" s="3">
        <f t="shared" si="1569"/>
        <v>3.2921262866077932</v>
      </c>
      <c r="D1498">
        <f t="shared" ref="D1498:M1498" ca="1" si="1576">C1498+$D$6*($H$5-C1498)*$H$7+(C1497+$D$6*($H$5-C1497)*$H$7-D1497)</f>
        <v>3.1489462113287403</v>
      </c>
      <c r="E1498">
        <f t="shared" ca="1" si="1576"/>
        <v>2.9650184789405007</v>
      </c>
      <c r="F1498">
        <f t="shared" ca="1" si="1576"/>
        <v>3.0161490859486935</v>
      </c>
      <c r="G1498">
        <f t="shared" ca="1" si="1576"/>
        <v>3.1675919775390171</v>
      </c>
      <c r="H1498">
        <f t="shared" ca="1" si="1576"/>
        <v>3.1999946927756127</v>
      </c>
      <c r="I1498">
        <f t="shared" ca="1" si="1576"/>
        <v>3.1104602272288679</v>
      </c>
      <c r="J1498">
        <f t="shared" ca="1" si="1576"/>
        <v>2.9718346492685042</v>
      </c>
      <c r="K1498">
        <f t="shared" ca="1" si="1576"/>
        <v>2.9884557967571777</v>
      </c>
      <c r="L1498">
        <f t="shared" ca="1" si="1576"/>
        <v>3.0028273468203723</v>
      </c>
      <c r="M1498">
        <f t="shared" ca="1" si="1576"/>
        <v>3.0614488520024992</v>
      </c>
      <c r="N1498">
        <f t="shared" ca="1" si="1574"/>
        <v>21.358480031851084</v>
      </c>
      <c r="O1498">
        <f t="shared" ca="1" si="1575"/>
        <v>20.688848074247801</v>
      </c>
      <c r="P1498" s="2">
        <f t="shared" ca="1" si="1568"/>
        <v>0</v>
      </c>
      <c r="Q1498" s="2">
        <f ca="1">AVERAGE(P1497:P1498)</f>
        <v>0.90074197740304585</v>
      </c>
    </row>
    <row r="1499" spans="1:17" x14ac:dyDescent="0.25">
      <c r="A1499">
        <v>740</v>
      </c>
      <c r="C1499" s="3">
        <f t="shared" si="1569"/>
        <v>3.2921262866077932</v>
      </c>
      <c r="D1499">
        <f t="shared" ref="D1499:M1499" ca="1" si="1577">C1499+$D$6*($H$5-C1499)*$H$7+$D$9*($H$7^0.5)*(NORMINV(RAND(),0,1))</f>
        <v>3.4130355132554175</v>
      </c>
      <c r="E1499">
        <f t="shared" ca="1" si="1577"/>
        <v>3.2053372994237921</v>
      </c>
      <c r="F1499">
        <f t="shared" ca="1" si="1577"/>
        <v>3.1132448269533795</v>
      </c>
      <c r="G1499">
        <f t="shared" ca="1" si="1577"/>
        <v>2.9619553637979181</v>
      </c>
      <c r="H1499">
        <f t="shared" ca="1" si="1577"/>
        <v>2.8989569299264488</v>
      </c>
      <c r="I1499">
        <f t="shared" ca="1" si="1577"/>
        <v>2.8463587805422046</v>
      </c>
      <c r="J1499">
        <f t="shared" ca="1" si="1577"/>
        <v>2.8644849618634161</v>
      </c>
      <c r="K1499">
        <f t="shared" ca="1" si="1577"/>
        <v>2.9248324526105169</v>
      </c>
      <c r="L1499">
        <f t="shared" ca="1" si="1577"/>
        <v>2.9494217384498445</v>
      </c>
      <c r="M1499">
        <f t="shared" ca="1" si="1577"/>
        <v>2.9034233559606011</v>
      </c>
      <c r="N1499">
        <f t="shared" ca="1" si="1574"/>
        <v>18.236468554680535</v>
      </c>
      <c r="O1499">
        <f t="shared" ca="1" si="1575"/>
        <v>18.261396154443734</v>
      </c>
      <c r="P1499" s="2">
        <f t="shared" ca="1" si="1568"/>
        <v>0</v>
      </c>
    </row>
    <row r="1500" spans="1:17" x14ac:dyDescent="0.25">
      <c r="C1500" s="3">
        <f t="shared" si="1569"/>
        <v>3.2921262866077932</v>
      </c>
      <c r="D1500">
        <f t="shared" ref="D1500:M1500" ca="1" si="1578">C1500+$D$6*($H$5-C1500)*$H$7+(C1499+$D$6*($H$5-C1499)*$H$7-D1499)</f>
        <v>3.147117499232281</v>
      </c>
      <c r="E1500">
        <f t="shared" ca="1" si="1578"/>
        <v>3.3312849019691968</v>
      </c>
      <c r="F1500">
        <f t="shared" ca="1" si="1578"/>
        <v>3.4004018904867346</v>
      </c>
      <c r="G1500">
        <f t="shared" ca="1" si="1578"/>
        <v>3.5292580911106093</v>
      </c>
      <c r="H1500">
        <f t="shared" ca="1" si="1578"/>
        <v>3.570352687446237</v>
      </c>
      <c r="I1500">
        <f t="shared" ca="1" si="1578"/>
        <v>3.6015639298604856</v>
      </c>
      <c r="J1500">
        <f t="shared" ca="1" si="1578"/>
        <v>3.5625555725737708</v>
      </c>
      <c r="K1500">
        <f t="shared" ca="1" si="1578"/>
        <v>3.4818187252139525</v>
      </c>
      <c r="L1500">
        <f t="shared" ca="1" si="1578"/>
        <v>3.4373212715779675</v>
      </c>
      <c r="M1500">
        <f t="shared" ca="1" si="1578"/>
        <v>3.4638813190305546</v>
      </c>
      <c r="N1500">
        <f t="shared" ca="1" si="1574"/>
        <v>31.940708317077281</v>
      </c>
      <c r="O1500">
        <f t="shared" ca="1" si="1575"/>
        <v>28.42952448615733</v>
      </c>
      <c r="P1500" s="2">
        <f t="shared" ca="1" si="1568"/>
        <v>4.9744775673798305</v>
      </c>
      <c r="Q1500" s="2">
        <f ca="1">AVERAGE(P1499:P1500)</f>
        <v>2.4872387836899152</v>
      </c>
    </row>
    <row r="1501" spans="1:17" x14ac:dyDescent="0.25">
      <c r="A1501">
        <v>741</v>
      </c>
      <c r="C1501" s="3">
        <f t="shared" si="1569"/>
        <v>3.2921262866077932</v>
      </c>
      <c r="D1501">
        <f t="shared" ref="D1501:M1501" ca="1" si="1579">C1501+$D$6*($H$5-C1501)*$H$7+$D$9*($H$7^0.5)*(NORMINV(RAND(),0,1))</f>
        <v>3.3271779106558759</v>
      </c>
      <c r="E1501">
        <f t="shared" ca="1" si="1579"/>
        <v>3.3605039573492959</v>
      </c>
      <c r="F1501">
        <f t="shared" ca="1" si="1579"/>
        <v>3.3015189386285013</v>
      </c>
      <c r="G1501">
        <f t="shared" ca="1" si="1579"/>
        <v>3.1784313554645398</v>
      </c>
      <c r="H1501">
        <f t="shared" ca="1" si="1579"/>
        <v>3.2032315125038839</v>
      </c>
      <c r="I1501">
        <f t="shared" ca="1" si="1579"/>
        <v>3.3378485640472375</v>
      </c>
      <c r="J1501">
        <f t="shared" ca="1" si="1579"/>
        <v>3.3419153194721654</v>
      </c>
      <c r="K1501">
        <f t="shared" ca="1" si="1579"/>
        <v>3.3366313082377048</v>
      </c>
      <c r="L1501">
        <f t="shared" ca="1" si="1579"/>
        <v>3.2591884775474655</v>
      </c>
      <c r="M1501">
        <f t="shared" ca="1" si="1579"/>
        <v>3.2750793455072267</v>
      </c>
      <c r="N1501">
        <f t="shared" ca="1" si="1574"/>
        <v>26.445323714942891</v>
      </c>
      <c r="O1501">
        <f t="shared" ca="1" si="1575"/>
        <v>24.49125340315749</v>
      </c>
      <c r="P1501" s="2">
        <f t="shared" ca="1" si="1568"/>
        <v>1.2282782315700884</v>
      </c>
    </row>
    <row r="1502" spans="1:17" x14ac:dyDescent="0.25">
      <c r="C1502" s="3">
        <f t="shared" si="1569"/>
        <v>3.2921262866077932</v>
      </c>
      <c r="D1502">
        <f t="shared" ref="D1502:M1502" ca="1" si="1580">C1502+$D$6*($H$5-C1502)*$H$7+(C1501+$D$6*($H$5-C1501)*$H$7-D1501)</f>
        <v>3.2329751018318227</v>
      </c>
      <c r="E1502">
        <f t="shared" ca="1" si="1580"/>
        <v>3.176118244043693</v>
      </c>
      <c r="F1502">
        <f t="shared" ca="1" si="1580"/>
        <v>3.2121277788116132</v>
      </c>
      <c r="G1502">
        <f t="shared" ca="1" si="1580"/>
        <v>3.312782099443988</v>
      </c>
      <c r="H1502">
        <f t="shared" ca="1" si="1580"/>
        <v>3.2660781048688028</v>
      </c>
      <c r="I1502">
        <f t="shared" ca="1" si="1580"/>
        <v>3.110074146355454</v>
      </c>
      <c r="J1502">
        <f t="shared" ca="1" si="1580"/>
        <v>3.0851252149650228</v>
      </c>
      <c r="K1502">
        <f t="shared" ca="1" si="1580"/>
        <v>3.0700198695867655</v>
      </c>
      <c r="L1502">
        <f t="shared" ca="1" si="1580"/>
        <v>3.1275545324803473</v>
      </c>
      <c r="M1502">
        <f t="shared" ca="1" si="1580"/>
        <v>3.0922253294839299</v>
      </c>
      <c r="N1502">
        <f t="shared" ca="1" si="1574"/>
        <v>22.026038671989127</v>
      </c>
      <c r="O1502">
        <f t="shared" ca="1" si="1575"/>
        <v>21.197886469021864</v>
      </c>
      <c r="P1502" s="2">
        <f t="shared" ca="1" si="1568"/>
        <v>0</v>
      </c>
      <c r="Q1502" s="2">
        <f ca="1">AVERAGE(P1501:P1502)</f>
        <v>0.61413911578504421</v>
      </c>
    </row>
    <row r="1503" spans="1:17" x14ac:dyDescent="0.25">
      <c r="A1503">
        <v>742</v>
      </c>
      <c r="C1503" s="3">
        <f t="shared" si="1569"/>
        <v>3.2921262866077932</v>
      </c>
      <c r="D1503">
        <f t="shared" ref="D1503:M1503" ca="1" si="1581">C1503+$D$6*($H$5-C1503)*$H$7+$D$9*($H$7^0.5)*(NORMINV(RAND(),0,1))</f>
        <v>3.3511201189046393</v>
      </c>
      <c r="E1503">
        <f t="shared" ca="1" si="1581"/>
        <v>3.2783424198874682</v>
      </c>
      <c r="F1503">
        <f t="shared" ca="1" si="1581"/>
        <v>3.2400376252950576</v>
      </c>
      <c r="G1503">
        <f t="shared" ca="1" si="1581"/>
        <v>3.2963312828974067</v>
      </c>
      <c r="H1503">
        <f t="shared" ca="1" si="1581"/>
        <v>3.3286984194532687</v>
      </c>
      <c r="I1503">
        <f t="shared" ca="1" si="1581"/>
        <v>3.2706741243472548</v>
      </c>
      <c r="J1503">
        <f t="shared" ca="1" si="1581"/>
        <v>3.3012110128950587</v>
      </c>
      <c r="K1503">
        <f t="shared" ca="1" si="1581"/>
        <v>3.2483561226172384</v>
      </c>
      <c r="L1503">
        <f t="shared" ca="1" si="1581"/>
        <v>3.2650182808218449</v>
      </c>
      <c r="M1503">
        <f t="shared" ca="1" si="1581"/>
        <v>3.1766653843905694</v>
      </c>
      <c r="N1503">
        <f t="shared" ca="1" si="1574"/>
        <v>23.966700419706321</v>
      </c>
      <c r="O1503">
        <f t="shared" ca="1" si="1575"/>
        <v>22.659758665982789</v>
      </c>
      <c r="P1503" s="2">
        <f t="shared" ca="1" si="1568"/>
        <v>0</v>
      </c>
    </row>
    <row r="1504" spans="1:17" x14ac:dyDescent="0.25">
      <c r="C1504" s="3">
        <f t="shared" si="1569"/>
        <v>3.2921262866077932</v>
      </c>
      <c r="D1504">
        <f t="shared" ref="D1504:M1504" ca="1" si="1582">C1504+$D$6*($H$5-C1504)*$H$7+(C1503+$D$6*($H$5-C1503)*$H$7-D1503)</f>
        <v>3.2090328935830592</v>
      </c>
      <c r="E1504">
        <f t="shared" ca="1" si="1582"/>
        <v>3.2582797815055207</v>
      </c>
      <c r="F1504">
        <f t="shared" ca="1" si="1582"/>
        <v>3.2736090921450565</v>
      </c>
      <c r="G1504">
        <f t="shared" ca="1" si="1582"/>
        <v>3.1948821720111202</v>
      </c>
      <c r="H1504">
        <f t="shared" ca="1" si="1582"/>
        <v>3.1406111979194171</v>
      </c>
      <c r="I1504">
        <f t="shared" ca="1" si="1582"/>
        <v>3.1772485860554358</v>
      </c>
      <c r="J1504">
        <f t="shared" ca="1" si="1582"/>
        <v>3.1258295215421286</v>
      </c>
      <c r="K1504">
        <f t="shared" ca="1" si="1582"/>
        <v>3.1582950552072311</v>
      </c>
      <c r="L1504">
        <f t="shared" ca="1" si="1582"/>
        <v>3.1217247292059671</v>
      </c>
      <c r="M1504">
        <f t="shared" ca="1" si="1582"/>
        <v>3.1906392906005863</v>
      </c>
      <c r="N1504">
        <f t="shared" ca="1" si="1574"/>
        <v>24.303959770768497</v>
      </c>
      <c r="O1504">
        <f t="shared" ca="1" si="1575"/>
        <v>22.911224112177035</v>
      </c>
      <c r="P1504" s="2">
        <f t="shared" ca="1" si="1568"/>
        <v>0</v>
      </c>
      <c r="Q1504" s="2">
        <f ca="1">AVERAGE(P1503:P1504)</f>
        <v>0</v>
      </c>
    </row>
    <row r="1505" spans="1:17" x14ac:dyDescent="0.25">
      <c r="A1505">
        <v>743</v>
      </c>
      <c r="C1505" s="3">
        <f t="shared" si="1569"/>
        <v>3.2921262866077932</v>
      </c>
      <c r="D1505">
        <f t="shared" ref="D1505:M1505" ca="1" si="1583">C1505+$D$6*($H$5-C1505)*$H$7+$D$9*($H$7^0.5)*(NORMINV(RAND(),0,1))</f>
        <v>3.4017840879809467</v>
      </c>
      <c r="E1505">
        <f t="shared" ca="1" si="1583"/>
        <v>3.2424030913811608</v>
      </c>
      <c r="F1505">
        <f t="shared" ca="1" si="1583"/>
        <v>3.1082875988542762</v>
      </c>
      <c r="G1505">
        <f t="shared" ca="1" si="1583"/>
        <v>3.0557598681817222</v>
      </c>
      <c r="H1505">
        <f t="shared" ca="1" si="1583"/>
        <v>3.1142218342912513</v>
      </c>
      <c r="I1505">
        <f t="shared" ca="1" si="1583"/>
        <v>3.0970296483762638</v>
      </c>
      <c r="J1505">
        <f t="shared" ca="1" si="1583"/>
        <v>3.197042968551854</v>
      </c>
      <c r="K1505">
        <f t="shared" ca="1" si="1583"/>
        <v>3.1712550078155362</v>
      </c>
      <c r="L1505">
        <f t="shared" ca="1" si="1583"/>
        <v>3.1618214827579743</v>
      </c>
      <c r="M1505">
        <f t="shared" ca="1" si="1583"/>
        <v>3.1447288285300514</v>
      </c>
      <c r="N1505">
        <f t="shared" ca="1" si="1574"/>
        <v>23.213379813394784</v>
      </c>
      <c r="O1505">
        <f t="shared" ca="1" si="1575"/>
        <v>22.09536218704589</v>
      </c>
      <c r="P1505" s="2">
        <f t="shared" ca="1" si="1568"/>
        <v>0</v>
      </c>
    </row>
    <row r="1506" spans="1:17" x14ac:dyDescent="0.25">
      <c r="C1506" s="3">
        <f t="shared" si="1569"/>
        <v>3.2921262866077932</v>
      </c>
      <c r="D1506">
        <f t="shared" ref="D1506:M1506" ca="1" si="1584">C1506+$D$6*($H$5-C1506)*$H$7+(C1505+$D$6*($H$5-C1505)*$H$7-D1505)</f>
        <v>3.1583689245067519</v>
      </c>
      <c r="E1506">
        <f t="shared" ca="1" si="1584"/>
        <v>3.2942191100118281</v>
      </c>
      <c r="F1506">
        <f t="shared" ca="1" si="1584"/>
        <v>3.4053591185858383</v>
      </c>
      <c r="G1506">
        <f t="shared" ca="1" si="1584"/>
        <v>3.4354535867268057</v>
      </c>
      <c r="H1506">
        <f t="shared" ca="1" si="1584"/>
        <v>3.355087783081435</v>
      </c>
      <c r="I1506">
        <f t="shared" ca="1" si="1584"/>
        <v>3.3508930620264272</v>
      </c>
      <c r="J1506">
        <f t="shared" ca="1" si="1584"/>
        <v>3.2299975658853337</v>
      </c>
      <c r="K1506">
        <f t="shared" ca="1" si="1584"/>
        <v>3.2353961700089338</v>
      </c>
      <c r="L1506">
        <f t="shared" ca="1" si="1584"/>
        <v>3.2249215272698382</v>
      </c>
      <c r="M1506">
        <f t="shared" ca="1" si="1584"/>
        <v>3.2225758464611047</v>
      </c>
      <c r="N1506">
        <f t="shared" ca="1" si="1574"/>
        <v>25.092671878073187</v>
      </c>
      <c r="O1506">
        <f t="shared" ca="1" si="1575"/>
        <v>23.496460692939134</v>
      </c>
      <c r="P1506" s="2">
        <f t="shared" ca="1" si="1568"/>
        <v>0.28200213433157639</v>
      </c>
      <c r="Q1506" s="2">
        <f ca="1">AVERAGE(P1505:P1506)</f>
        <v>0.1410010671657882</v>
      </c>
    </row>
    <row r="1507" spans="1:17" x14ac:dyDescent="0.25">
      <c r="A1507">
        <v>744</v>
      </c>
      <c r="C1507" s="3">
        <f t="shared" si="1569"/>
        <v>3.2921262866077932</v>
      </c>
      <c r="D1507">
        <f t="shared" ref="D1507:M1507" ca="1" si="1585">C1507+$D$6*($H$5-C1507)*$H$7+$D$9*($H$7^0.5)*(NORMINV(RAND(),0,1))</f>
        <v>3.3312278699396858</v>
      </c>
      <c r="E1507">
        <f t="shared" ca="1" si="1585"/>
        <v>3.1908082412402758</v>
      </c>
      <c r="F1507">
        <f t="shared" ca="1" si="1585"/>
        <v>3.178298354997676</v>
      </c>
      <c r="G1507">
        <f t="shared" ca="1" si="1585"/>
        <v>3.3362948130866084</v>
      </c>
      <c r="H1507">
        <f t="shared" ca="1" si="1585"/>
        <v>3.2320669714329968</v>
      </c>
      <c r="I1507">
        <f t="shared" ca="1" si="1585"/>
        <v>3.2302868372157292</v>
      </c>
      <c r="J1507">
        <f t="shared" ca="1" si="1585"/>
        <v>3.1961084392688544</v>
      </c>
      <c r="K1507">
        <f t="shared" ca="1" si="1585"/>
        <v>3.2529143853088156</v>
      </c>
      <c r="L1507">
        <f t="shared" ca="1" si="1585"/>
        <v>3.2989796369033253</v>
      </c>
      <c r="M1507">
        <f t="shared" ca="1" si="1585"/>
        <v>3.2916480508568813</v>
      </c>
      <c r="N1507">
        <f t="shared" ca="1" si="1574"/>
        <v>26.887138533952029</v>
      </c>
      <c r="O1507">
        <f t="shared" ca="1" si="1575"/>
        <v>24.813843253271184</v>
      </c>
      <c r="P1507" s="2">
        <f t="shared" ca="1" si="1568"/>
        <v>1.535135189043509</v>
      </c>
    </row>
    <row r="1508" spans="1:17" x14ac:dyDescent="0.25">
      <c r="C1508" s="3">
        <f t="shared" si="1569"/>
        <v>3.2921262866077932</v>
      </c>
      <c r="D1508">
        <f t="shared" ref="D1508:M1508" ca="1" si="1586">C1508+$D$6*($H$5-C1508)*$H$7+(C1507+$D$6*($H$5-C1507)*$H$7-D1507)</f>
        <v>3.2289251425480128</v>
      </c>
      <c r="E1508">
        <f t="shared" ca="1" si="1586"/>
        <v>3.345813960152713</v>
      </c>
      <c r="F1508">
        <f t="shared" ca="1" si="1586"/>
        <v>3.3353483624424385</v>
      </c>
      <c r="G1508">
        <f t="shared" ca="1" si="1586"/>
        <v>3.1549186418219191</v>
      </c>
      <c r="H1508">
        <f t="shared" ca="1" si="1586"/>
        <v>3.237242645939689</v>
      </c>
      <c r="I1508">
        <f t="shared" ca="1" si="1586"/>
        <v>3.2176358731869614</v>
      </c>
      <c r="J1508">
        <f t="shared" ca="1" si="1586"/>
        <v>3.2309320951683329</v>
      </c>
      <c r="K1508">
        <f t="shared" ca="1" si="1586"/>
        <v>3.1537367925156539</v>
      </c>
      <c r="L1508">
        <f t="shared" ca="1" si="1586"/>
        <v>3.0877633731244867</v>
      </c>
      <c r="M1508">
        <f t="shared" ca="1" si="1586"/>
        <v>3.0756566241342744</v>
      </c>
      <c r="N1508">
        <f t="shared" ca="1" si="1574"/>
        <v>21.664102414731214</v>
      </c>
      <c r="O1508">
        <f t="shared" ca="1" si="1575"/>
        <v>20.922305497989985</v>
      </c>
      <c r="P1508" s="2">
        <f t="shared" ca="1" si="1568"/>
        <v>0</v>
      </c>
      <c r="Q1508" s="2">
        <f ca="1">AVERAGE(P1507:P1508)</f>
        <v>0.76756759452175449</v>
      </c>
    </row>
    <row r="1509" spans="1:17" x14ac:dyDescent="0.25">
      <c r="A1509">
        <v>745</v>
      </c>
      <c r="C1509" s="3">
        <f t="shared" si="1569"/>
        <v>3.2921262866077932</v>
      </c>
      <c r="D1509">
        <f t="shared" ref="D1509:M1509" ca="1" si="1587">C1509+$D$6*($H$5-C1509)*$H$7+$D$9*($H$7^0.5)*(NORMINV(RAND(),0,1))</f>
        <v>3.3178549215977142</v>
      </c>
      <c r="E1509">
        <f t="shared" ca="1" si="1587"/>
        <v>3.2480513472824719</v>
      </c>
      <c r="F1509">
        <f t="shared" ca="1" si="1587"/>
        <v>3.2390037560922451</v>
      </c>
      <c r="G1509">
        <f t="shared" ca="1" si="1587"/>
        <v>3.131949381737603</v>
      </c>
      <c r="H1509">
        <f t="shared" ca="1" si="1587"/>
        <v>3.3055271766240222</v>
      </c>
      <c r="I1509">
        <f t="shared" ca="1" si="1587"/>
        <v>3.1781431148340062</v>
      </c>
      <c r="J1509">
        <f t="shared" ca="1" si="1587"/>
        <v>3.1932679474928465</v>
      </c>
      <c r="K1509">
        <f t="shared" ca="1" si="1587"/>
        <v>3.1914618911915147</v>
      </c>
      <c r="L1509">
        <f t="shared" ca="1" si="1587"/>
        <v>3.247811893487853</v>
      </c>
      <c r="M1509">
        <f t="shared" ca="1" si="1587"/>
        <v>3.1907179891623247</v>
      </c>
      <c r="N1509">
        <f t="shared" ca="1" si="1574"/>
        <v>24.305872532711824</v>
      </c>
      <c r="O1509">
        <f t="shared" ca="1" si="1575"/>
        <v>22.912648194475068</v>
      </c>
      <c r="P1509" s="2">
        <f t="shared" ca="1" si="1568"/>
        <v>0</v>
      </c>
    </row>
    <row r="1510" spans="1:17" x14ac:dyDescent="0.25">
      <c r="C1510" s="3">
        <f t="shared" si="1569"/>
        <v>3.2921262866077932</v>
      </c>
      <c r="D1510">
        <f t="shared" ref="D1510:M1510" ca="1" si="1588">C1510+$D$6*($H$5-C1510)*$H$7+(C1509+$D$6*($H$5-C1509)*$H$7-D1509)</f>
        <v>3.2422980908899843</v>
      </c>
      <c r="E1510">
        <f t="shared" ca="1" si="1588"/>
        <v>3.288570854110517</v>
      </c>
      <c r="F1510">
        <f t="shared" ca="1" si="1588"/>
        <v>3.2746429613478689</v>
      </c>
      <c r="G1510">
        <f t="shared" ca="1" si="1588"/>
        <v>3.3592640731709245</v>
      </c>
      <c r="H1510">
        <f t="shared" ca="1" si="1588"/>
        <v>3.1637824407486641</v>
      </c>
      <c r="I1510">
        <f t="shared" ca="1" si="1588"/>
        <v>3.2697795955686844</v>
      </c>
      <c r="J1510">
        <f t="shared" ca="1" si="1588"/>
        <v>3.2337725869443408</v>
      </c>
      <c r="K1510">
        <f t="shared" ca="1" si="1588"/>
        <v>3.2151892866329548</v>
      </c>
      <c r="L1510">
        <f t="shared" ca="1" si="1588"/>
        <v>3.1389311165399589</v>
      </c>
      <c r="M1510">
        <f t="shared" ca="1" si="1588"/>
        <v>3.176586685828831</v>
      </c>
      <c r="N1510">
        <f t="shared" ca="1" si="1574"/>
        <v>23.964814349070171</v>
      </c>
      <c r="O1510">
        <f t="shared" ca="1" si="1575"/>
        <v>22.658350301444564</v>
      </c>
      <c r="P1510" s="2">
        <f t="shared" ca="1" si="1568"/>
        <v>0</v>
      </c>
      <c r="Q1510" s="2">
        <f ca="1">AVERAGE(P1509:P1510)</f>
        <v>0</v>
      </c>
    </row>
    <row r="1511" spans="1:17" x14ac:dyDescent="0.25">
      <c r="A1511">
        <v>746</v>
      </c>
      <c r="C1511" s="3">
        <f t="shared" si="1569"/>
        <v>3.2921262866077932</v>
      </c>
      <c r="D1511">
        <f t="shared" ref="D1511:M1511" ca="1" si="1589">C1511+$D$6*($H$5-C1511)*$H$7+$D$9*($H$7^0.5)*(NORMINV(RAND(),0,1))</f>
        <v>3.2863493966119677</v>
      </c>
      <c r="E1511">
        <f t="shared" ca="1" si="1589"/>
        <v>3.1685704716963095</v>
      </c>
      <c r="F1511">
        <f t="shared" ca="1" si="1589"/>
        <v>3.2156686635819214</v>
      </c>
      <c r="G1511">
        <f t="shared" ca="1" si="1589"/>
        <v>3.219344527022872</v>
      </c>
      <c r="H1511">
        <f t="shared" ca="1" si="1589"/>
        <v>3.1893931256270474</v>
      </c>
      <c r="I1511">
        <f t="shared" ca="1" si="1589"/>
        <v>3.1452900576458545</v>
      </c>
      <c r="J1511">
        <f t="shared" ca="1" si="1589"/>
        <v>3.2360104417927422</v>
      </c>
      <c r="K1511">
        <f t="shared" ca="1" si="1589"/>
        <v>3.0797955497909126</v>
      </c>
      <c r="L1511">
        <f t="shared" ca="1" si="1589"/>
        <v>3.085757769029748</v>
      </c>
      <c r="M1511">
        <f t="shared" ca="1" si="1589"/>
        <v>3.0015690002967532</v>
      </c>
      <c r="N1511">
        <f t="shared" ca="1" si="1574"/>
        <v>20.117075872420834</v>
      </c>
      <c r="O1511">
        <f t="shared" ca="1" si="1575"/>
        <v>19.733207274579531</v>
      </c>
      <c r="P1511" s="2">
        <f t="shared" ca="1" si="1568"/>
        <v>0</v>
      </c>
    </row>
    <row r="1512" spans="1:17" x14ac:dyDescent="0.25">
      <c r="C1512" s="3">
        <f t="shared" si="1569"/>
        <v>3.2921262866077932</v>
      </c>
      <c r="D1512">
        <f t="shared" ref="D1512:M1512" ca="1" si="1590">C1512+$D$6*($H$5-C1512)*$H$7+(C1511+$D$6*($H$5-C1511)*$H$7-D1511)</f>
        <v>3.2738036158757309</v>
      </c>
      <c r="E1512">
        <f t="shared" ca="1" si="1590"/>
        <v>3.3680517296966794</v>
      </c>
      <c r="F1512">
        <f t="shared" ca="1" si="1590"/>
        <v>3.2979780538581931</v>
      </c>
      <c r="G1512">
        <f t="shared" ca="1" si="1590"/>
        <v>3.2718689278856559</v>
      </c>
      <c r="H1512">
        <f t="shared" ca="1" si="1590"/>
        <v>3.2799164917456394</v>
      </c>
      <c r="I1512">
        <f t="shared" ca="1" si="1590"/>
        <v>3.3026326527568366</v>
      </c>
      <c r="J1512">
        <f t="shared" ca="1" si="1590"/>
        <v>3.191030092644445</v>
      </c>
      <c r="K1512">
        <f t="shared" ca="1" si="1590"/>
        <v>3.3268556280335568</v>
      </c>
      <c r="L1512">
        <f t="shared" ca="1" si="1590"/>
        <v>3.300985240998064</v>
      </c>
      <c r="M1512">
        <f t="shared" ca="1" si="1590"/>
        <v>3.3657356746944025</v>
      </c>
      <c r="N1512">
        <f t="shared" ca="1" si="1574"/>
        <v>28.954790772408021</v>
      </c>
      <c r="O1512">
        <f t="shared" ca="1" si="1575"/>
        <v>26.309094203503701</v>
      </c>
      <c r="P1512" s="2">
        <f t="shared" ca="1" si="1568"/>
        <v>2.9574618899173322</v>
      </c>
      <c r="Q1512" s="2">
        <f ca="1">AVERAGE(P1511:P1512)</f>
        <v>1.4787309449586661</v>
      </c>
    </row>
    <row r="1513" spans="1:17" x14ac:dyDescent="0.25">
      <c r="A1513">
        <v>747</v>
      </c>
      <c r="C1513" s="3">
        <f t="shared" si="1569"/>
        <v>3.2921262866077932</v>
      </c>
      <c r="D1513">
        <f t="shared" ref="D1513:M1513" ca="1" si="1591">C1513+$D$6*($H$5-C1513)*$H$7+$D$9*($H$7^0.5)*(NORMINV(RAND(),0,1))</f>
        <v>3.2224156646572859</v>
      </c>
      <c r="E1513">
        <f t="shared" ca="1" si="1591"/>
        <v>3.1711731859443657</v>
      </c>
      <c r="F1513">
        <f t="shared" ca="1" si="1591"/>
        <v>3.0981858947953675</v>
      </c>
      <c r="G1513">
        <f t="shared" ca="1" si="1591"/>
        <v>3.3014322310172934</v>
      </c>
      <c r="H1513">
        <f t="shared" ca="1" si="1591"/>
        <v>3.4077323765711962</v>
      </c>
      <c r="I1513">
        <f t="shared" ca="1" si="1591"/>
        <v>3.4071051076708829</v>
      </c>
      <c r="J1513">
        <f t="shared" ca="1" si="1591"/>
        <v>3.3170078321195708</v>
      </c>
      <c r="K1513">
        <f t="shared" ca="1" si="1591"/>
        <v>3.3347512484498143</v>
      </c>
      <c r="L1513">
        <f t="shared" ca="1" si="1591"/>
        <v>3.1735941621292563</v>
      </c>
      <c r="M1513">
        <f t="shared" ca="1" si="1591"/>
        <v>3.1043821918690209</v>
      </c>
      <c r="N1513">
        <f t="shared" ca="1" si="1574"/>
        <v>22.295440415088624</v>
      </c>
      <c r="O1513">
        <f t="shared" ca="1" si="1575"/>
        <v>21.402392970293477</v>
      </c>
      <c r="P1513" s="2">
        <f t="shared" ca="1" si="1568"/>
        <v>0</v>
      </c>
    </row>
    <row r="1514" spans="1:17" x14ac:dyDescent="0.25">
      <c r="C1514" s="3">
        <f t="shared" si="1569"/>
        <v>3.2921262866077932</v>
      </c>
      <c r="D1514">
        <f t="shared" ref="D1514:M1514" ca="1" si="1592">C1514+$D$6*($H$5-C1514)*$H$7+(C1513+$D$6*($H$5-C1513)*$H$7-D1513)</f>
        <v>3.3377373478304126</v>
      </c>
      <c r="E1514">
        <f t="shared" ca="1" si="1592"/>
        <v>3.3654490154486232</v>
      </c>
      <c r="F1514">
        <f t="shared" ca="1" si="1592"/>
        <v>3.4154608226447469</v>
      </c>
      <c r="G1514">
        <f t="shared" ca="1" si="1592"/>
        <v>3.1897812238912344</v>
      </c>
      <c r="H1514">
        <f t="shared" ca="1" si="1592"/>
        <v>3.0615772408014901</v>
      </c>
      <c r="I1514">
        <f t="shared" ca="1" si="1592"/>
        <v>3.0408176027318081</v>
      </c>
      <c r="J1514">
        <f t="shared" ca="1" si="1592"/>
        <v>3.1100327023176164</v>
      </c>
      <c r="K1514">
        <f t="shared" ca="1" si="1592"/>
        <v>3.0718999293746552</v>
      </c>
      <c r="L1514">
        <f t="shared" ca="1" si="1592"/>
        <v>3.2131488478985557</v>
      </c>
      <c r="M1514">
        <f t="shared" ca="1" si="1592"/>
        <v>3.2629224831221348</v>
      </c>
      <c r="N1514">
        <f t="shared" ca="1" si="1574"/>
        <v>26.1257778269498</v>
      </c>
      <c r="O1514">
        <f t="shared" ca="1" si="1575"/>
        <v>24.257231882657958</v>
      </c>
      <c r="P1514" s="2">
        <f t="shared" ca="1" si="1568"/>
        <v>1.0056700753045367</v>
      </c>
      <c r="Q1514" s="2">
        <f ca="1">AVERAGE(P1513:P1514)</f>
        <v>0.50283503765226834</v>
      </c>
    </row>
    <row r="1515" spans="1:17" x14ac:dyDescent="0.25">
      <c r="A1515">
        <v>748</v>
      </c>
      <c r="C1515" s="3">
        <f t="shared" si="1569"/>
        <v>3.2921262866077932</v>
      </c>
      <c r="D1515">
        <f t="shared" ref="D1515:M1515" ca="1" si="1593">C1515+$D$6*($H$5-C1515)*$H$7+$D$9*($H$7^0.5)*(NORMINV(RAND(),0,1))</f>
        <v>3.252011556942755</v>
      </c>
      <c r="E1515">
        <f t="shared" ca="1" si="1593"/>
        <v>3.3420931040104231</v>
      </c>
      <c r="F1515">
        <f t="shared" ca="1" si="1593"/>
        <v>3.3624056502634874</v>
      </c>
      <c r="G1515">
        <f t="shared" ca="1" si="1593"/>
        <v>3.3715508457826431</v>
      </c>
      <c r="H1515">
        <f t="shared" ca="1" si="1593"/>
        <v>3.1990694114534146</v>
      </c>
      <c r="I1515">
        <f t="shared" ca="1" si="1593"/>
        <v>3.1584831570611196</v>
      </c>
      <c r="J1515">
        <f t="shared" ca="1" si="1593"/>
        <v>3.2003009050412166</v>
      </c>
      <c r="K1515">
        <f t="shared" ca="1" si="1593"/>
        <v>3.2749668570463824</v>
      </c>
      <c r="L1515">
        <f t="shared" ca="1" si="1593"/>
        <v>3.2561862452107913</v>
      </c>
      <c r="M1515">
        <f t="shared" ca="1" si="1593"/>
        <v>3.2182150850326297</v>
      </c>
      <c r="N1515">
        <f t="shared" ca="1" si="1574"/>
        <v>24.983486960123116</v>
      </c>
      <c r="O1515">
        <f t="shared" ca="1" si="1575"/>
        <v>23.415677013794088</v>
      </c>
      <c r="P1515" s="2">
        <f t="shared" ca="1" si="1568"/>
        <v>0.20515832170938372</v>
      </c>
    </row>
    <row r="1516" spans="1:17" x14ac:dyDescent="0.25">
      <c r="C1516" s="3">
        <f t="shared" si="1569"/>
        <v>3.2921262866077932</v>
      </c>
      <c r="D1516">
        <f t="shared" ref="D1516:M1516" ca="1" si="1594">C1516+$D$6*($H$5-C1516)*$H$7+(C1515+$D$6*($H$5-C1515)*$H$7-D1515)</f>
        <v>3.3081414555449435</v>
      </c>
      <c r="E1516">
        <f t="shared" ca="1" si="1594"/>
        <v>3.1945290973825657</v>
      </c>
      <c r="F1516">
        <f t="shared" ca="1" si="1594"/>
        <v>3.1512410671766271</v>
      </c>
      <c r="G1516">
        <f t="shared" ca="1" si="1594"/>
        <v>3.1196626091258848</v>
      </c>
      <c r="H1516">
        <f t="shared" ca="1" si="1594"/>
        <v>3.2702402059192721</v>
      </c>
      <c r="I1516">
        <f t="shared" ca="1" si="1594"/>
        <v>3.2894395533415715</v>
      </c>
      <c r="J1516">
        <f t="shared" ca="1" si="1594"/>
        <v>3.2267396293959711</v>
      </c>
      <c r="K1516">
        <f t="shared" ca="1" si="1594"/>
        <v>3.1316843207780876</v>
      </c>
      <c r="L1516">
        <f t="shared" ca="1" si="1594"/>
        <v>3.1305567648170212</v>
      </c>
      <c r="M1516">
        <f t="shared" ca="1" si="1594"/>
        <v>3.1490895899585265</v>
      </c>
      <c r="N1516">
        <f t="shared" ca="1" si="1574"/>
        <v>23.314828861492625</v>
      </c>
      <c r="O1516">
        <f t="shared" ca="1" si="1575"/>
        <v>22.171590802962502</v>
      </c>
      <c r="P1516" s="2">
        <f t="shared" ca="1" si="1568"/>
        <v>0</v>
      </c>
      <c r="Q1516" s="2">
        <f ca="1">AVERAGE(P1515:P1516)</f>
        <v>0.10257916085469186</v>
      </c>
    </row>
    <row r="1517" spans="1:17" x14ac:dyDescent="0.25">
      <c r="A1517">
        <v>749</v>
      </c>
      <c r="C1517" s="3">
        <f t="shared" si="1569"/>
        <v>3.2921262866077932</v>
      </c>
      <c r="D1517">
        <f t="shared" ref="D1517:M1517" ca="1" si="1595">C1517+$D$6*($H$5-C1517)*$H$7+$D$9*($H$7^0.5)*(NORMINV(RAND(),0,1))</f>
        <v>3.287989699348786</v>
      </c>
      <c r="E1517">
        <f t="shared" ca="1" si="1595"/>
        <v>3.3852322729855282</v>
      </c>
      <c r="F1517">
        <f t="shared" ca="1" si="1595"/>
        <v>3.2923107189673124</v>
      </c>
      <c r="G1517">
        <f t="shared" ca="1" si="1595"/>
        <v>3.4726189872999202</v>
      </c>
      <c r="H1517">
        <f t="shared" ca="1" si="1595"/>
        <v>3.5807203768534208</v>
      </c>
      <c r="I1517">
        <f t="shared" ca="1" si="1595"/>
        <v>3.4614151353114018</v>
      </c>
      <c r="J1517">
        <f t="shared" ca="1" si="1595"/>
        <v>3.4250819862682915</v>
      </c>
      <c r="K1517">
        <f t="shared" ca="1" si="1595"/>
        <v>3.3919130512754867</v>
      </c>
      <c r="L1517">
        <f t="shared" ca="1" si="1595"/>
        <v>3.3373189216668946</v>
      </c>
      <c r="M1517">
        <f t="shared" ca="1" si="1595"/>
        <v>3.338869244070477</v>
      </c>
      <c r="N1517">
        <f t="shared" ca="1" si="1574"/>
        <v>28.187235794376885</v>
      </c>
      <c r="O1517">
        <f t="shared" ca="1" si="1575"/>
        <v>25.756733264654365</v>
      </c>
      <c r="P1517" s="2">
        <f t="shared" ca="1" si="1568"/>
        <v>2.4320399119390039</v>
      </c>
    </row>
    <row r="1518" spans="1:17" x14ac:dyDescent="0.25">
      <c r="C1518" s="3">
        <f t="shared" si="1569"/>
        <v>3.2921262866077932</v>
      </c>
      <c r="D1518">
        <f t="shared" ref="D1518:M1518" ca="1" si="1596">C1518+$D$6*($H$5-C1518)*$H$7+(C1517+$D$6*($H$5-C1517)*$H$7-D1517)</f>
        <v>3.2721633131389125</v>
      </c>
      <c r="E1518">
        <f t="shared" ca="1" si="1596"/>
        <v>3.1513899284074607</v>
      </c>
      <c r="F1518">
        <f t="shared" ca="1" si="1596"/>
        <v>3.2213359984728021</v>
      </c>
      <c r="G1518">
        <f t="shared" ca="1" si="1596"/>
        <v>3.0185944676086076</v>
      </c>
      <c r="H1518">
        <f t="shared" ca="1" si="1596"/>
        <v>2.8885892405192659</v>
      </c>
      <c r="I1518">
        <f t="shared" ca="1" si="1596"/>
        <v>2.9865075750912897</v>
      </c>
      <c r="J1518">
        <f t="shared" ca="1" si="1596"/>
        <v>3.0019585481688962</v>
      </c>
      <c r="K1518">
        <f t="shared" ca="1" si="1596"/>
        <v>3.0147381265489837</v>
      </c>
      <c r="L1518">
        <f t="shared" ca="1" si="1596"/>
        <v>3.0494240883609183</v>
      </c>
      <c r="M1518">
        <f t="shared" ca="1" si="1596"/>
        <v>3.0284354309206796</v>
      </c>
      <c r="N1518">
        <f t="shared" ca="1" si="1574"/>
        <v>20.664875658180158</v>
      </c>
      <c r="O1518">
        <f t="shared" ca="1" si="1575"/>
        <v>20.156391875852453</v>
      </c>
      <c r="P1518" s="2">
        <f t="shared" ca="1" si="1568"/>
        <v>0</v>
      </c>
      <c r="Q1518" s="2">
        <f ca="1">AVERAGE(P1517:P1518)</f>
        <v>1.216019955969502</v>
      </c>
    </row>
    <row r="1519" spans="1:17" x14ac:dyDescent="0.25">
      <c r="A1519">
        <v>750</v>
      </c>
      <c r="C1519" s="3">
        <f t="shared" si="1569"/>
        <v>3.2921262866077932</v>
      </c>
      <c r="D1519">
        <f t="shared" ref="D1519:M1519" ca="1" si="1597">C1519+$D$6*($H$5-C1519)*$H$7+$D$9*($H$7^0.5)*(NORMINV(RAND(),0,1))</f>
        <v>3.0547725900519604</v>
      </c>
      <c r="E1519">
        <f t="shared" ca="1" si="1597"/>
        <v>3.0620390428013615</v>
      </c>
      <c r="F1519">
        <f t="shared" ca="1" si="1597"/>
        <v>3.1004414872593888</v>
      </c>
      <c r="G1519">
        <f t="shared" ca="1" si="1597"/>
        <v>2.9715278268450023</v>
      </c>
      <c r="H1519">
        <f t="shared" ca="1" si="1597"/>
        <v>2.9678657247473339</v>
      </c>
      <c r="I1519">
        <f t="shared" ca="1" si="1597"/>
        <v>3.0404693595423988</v>
      </c>
      <c r="J1519">
        <f t="shared" ca="1" si="1597"/>
        <v>3.0322462339233049</v>
      </c>
      <c r="K1519">
        <f t="shared" ca="1" si="1597"/>
        <v>2.9380157758403413</v>
      </c>
      <c r="L1519">
        <f t="shared" ca="1" si="1597"/>
        <v>2.9753257073597461</v>
      </c>
      <c r="M1519">
        <f t="shared" ca="1" si="1597"/>
        <v>2.8810759268652837</v>
      </c>
      <c r="N1519">
        <f t="shared" ca="1" si="1574"/>
        <v>17.833450349477786</v>
      </c>
      <c r="O1519">
        <f t="shared" ca="1" si="1575"/>
        <v>17.941918027008924</v>
      </c>
      <c r="P1519" s="2">
        <f t="shared" ca="1" si="1568"/>
        <v>0</v>
      </c>
    </row>
    <row r="1520" spans="1:17" x14ac:dyDescent="0.25">
      <c r="C1520" s="3">
        <f t="shared" si="1569"/>
        <v>3.2921262866077932</v>
      </c>
      <c r="D1520">
        <f t="shared" ref="D1520:M1520" ca="1" si="1598">C1520+$D$6*($H$5-C1520)*$H$7+(C1519+$D$6*($H$5-C1519)*$H$7-D1519)</f>
        <v>3.5053804224357381</v>
      </c>
      <c r="E1520">
        <f t="shared" ca="1" si="1598"/>
        <v>3.4745831585916274</v>
      </c>
      <c r="F1520">
        <f t="shared" ca="1" si="1598"/>
        <v>3.4132052301807252</v>
      </c>
      <c r="G1520">
        <f t="shared" ca="1" si="1598"/>
        <v>3.5196856280635251</v>
      </c>
      <c r="H1520">
        <f t="shared" ca="1" si="1598"/>
        <v>3.5014438926253519</v>
      </c>
      <c r="I1520">
        <f t="shared" ca="1" si="1598"/>
        <v>3.4074533508602913</v>
      </c>
      <c r="J1520">
        <f t="shared" ca="1" si="1598"/>
        <v>3.3947943005138819</v>
      </c>
      <c r="K1520">
        <f t="shared" ca="1" si="1598"/>
        <v>3.4686354019841277</v>
      </c>
      <c r="L1520">
        <f t="shared" ca="1" si="1598"/>
        <v>3.4114173026680654</v>
      </c>
      <c r="M1520">
        <f t="shared" ca="1" si="1598"/>
        <v>3.4862287481258716</v>
      </c>
      <c r="N1520">
        <f t="shared" ca="1" si="1574"/>
        <v>32.66253649315032</v>
      </c>
      <c r="O1520">
        <f t="shared" ca="1" si="1575"/>
        <v>28.935747468172217</v>
      </c>
      <c r="P1520" s="2">
        <f t="shared" ca="1" si="1568"/>
        <v>5.4560117632308858</v>
      </c>
      <c r="Q1520" s="2">
        <f ca="1">AVERAGE(P1519:P1520)</f>
        <v>2.7280058816154429</v>
      </c>
    </row>
    <row r="1521" spans="1:17" x14ac:dyDescent="0.25">
      <c r="A1521">
        <v>751</v>
      </c>
      <c r="C1521" s="3">
        <f t="shared" si="1569"/>
        <v>3.2921262866077932</v>
      </c>
      <c r="D1521">
        <f t="shared" ref="D1521:M1521" ca="1" si="1599">C1521+$D$6*($H$5-C1521)*$H$7+$D$9*($H$7^0.5)*(NORMINV(RAND(),0,1))</f>
        <v>3.23731188489749</v>
      </c>
      <c r="E1521">
        <f t="shared" ca="1" si="1599"/>
        <v>3.2440599268428327</v>
      </c>
      <c r="F1521">
        <f t="shared" ca="1" si="1599"/>
        <v>3.3439999397106921</v>
      </c>
      <c r="G1521">
        <f t="shared" ca="1" si="1599"/>
        <v>3.3335084873068923</v>
      </c>
      <c r="H1521">
        <f t="shared" ca="1" si="1599"/>
        <v>3.2426486276114148</v>
      </c>
      <c r="I1521">
        <f t="shared" ca="1" si="1599"/>
        <v>3.2255715566408929</v>
      </c>
      <c r="J1521">
        <f t="shared" ca="1" si="1599"/>
        <v>3.0529144808762441</v>
      </c>
      <c r="K1521">
        <f t="shared" ca="1" si="1599"/>
        <v>3.0551136899853084</v>
      </c>
      <c r="L1521">
        <f t="shared" ca="1" si="1599"/>
        <v>3.0729381719888207</v>
      </c>
      <c r="M1521">
        <f t="shared" ca="1" si="1599"/>
        <v>3.0104681214579947</v>
      </c>
      <c r="N1521">
        <f t="shared" ca="1" si="1574"/>
        <v>20.296899115686827</v>
      </c>
      <c r="O1521">
        <f t="shared" ca="1" si="1575"/>
        <v>19.872387771007617</v>
      </c>
      <c r="P1521" s="2">
        <f t="shared" ca="1" si="1568"/>
        <v>0</v>
      </c>
    </row>
    <row r="1522" spans="1:17" x14ac:dyDescent="0.25">
      <c r="C1522" s="3">
        <f t="shared" si="1569"/>
        <v>3.2921262866077932</v>
      </c>
      <c r="D1522">
        <f t="shared" ref="D1522:M1522" ca="1" si="1600">C1522+$D$6*($H$5-C1522)*$H$7+(C1521+$D$6*($H$5-C1521)*$H$7-D1521)</f>
        <v>3.3228411275902086</v>
      </c>
      <c r="E1522">
        <f t="shared" ca="1" si="1600"/>
        <v>3.2925622745501562</v>
      </c>
      <c r="F1522">
        <f t="shared" ca="1" si="1600"/>
        <v>3.1696467777294224</v>
      </c>
      <c r="G1522">
        <f t="shared" ca="1" si="1600"/>
        <v>3.1577049676016355</v>
      </c>
      <c r="H1522">
        <f t="shared" ca="1" si="1600"/>
        <v>3.2266609897612719</v>
      </c>
      <c r="I1522">
        <f t="shared" ca="1" si="1600"/>
        <v>3.2223511537617981</v>
      </c>
      <c r="J1522">
        <f t="shared" ca="1" si="1600"/>
        <v>3.3741260535609432</v>
      </c>
      <c r="K1522">
        <f t="shared" ca="1" si="1600"/>
        <v>3.3515374878391615</v>
      </c>
      <c r="L1522">
        <f t="shared" ca="1" si="1600"/>
        <v>3.3138048380389917</v>
      </c>
      <c r="M1522">
        <f t="shared" ca="1" si="1600"/>
        <v>3.3568365535331615</v>
      </c>
      <c r="N1522">
        <f t="shared" ca="1" si="1574"/>
        <v>28.698261715673524</v>
      </c>
      <c r="O1522">
        <f t="shared" ca="1" si="1575"/>
        <v>26.124832863899652</v>
      </c>
      <c r="P1522" s="2">
        <f t="shared" ca="1" si="1568"/>
        <v>2.7821870818880416</v>
      </c>
      <c r="Q1522" s="2">
        <f ca="1">AVERAGE(P1521:P1522)</f>
        <v>1.3910935409440208</v>
      </c>
    </row>
    <row r="1523" spans="1:17" x14ac:dyDescent="0.25">
      <c r="A1523">
        <v>752</v>
      </c>
      <c r="C1523" s="3">
        <f t="shared" si="1569"/>
        <v>3.2921262866077932</v>
      </c>
      <c r="D1523">
        <f t="shared" ref="D1523:M1523" ca="1" si="1601">C1523+$D$6*($H$5-C1523)*$H$7+$D$9*($H$7^0.5)*(NORMINV(RAND(),0,1))</f>
        <v>3.3648150657649252</v>
      </c>
      <c r="E1523">
        <f t="shared" ca="1" si="1601"/>
        <v>3.4186163827549194</v>
      </c>
      <c r="F1523">
        <f t="shared" ca="1" si="1601"/>
        <v>3.3060772537617318</v>
      </c>
      <c r="G1523">
        <f t="shared" ca="1" si="1601"/>
        <v>3.2562290909603879</v>
      </c>
      <c r="H1523">
        <f t="shared" ca="1" si="1601"/>
        <v>3.2325567596900915</v>
      </c>
      <c r="I1523">
        <f t="shared" ca="1" si="1601"/>
        <v>3.1646778174055705</v>
      </c>
      <c r="J1523">
        <f t="shared" ca="1" si="1601"/>
        <v>3.0867599449380254</v>
      </c>
      <c r="K1523">
        <f t="shared" ca="1" si="1601"/>
        <v>2.9708893265436509</v>
      </c>
      <c r="L1523">
        <f t="shared" ca="1" si="1601"/>
        <v>3.0101087901654169</v>
      </c>
      <c r="M1523">
        <f t="shared" ca="1" si="1601"/>
        <v>2.915257035521289</v>
      </c>
      <c r="N1523">
        <f t="shared" ca="1" si="1574"/>
        <v>18.453555012343482</v>
      </c>
      <c r="O1523">
        <f t="shared" ca="1" si="1575"/>
        <v>18.432867409438867</v>
      </c>
      <c r="P1523" s="2">
        <f t="shared" ca="1" si="1568"/>
        <v>0</v>
      </c>
    </row>
    <row r="1524" spans="1:17" x14ac:dyDescent="0.25">
      <c r="C1524" s="3">
        <f t="shared" si="1569"/>
        <v>3.2921262866077932</v>
      </c>
      <c r="D1524">
        <f t="shared" ref="D1524:M1524" ca="1" si="1602">C1524+$D$6*($H$5-C1524)*$H$7+(C1523+$D$6*($H$5-C1523)*$H$7-D1523)</f>
        <v>3.1953379467227734</v>
      </c>
      <c r="E1524">
        <f t="shared" ca="1" si="1602"/>
        <v>3.1180058186380695</v>
      </c>
      <c r="F1524">
        <f t="shared" ca="1" si="1602"/>
        <v>3.2075694636783827</v>
      </c>
      <c r="G1524">
        <f t="shared" ca="1" si="1602"/>
        <v>3.2349843639481399</v>
      </c>
      <c r="H1524">
        <f t="shared" ca="1" si="1602"/>
        <v>3.2367528576825948</v>
      </c>
      <c r="I1524">
        <f t="shared" ca="1" si="1602"/>
        <v>3.2832448929971201</v>
      </c>
      <c r="J1524">
        <f t="shared" ca="1" si="1602"/>
        <v>3.3402805894991618</v>
      </c>
      <c r="K1524">
        <f t="shared" ca="1" si="1602"/>
        <v>3.4357618512808186</v>
      </c>
      <c r="L1524">
        <f t="shared" ca="1" si="1602"/>
        <v>3.3766342198623951</v>
      </c>
      <c r="M1524">
        <f t="shared" ca="1" si="1602"/>
        <v>3.4520476394698667</v>
      </c>
      <c r="N1524">
        <f t="shared" ca="1" si="1574"/>
        <v>31.564959838306567</v>
      </c>
      <c r="O1524">
        <f t="shared" ca="1" si="1575"/>
        <v>28.165059596659994</v>
      </c>
      <c r="P1524" s="2">
        <f t="shared" ca="1" si="1568"/>
        <v>4.722910782742634</v>
      </c>
      <c r="Q1524" s="2">
        <f ca="1">AVERAGE(P1523:P1524)</f>
        <v>2.361455391371317</v>
      </c>
    </row>
    <row r="1525" spans="1:17" x14ac:dyDescent="0.25">
      <c r="A1525">
        <v>753</v>
      </c>
      <c r="C1525" s="3">
        <f t="shared" si="1569"/>
        <v>3.2921262866077932</v>
      </c>
      <c r="D1525">
        <f t="shared" ref="D1525:M1525" ca="1" si="1603">C1525+$D$6*($H$5-C1525)*$H$7+$D$9*($H$7^0.5)*(NORMINV(RAND(),0,1))</f>
        <v>3.35177262897589</v>
      </c>
      <c r="E1525">
        <f t="shared" ca="1" si="1603"/>
        <v>3.351804893463123</v>
      </c>
      <c r="F1525">
        <f t="shared" ca="1" si="1603"/>
        <v>3.2506313828337809</v>
      </c>
      <c r="G1525">
        <f t="shared" ca="1" si="1603"/>
        <v>3.3008081436566536</v>
      </c>
      <c r="H1525">
        <f t="shared" ca="1" si="1603"/>
        <v>3.3181988516124266</v>
      </c>
      <c r="I1525">
        <f t="shared" ca="1" si="1603"/>
        <v>3.2609280766938618</v>
      </c>
      <c r="J1525">
        <f t="shared" ca="1" si="1603"/>
        <v>3.2385109575424016</v>
      </c>
      <c r="K1525">
        <f t="shared" ca="1" si="1603"/>
        <v>3.2541376743330126</v>
      </c>
      <c r="L1525">
        <f t="shared" ca="1" si="1603"/>
        <v>3.4222408693947028</v>
      </c>
      <c r="M1525">
        <f t="shared" ca="1" si="1603"/>
        <v>3.5574676860768664</v>
      </c>
      <c r="N1525">
        <f t="shared" ca="1" si="1574"/>
        <v>35.074265540288373</v>
      </c>
      <c r="O1525">
        <f t="shared" ca="1" si="1575"/>
        <v>30.610433159829611</v>
      </c>
      <c r="P1525" s="2">
        <f t="shared" ca="1" si="1568"/>
        <v>7.0490220699257291</v>
      </c>
    </row>
    <row r="1526" spans="1:17" x14ac:dyDescent="0.25">
      <c r="C1526" s="3">
        <f t="shared" si="1569"/>
        <v>3.2921262866077932</v>
      </c>
      <c r="D1526">
        <f t="shared" ref="D1526:M1526" ca="1" si="1604">C1526+$D$6*($H$5-C1526)*$H$7+(C1525+$D$6*($H$5-C1525)*$H$7-D1525)</f>
        <v>3.2083803835118085</v>
      </c>
      <c r="E1526">
        <f t="shared" ca="1" si="1604"/>
        <v>3.1848173079298658</v>
      </c>
      <c r="F1526">
        <f t="shared" ca="1" si="1604"/>
        <v>3.2630153346063335</v>
      </c>
      <c r="G1526">
        <f t="shared" ca="1" si="1604"/>
        <v>3.1904053112518742</v>
      </c>
      <c r="H1526">
        <f t="shared" ca="1" si="1604"/>
        <v>3.1511107657602597</v>
      </c>
      <c r="I1526">
        <f t="shared" ca="1" si="1604"/>
        <v>3.1869946337088289</v>
      </c>
      <c r="J1526">
        <f t="shared" ca="1" si="1604"/>
        <v>3.1885295768947852</v>
      </c>
      <c r="K1526">
        <f t="shared" ca="1" si="1604"/>
        <v>3.1525135034914569</v>
      </c>
      <c r="L1526">
        <f t="shared" ca="1" si="1604"/>
        <v>2.9645021406331091</v>
      </c>
      <c r="M1526">
        <f t="shared" ca="1" si="1604"/>
        <v>2.8098369889142893</v>
      </c>
      <c r="N1526">
        <f t="shared" ca="1" si="1574"/>
        <v>16.607210838656773</v>
      </c>
      <c r="O1526">
        <f t="shared" ca="1" si="1575"/>
        <v>16.9603222016956</v>
      </c>
      <c r="P1526" s="2">
        <f t="shared" ca="1" si="1568"/>
        <v>0</v>
      </c>
      <c r="Q1526" s="2">
        <f ca="1">AVERAGE(P1525:P1526)</f>
        <v>3.5245110349628646</v>
      </c>
    </row>
    <row r="1527" spans="1:17" x14ac:dyDescent="0.25">
      <c r="A1527">
        <v>754</v>
      </c>
      <c r="C1527" s="3">
        <f t="shared" si="1569"/>
        <v>3.2921262866077932</v>
      </c>
      <c r="D1527">
        <f t="shared" ref="D1527:M1527" ca="1" si="1605">C1527+$D$6*($H$5-C1527)*$H$7+$D$9*($H$7^0.5)*(NORMINV(RAND(),0,1))</f>
        <v>3.3215805436174346</v>
      </c>
      <c r="E1527">
        <f t="shared" ca="1" si="1605"/>
        <v>3.2368432477412341</v>
      </c>
      <c r="F1527">
        <f t="shared" ca="1" si="1605"/>
        <v>3.1624176545323861</v>
      </c>
      <c r="G1527">
        <f t="shared" ca="1" si="1605"/>
        <v>3.2732146918943803</v>
      </c>
      <c r="H1527">
        <f t="shared" ca="1" si="1605"/>
        <v>3.3492872493802635</v>
      </c>
      <c r="I1527">
        <f t="shared" ca="1" si="1605"/>
        <v>3.3542450052340871</v>
      </c>
      <c r="J1527">
        <f t="shared" ca="1" si="1605"/>
        <v>3.3489354142862027</v>
      </c>
      <c r="K1527">
        <f t="shared" ca="1" si="1605"/>
        <v>3.4029916537175793</v>
      </c>
      <c r="L1527">
        <f t="shared" ca="1" si="1605"/>
        <v>3.2466416122395523</v>
      </c>
      <c r="M1527">
        <f t="shared" ca="1" si="1605"/>
        <v>3.1324846711848875</v>
      </c>
      <c r="N1527">
        <f t="shared" ca="1" si="1574"/>
        <v>22.930884526104542</v>
      </c>
      <c r="O1527">
        <f t="shared" ca="1" si="1575"/>
        <v>21.882725418195495</v>
      </c>
      <c r="P1527" s="2">
        <f t="shared" ca="1" si="1568"/>
        <v>0</v>
      </c>
    </row>
    <row r="1528" spans="1:17" x14ac:dyDescent="0.25">
      <c r="C1528" s="3">
        <f t="shared" si="1569"/>
        <v>3.2921262866077932</v>
      </c>
      <c r="D1528">
        <f t="shared" ref="D1528:M1528" ca="1" si="1606">C1528+$D$6*($H$5-C1528)*$H$7+(C1527+$D$6*($H$5-C1527)*$H$7-D1527)</f>
        <v>3.238572468870264</v>
      </c>
      <c r="E1528">
        <f t="shared" ca="1" si="1606"/>
        <v>3.2997789536517548</v>
      </c>
      <c r="F1528">
        <f t="shared" ca="1" si="1606"/>
        <v>3.3512290629077284</v>
      </c>
      <c r="G1528">
        <f t="shared" ca="1" si="1606"/>
        <v>3.2179987630141476</v>
      </c>
      <c r="H1528">
        <f t="shared" ca="1" si="1606"/>
        <v>3.1200223679924233</v>
      </c>
      <c r="I1528">
        <f t="shared" ca="1" si="1606"/>
        <v>3.0936777051686044</v>
      </c>
      <c r="J1528">
        <f t="shared" ca="1" si="1606"/>
        <v>3.078105120150985</v>
      </c>
      <c r="K1528">
        <f t="shared" ca="1" si="1606"/>
        <v>3.0036595241068906</v>
      </c>
      <c r="L1528">
        <f t="shared" ca="1" si="1606"/>
        <v>3.1401013977882601</v>
      </c>
      <c r="M1528">
        <f t="shared" ca="1" si="1606"/>
        <v>3.2348200038062682</v>
      </c>
      <c r="N1528">
        <f t="shared" ca="1" si="1574"/>
        <v>25.401799140172745</v>
      </c>
      <c r="O1528">
        <f t="shared" ca="1" si="1575"/>
        <v>23.724778298981594</v>
      </c>
      <c r="P1528" s="2">
        <f t="shared" ca="1" si="1568"/>
        <v>0.49918455933072581</v>
      </c>
      <c r="Q1528" s="2">
        <f ca="1">AVERAGE(P1527:P1528)</f>
        <v>0.2495922796653629</v>
      </c>
    </row>
    <row r="1529" spans="1:17" x14ac:dyDescent="0.25">
      <c r="A1529">
        <v>755</v>
      </c>
      <c r="C1529" s="3">
        <f t="shared" si="1569"/>
        <v>3.2921262866077932</v>
      </c>
      <c r="D1529">
        <f t="shared" ref="D1529:M1529" ca="1" si="1607">C1529+$D$6*($H$5-C1529)*$H$7+$D$9*($H$7^0.5)*(NORMINV(RAND(),0,1))</f>
        <v>3.2508201998449233</v>
      </c>
      <c r="E1529">
        <f t="shared" ca="1" si="1607"/>
        <v>3.241149426091948</v>
      </c>
      <c r="F1529">
        <f t="shared" ca="1" si="1607"/>
        <v>3.2445894427273929</v>
      </c>
      <c r="G1529">
        <f t="shared" ca="1" si="1607"/>
        <v>3.2455956838201616</v>
      </c>
      <c r="H1529">
        <f t="shared" ca="1" si="1607"/>
        <v>3.3737720827492783</v>
      </c>
      <c r="I1529">
        <f t="shared" ca="1" si="1607"/>
        <v>3.4841897944799176</v>
      </c>
      <c r="J1529">
        <f t="shared" ca="1" si="1607"/>
        <v>3.556876493166774</v>
      </c>
      <c r="K1529">
        <f t="shared" ca="1" si="1607"/>
        <v>3.4514910121504605</v>
      </c>
      <c r="L1529">
        <f t="shared" ca="1" si="1607"/>
        <v>3.4980692614088591</v>
      </c>
      <c r="M1529">
        <f t="shared" ca="1" si="1607"/>
        <v>3.5103881231380516</v>
      </c>
      <c r="N1529">
        <f t="shared" ca="1" si="1574"/>
        <v>33.461252350241914</v>
      </c>
      <c r="O1529">
        <f t="shared" ca="1" si="1575"/>
        <v>29.493160082053901</v>
      </c>
      <c r="P1529" s="2">
        <f t="shared" ca="1" si="1568"/>
        <v>5.9862390431429988</v>
      </c>
    </row>
    <row r="1530" spans="1:17" x14ac:dyDescent="0.25">
      <c r="C1530" s="3">
        <f t="shared" si="1569"/>
        <v>3.2921262866077932</v>
      </c>
      <c r="D1530">
        <f t="shared" ref="D1530:M1530" ca="1" si="1608">C1530+$D$6*($H$5-C1530)*$H$7+(C1529+$D$6*($H$5-C1529)*$H$7-D1529)</f>
        <v>3.3093328126427752</v>
      </c>
      <c r="E1530">
        <f t="shared" ca="1" si="1608"/>
        <v>3.2954727753010409</v>
      </c>
      <c r="F1530">
        <f t="shared" ca="1" si="1608"/>
        <v>3.2690572747127211</v>
      </c>
      <c r="G1530">
        <f t="shared" ca="1" si="1608"/>
        <v>3.2456177710883654</v>
      </c>
      <c r="H1530">
        <f t="shared" ca="1" si="1608"/>
        <v>3.0955375346234075</v>
      </c>
      <c r="I1530">
        <f t="shared" ca="1" si="1608"/>
        <v>2.963732915922773</v>
      </c>
      <c r="J1530">
        <f t="shared" ca="1" si="1608"/>
        <v>2.8701640412704128</v>
      </c>
      <c r="K1530">
        <f t="shared" ca="1" si="1608"/>
        <v>2.955160165674009</v>
      </c>
      <c r="L1530">
        <f t="shared" ca="1" si="1608"/>
        <v>2.8886737486189529</v>
      </c>
      <c r="M1530">
        <f t="shared" ca="1" si="1608"/>
        <v>2.8569165518531041</v>
      </c>
      <c r="N1530">
        <f t="shared" ca="1" si="1574"/>
        <v>17.407768147517995</v>
      </c>
      <c r="O1530">
        <f t="shared" ca="1" si="1575"/>
        <v>17.602820710964757</v>
      </c>
      <c r="P1530" s="2">
        <f t="shared" ca="1" si="1568"/>
        <v>0</v>
      </c>
      <c r="Q1530" s="2">
        <f ca="1">AVERAGE(P1529:P1530)</f>
        <v>2.9931195215714994</v>
      </c>
    </row>
    <row r="1531" spans="1:17" x14ac:dyDescent="0.25">
      <c r="A1531">
        <v>756</v>
      </c>
      <c r="C1531" s="3">
        <f t="shared" si="1569"/>
        <v>3.2921262866077932</v>
      </c>
      <c r="D1531">
        <f t="shared" ref="D1531:M1531" ca="1" si="1609">C1531+$D$6*($H$5-C1531)*$H$7+$D$9*($H$7^0.5)*(NORMINV(RAND(),0,1))</f>
        <v>3.3711575572073107</v>
      </c>
      <c r="E1531">
        <f t="shared" ca="1" si="1609"/>
        <v>3.3508915408303803</v>
      </c>
      <c r="F1531">
        <f t="shared" ca="1" si="1609"/>
        <v>3.3603126790745526</v>
      </c>
      <c r="G1531">
        <f t="shared" ca="1" si="1609"/>
        <v>3.2826738478270268</v>
      </c>
      <c r="H1531">
        <f t="shared" ca="1" si="1609"/>
        <v>3.2452399368773421</v>
      </c>
      <c r="I1531">
        <f t="shared" ca="1" si="1609"/>
        <v>3.3209245662750626</v>
      </c>
      <c r="J1531">
        <f t="shared" ca="1" si="1609"/>
        <v>3.2064900154397491</v>
      </c>
      <c r="K1531">
        <f t="shared" ca="1" si="1609"/>
        <v>3.1192006908454024</v>
      </c>
      <c r="L1531">
        <f t="shared" ca="1" si="1609"/>
        <v>3.2621053799908935</v>
      </c>
      <c r="M1531">
        <f t="shared" ca="1" si="1609"/>
        <v>3.2588767343677447</v>
      </c>
      <c r="N1531">
        <f t="shared" ca="1" si="1574"/>
        <v>26.020293020243578</v>
      </c>
      <c r="O1531">
        <f t="shared" ca="1" si="1575"/>
        <v>24.179847558274695</v>
      </c>
      <c r="P1531" s="2">
        <f t="shared" ca="1" si="1568"/>
        <v>0.9320598289560682</v>
      </c>
    </row>
    <row r="1532" spans="1:17" x14ac:dyDescent="0.25">
      <c r="C1532" s="3">
        <f t="shared" si="1569"/>
        <v>3.2921262866077932</v>
      </c>
      <c r="D1532">
        <f t="shared" ref="D1532:M1532" ca="1" si="1610">C1532+$D$6*($H$5-C1532)*$H$7+(C1531+$D$6*($H$5-C1531)*$H$7-D1531)</f>
        <v>3.1889954552803879</v>
      </c>
      <c r="E1532">
        <f t="shared" ca="1" si="1610"/>
        <v>3.1857306605626086</v>
      </c>
      <c r="F1532">
        <f t="shared" ca="1" si="1610"/>
        <v>3.1533340383655619</v>
      </c>
      <c r="G1532">
        <f t="shared" ca="1" si="1610"/>
        <v>3.2085396070815011</v>
      </c>
      <c r="H1532">
        <f t="shared" ca="1" si="1610"/>
        <v>3.2240696804953441</v>
      </c>
      <c r="I1532">
        <f t="shared" ca="1" si="1610"/>
        <v>3.1269981441276284</v>
      </c>
      <c r="J1532">
        <f t="shared" ca="1" si="1610"/>
        <v>3.2205505189974382</v>
      </c>
      <c r="K1532">
        <f t="shared" ca="1" si="1610"/>
        <v>3.2874504869790671</v>
      </c>
      <c r="L1532">
        <f t="shared" ca="1" si="1610"/>
        <v>3.1246376300369185</v>
      </c>
      <c r="M1532">
        <f t="shared" ca="1" si="1610"/>
        <v>3.108427940623411</v>
      </c>
      <c r="N1532">
        <f t="shared" ca="1" si="1574"/>
        <v>22.385824878506696</v>
      </c>
      <c r="O1532">
        <f t="shared" ca="1" si="1575"/>
        <v>21.470888427768948</v>
      </c>
      <c r="P1532" s="2">
        <f t="shared" ca="1" si="1568"/>
        <v>0</v>
      </c>
      <c r="Q1532" s="2">
        <f ca="1">AVERAGE(P1531:P1532)</f>
        <v>0.4660299144780341</v>
      </c>
    </row>
    <row r="1533" spans="1:17" x14ac:dyDescent="0.25">
      <c r="A1533">
        <v>757</v>
      </c>
      <c r="C1533" s="3">
        <f t="shared" si="1569"/>
        <v>3.2921262866077932</v>
      </c>
      <c r="D1533">
        <f t="shared" ref="D1533:M1533" ca="1" si="1611">C1533+$D$6*($H$5-C1533)*$H$7+$D$9*($H$7^0.5)*(NORMINV(RAND(),0,1))</f>
        <v>3.2461616989104347</v>
      </c>
      <c r="E1533">
        <f t="shared" ca="1" si="1611"/>
        <v>3.2300299256498168</v>
      </c>
      <c r="F1533">
        <f t="shared" ca="1" si="1611"/>
        <v>3.3092923738976805</v>
      </c>
      <c r="G1533">
        <f t="shared" ca="1" si="1611"/>
        <v>3.266562971114126</v>
      </c>
      <c r="H1533">
        <f t="shared" ca="1" si="1611"/>
        <v>3.1487709081075059</v>
      </c>
      <c r="I1533">
        <f t="shared" ca="1" si="1611"/>
        <v>3.2073673915664394</v>
      </c>
      <c r="J1533">
        <f t="shared" ca="1" si="1611"/>
        <v>3.2628432163550185</v>
      </c>
      <c r="K1533">
        <f t="shared" ca="1" si="1611"/>
        <v>3.1032708997946932</v>
      </c>
      <c r="L1533">
        <f t="shared" ca="1" si="1611"/>
        <v>3.0178205113081047</v>
      </c>
      <c r="M1533">
        <f t="shared" ca="1" si="1611"/>
        <v>3.0628821223648597</v>
      </c>
      <c r="N1533">
        <f t="shared" ca="1" si="1574"/>
        <v>21.389114456728162</v>
      </c>
      <c r="O1533">
        <f t="shared" ca="1" si="1575"/>
        <v>20.712280473603574</v>
      </c>
      <c r="P1533" s="2">
        <f t="shared" ca="1" si="1568"/>
        <v>0</v>
      </c>
    </row>
    <row r="1534" spans="1:17" x14ac:dyDescent="0.25">
      <c r="C1534" s="3">
        <f t="shared" si="1569"/>
        <v>3.2921262866077932</v>
      </c>
      <c r="D1534">
        <f t="shared" ref="D1534:M1534" ca="1" si="1612">C1534+$D$6*($H$5-C1534)*$H$7+(C1533+$D$6*($H$5-C1533)*$H$7-D1533)</f>
        <v>3.3139913135772638</v>
      </c>
      <c r="E1534">
        <f t="shared" ca="1" si="1612"/>
        <v>3.306592275743172</v>
      </c>
      <c r="F1534">
        <f t="shared" ca="1" si="1612"/>
        <v>3.204354343542434</v>
      </c>
      <c r="G1534">
        <f t="shared" ca="1" si="1612"/>
        <v>3.2246504837944019</v>
      </c>
      <c r="H1534">
        <f t="shared" ca="1" si="1612"/>
        <v>3.3205387092651808</v>
      </c>
      <c r="I1534">
        <f t="shared" ca="1" si="1612"/>
        <v>3.2405553188362517</v>
      </c>
      <c r="J1534">
        <f t="shared" ca="1" si="1612"/>
        <v>3.1641973180821692</v>
      </c>
      <c r="K1534">
        <f t="shared" ca="1" si="1612"/>
        <v>3.3033802780297767</v>
      </c>
      <c r="L1534">
        <f t="shared" ca="1" si="1612"/>
        <v>3.3689224987197077</v>
      </c>
      <c r="M1534">
        <f t="shared" ca="1" si="1612"/>
        <v>3.3044225526262965</v>
      </c>
      <c r="N1534">
        <f t="shared" ca="1" si="1574"/>
        <v>27.232811532100449</v>
      </c>
      <c r="O1534">
        <f t="shared" ca="1" si="1575"/>
        <v>25.065458619383602</v>
      </c>
      <c r="P1534" s="2">
        <f t="shared" ca="1" si="1568"/>
        <v>1.7744791289461608</v>
      </c>
      <c r="Q1534" s="2">
        <f ca="1">AVERAGE(P1533:P1534)</f>
        <v>0.88723956447308039</v>
      </c>
    </row>
    <row r="1535" spans="1:17" x14ac:dyDescent="0.25">
      <c r="A1535">
        <v>758</v>
      </c>
      <c r="C1535" s="3">
        <f t="shared" si="1569"/>
        <v>3.2921262866077932</v>
      </c>
      <c r="D1535">
        <f t="shared" ref="D1535:M1535" ca="1" si="1613">C1535+$D$6*($H$5-C1535)*$H$7+$D$9*($H$7^0.5)*(NORMINV(RAND(),0,1))</f>
        <v>3.270501868140288</v>
      </c>
      <c r="E1535">
        <f t="shared" ca="1" si="1613"/>
        <v>3.3459491731119329</v>
      </c>
      <c r="F1535">
        <f t="shared" ca="1" si="1613"/>
        <v>3.439874137590087</v>
      </c>
      <c r="G1535">
        <f t="shared" ca="1" si="1613"/>
        <v>3.3053915172170911</v>
      </c>
      <c r="H1535">
        <f t="shared" ca="1" si="1613"/>
        <v>3.2992048372536287</v>
      </c>
      <c r="I1535">
        <f t="shared" ca="1" si="1613"/>
        <v>3.2886620773202533</v>
      </c>
      <c r="J1535">
        <f t="shared" ca="1" si="1613"/>
        <v>3.2592848029450407</v>
      </c>
      <c r="K1535">
        <f t="shared" ca="1" si="1613"/>
        <v>3.3699429313256921</v>
      </c>
      <c r="L1535">
        <f t="shared" ca="1" si="1613"/>
        <v>3.3810793869432616</v>
      </c>
      <c r="M1535">
        <f t="shared" ca="1" si="1613"/>
        <v>3.2121030979044201</v>
      </c>
      <c r="N1535">
        <f t="shared" ca="1" si="1574"/>
        <v>24.831253906543143</v>
      </c>
      <c r="O1535">
        <f t="shared" ca="1" si="1575"/>
        <v>23.302918880886729</v>
      </c>
      <c r="P1535" s="2">
        <f t="shared" ca="1" si="1568"/>
        <v>9.7899467836141355E-2</v>
      </c>
    </row>
    <row r="1536" spans="1:17" x14ac:dyDescent="0.25">
      <c r="C1536" s="3">
        <f t="shared" si="1569"/>
        <v>3.2921262866077932</v>
      </c>
      <c r="D1536">
        <f t="shared" ref="D1536:M1536" ca="1" si="1614">C1536+$D$6*($H$5-C1536)*$H$7+(C1535+$D$6*($H$5-C1535)*$H$7-D1535)</f>
        <v>3.2896511443474106</v>
      </c>
      <c r="E1536">
        <f t="shared" ca="1" si="1614"/>
        <v>3.190673028281056</v>
      </c>
      <c r="F1536">
        <f t="shared" ca="1" si="1614"/>
        <v>3.0737725798500275</v>
      </c>
      <c r="G1536">
        <f t="shared" ca="1" si="1614"/>
        <v>3.1858219376914367</v>
      </c>
      <c r="H1536">
        <f t="shared" ca="1" si="1614"/>
        <v>3.1701047801190581</v>
      </c>
      <c r="I1536">
        <f t="shared" ca="1" si="1614"/>
        <v>3.1592606330824378</v>
      </c>
      <c r="J1536">
        <f t="shared" ca="1" si="1614"/>
        <v>3.167755731492147</v>
      </c>
      <c r="K1536">
        <f t="shared" ca="1" si="1614"/>
        <v>3.0367082464987778</v>
      </c>
      <c r="L1536">
        <f t="shared" ca="1" si="1614"/>
        <v>3.0056636230845508</v>
      </c>
      <c r="M1536">
        <f t="shared" ca="1" si="1614"/>
        <v>3.1552015770867361</v>
      </c>
      <c r="N1536">
        <f t="shared" ca="1" si="1574"/>
        <v>23.457765162842446</v>
      </c>
      <c r="O1536">
        <f t="shared" ca="1" si="1575"/>
        <v>22.278874667070124</v>
      </c>
      <c r="P1536" s="2">
        <f t="shared" ca="1" si="1568"/>
        <v>0</v>
      </c>
      <c r="Q1536" s="2">
        <f ca="1">AVERAGE(P1535:P1536)</f>
        <v>4.8949733918070677E-2</v>
      </c>
    </row>
    <row r="1537" spans="1:17" x14ac:dyDescent="0.25">
      <c r="A1537">
        <v>759</v>
      </c>
      <c r="C1537" s="3">
        <f t="shared" si="1569"/>
        <v>3.2921262866077932</v>
      </c>
      <c r="D1537">
        <f t="shared" ref="D1537:M1537" ca="1" si="1615">C1537+$D$6*($H$5-C1537)*$H$7+$D$9*($H$7^0.5)*(NORMINV(RAND(),0,1))</f>
        <v>3.1826312602772098</v>
      </c>
      <c r="E1537">
        <f t="shared" ca="1" si="1615"/>
        <v>3.2200808027829972</v>
      </c>
      <c r="F1537">
        <f t="shared" ca="1" si="1615"/>
        <v>3.1349842324667558</v>
      </c>
      <c r="G1537">
        <f t="shared" ca="1" si="1615"/>
        <v>3.0127627372035182</v>
      </c>
      <c r="H1537">
        <f t="shared" ca="1" si="1615"/>
        <v>2.9418545457424612</v>
      </c>
      <c r="I1537">
        <f t="shared" ca="1" si="1615"/>
        <v>3.0760085332811973</v>
      </c>
      <c r="J1537">
        <f t="shared" ca="1" si="1615"/>
        <v>2.9973056631173156</v>
      </c>
      <c r="K1537">
        <f t="shared" ca="1" si="1615"/>
        <v>3.1852780486998351</v>
      </c>
      <c r="L1537">
        <f t="shared" ca="1" si="1615"/>
        <v>3.0634412565343578</v>
      </c>
      <c r="M1537">
        <f t="shared" ca="1" si="1615"/>
        <v>3.0169508086462296</v>
      </c>
      <c r="N1537">
        <f t="shared" ca="1" si="1574"/>
        <v>20.428904977602119</v>
      </c>
      <c r="O1537">
        <f t="shared" ca="1" si="1575"/>
        <v>19.974393336525456</v>
      </c>
      <c r="P1537" s="2">
        <f t="shared" ca="1" si="1568"/>
        <v>0</v>
      </c>
    </row>
    <row r="1538" spans="1:17" x14ac:dyDescent="0.25">
      <c r="C1538" s="3">
        <f t="shared" si="1569"/>
        <v>3.2921262866077932</v>
      </c>
      <c r="D1538">
        <f t="shared" ref="D1538:M1538" ca="1" si="1616">C1538+$D$6*($H$5-C1538)*$H$7+(C1537+$D$6*($H$5-C1537)*$H$7-D1537)</f>
        <v>3.3775217522104888</v>
      </c>
      <c r="E1538">
        <f t="shared" ca="1" si="1616"/>
        <v>3.3165413986099916</v>
      </c>
      <c r="F1538">
        <f t="shared" ca="1" si="1616"/>
        <v>3.3786624849733582</v>
      </c>
      <c r="G1538">
        <f t="shared" ca="1" si="1616"/>
        <v>3.4784507177050092</v>
      </c>
      <c r="H1538">
        <f t="shared" ca="1" si="1616"/>
        <v>3.5274550716302251</v>
      </c>
      <c r="I1538">
        <f t="shared" ca="1" si="1616"/>
        <v>3.3719141771214933</v>
      </c>
      <c r="J1538">
        <f t="shared" ca="1" si="1616"/>
        <v>3.4297348713198716</v>
      </c>
      <c r="K1538">
        <f t="shared" ca="1" si="1616"/>
        <v>3.2213731291246348</v>
      </c>
      <c r="L1538">
        <f t="shared" ca="1" si="1616"/>
        <v>3.3233017534934546</v>
      </c>
      <c r="M1538">
        <f t="shared" ca="1" si="1616"/>
        <v>3.3503538663449262</v>
      </c>
      <c r="N1538">
        <f t="shared" ca="1" si="1574"/>
        <v>28.512821586728684</v>
      </c>
      <c r="O1538">
        <f t="shared" ca="1" si="1575"/>
        <v>25.991418131074301</v>
      </c>
      <c r="P1538" s="2">
        <f t="shared" ca="1" si="1568"/>
        <v>2.6552790623626668</v>
      </c>
      <c r="Q1538" s="2">
        <f ca="1">AVERAGE(P1537:P1538)</f>
        <v>1.3276395311813334</v>
      </c>
    </row>
    <row r="1539" spans="1:17" x14ac:dyDescent="0.25">
      <c r="A1539">
        <v>760</v>
      </c>
      <c r="C1539" s="3">
        <f t="shared" si="1569"/>
        <v>3.2921262866077932</v>
      </c>
      <c r="D1539">
        <f t="shared" ref="D1539:M1539" ca="1" si="1617">C1539+$D$6*($H$5-C1539)*$H$7+$D$9*($H$7^0.5)*(NORMINV(RAND(),0,1))</f>
        <v>3.3351191687101136</v>
      </c>
      <c r="E1539">
        <f t="shared" ca="1" si="1617"/>
        <v>3.3244828421922548</v>
      </c>
      <c r="F1539">
        <f t="shared" ca="1" si="1617"/>
        <v>3.2694593891683477</v>
      </c>
      <c r="G1539">
        <f t="shared" ca="1" si="1617"/>
        <v>3.3002018481968016</v>
      </c>
      <c r="H1539">
        <f t="shared" ca="1" si="1617"/>
        <v>3.3308649338749259</v>
      </c>
      <c r="I1539">
        <f t="shared" ca="1" si="1617"/>
        <v>3.3403189222876986</v>
      </c>
      <c r="J1539">
        <f t="shared" ca="1" si="1617"/>
        <v>3.1979346145144594</v>
      </c>
      <c r="K1539">
        <f t="shared" ca="1" si="1617"/>
        <v>3.2521529074153253</v>
      </c>
      <c r="L1539">
        <f t="shared" ca="1" si="1617"/>
        <v>3.2071131686003707</v>
      </c>
      <c r="M1539">
        <f t="shared" ca="1" si="1617"/>
        <v>3.2326415533113839</v>
      </c>
      <c r="N1539">
        <f t="shared" ca="1" si="1574"/>
        <v>25.346522808501085</v>
      </c>
      <c r="O1539">
        <f t="shared" ca="1" si="1575"/>
        <v>23.683994956887325</v>
      </c>
      <c r="P1539" s="2">
        <f t="shared" ca="1" si="1568"/>
        <v>0.46039024430117886</v>
      </c>
    </row>
    <row r="1540" spans="1:17" x14ac:dyDescent="0.25">
      <c r="C1540" s="3">
        <f t="shared" si="1569"/>
        <v>3.2921262866077932</v>
      </c>
      <c r="D1540">
        <f t="shared" ref="D1540:M1540" ca="1" si="1618">C1540+$D$6*($H$5-C1540)*$H$7+(C1539+$D$6*($H$5-C1539)*$H$7-D1539)</f>
        <v>3.225033843777585</v>
      </c>
      <c r="E1540">
        <f t="shared" ca="1" si="1618"/>
        <v>3.2121393592007341</v>
      </c>
      <c r="F1540">
        <f t="shared" ca="1" si="1618"/>
        <v>3.2441873282717664</v>
      </c>
      <c r="G1540">
        <f t="shared" ca="1" si="1618"/>
        <v>3.1910116067117258</v>
      </c>
      <c r="H1540">
        <f t="shared" ca="1" si="1618"/>
        <v>3.1384446834977604</v>
      </c>
      <c r="I1540">
        <f t="shared" ca="1" si="1618"/>
        <v>3.107603788114992</v>
      </c>
      <c r="J1540">
        <f t="shared" ca="1" si="1618"/>
        <v>3.2291059199227279</v>
      </c>
      <c r="K1540">
        <f t="shared" ca="1" si="1618"/>
        <v>3.1544982704091442</v>
      </c>
      <c r="L1540">
        <f t="shared" ca="1" si="1618"/>
        <v>3.1796298414274413</v>
      </c>
      <c r="M1540">
        <f t="shared" ca="1" si="1618"/>
        <v>3.1346631216797718</v>
      </c>
      <c r="N1540">
        <f t="shared" ca="1" si="1574"/>
        <v>22.980892773317226</v>
      </c>
      <c r="O1540">
        <f t="shared" ca="1" si="1575"/>
        <v>21.920407011959966</v>
      </c>
      <c r="P1540" s="2">
        <f t="shared" ca="1" si="1568"/>
        <v>0</v>
      </c>
      <c r="Q1540" s="2">
        <f ca="1">AVERAGE(P1539:P1540)</f>
        <v>0.23019512215058943</v>
      </c>
    </row>
    <row r="1541" spans="1:17" x14ac:dyDescent="0.25">
      <c r="A1541">
        <v>761</v>
      </c>
      <c r="C1541" s="3">
        <f t="shared" si="1569"/>
        <v>3.2921262866077932</v>
      </c>
      <c r="D1541">
        <f t="shared" ref="D1541:M1541" ca="1" si="1619">C1541+$D$6*($H$5-C1541)*$H$7+$D$9*($H$7^0.5)*(NORMINV(RAND(),0,1))</f>
        <v>3.3556655180934447</v>
      </c>
      <c r="E1541">
        <f t="shared" ca="1" si="1619"/>
        <v>3.3981632253183589</v>
      </c>
      <c r="F1541">
        <f t="shared" ca="1" si="1619"/>
        <v>3.4025422783017301</v>
      </c>
      <c r="G1541">
        <f t="shared" ca="1" si="1619"/>
        <v>3.3229795625875345</v>
      </c>
      <c r="H1541">
        <f t="shared" ca="1" si="1619"/>
        <v>3.4115385638468601</v>
      </c>
      <c r="I1541">
        <f t="shared" ca="1" si="1619"/>
        <v>3.2648102959438128</v>
      </c>
      <c r="J1541">
        <f t="shared" ca="1" si="1619"/>
        <v>3.3065525158496691</v>
      </c>
      <c r="K1541">
        <f t="shared" ca="1" si="1619"/>
        <v>3.3640591553079644</v>
      </c>
      <c r="L1541">
        <f t="shared" ca="1" si="1619"/>
        <v>3.3288465634192472</v>
      </c>
      <c r="M1541">
        <f t="shared" ca="1" si="1619"/>
        <v>3.2281026095817364</v>
      </c>
      <c r="N1541">
        <f t="shared" ca="1" si="1574"/>
        <v>25.231737067808076</v>
      </c>
      <c r="O1541">
        <f t="shared" ca="1" si="1575"/>
        <v>23.599245276206641</v>
      </c>
      <c r="P1541" s="2">
        <f t="shared" ca="1" si="1568"/>
        <v>0.37977385432067273</v>
      </c>
    </row>
    <row r="1542" spans="1:17" x14ac:dyDescent="0.25">
      <c r="C1542" s="3">
        <f t="shared" si="1569"/>
        <v>3.2921262866077932</v>
      </c>
      <c r="D1542">
        <f t="shared" ref="D1542:M1542" ca="1" si="1620">C1542+$D$6*($H$5-C1542)*$H$7+(C1541+$D$6*($H$5-C1541)*$H$7-D1541)</f>
        <v>3.2044874943942538</v>
      </c>
      <c r="E1542">
        <f t="shared" ca="1" si="1620"/>
        <v>3.13845897607463</v>
      </c>
      <c r="F1542">
        <f t="shared" ca="1" si="1620"/>
        <v>3.1111044391383844</v>
      </c>
      <c r="G1542">
        <f t="shared" ca="1" si="1620"/>
        <v>3.1682338923209934</v>
      </c>
      <c r="H1542">
        <f t="shared" ca="1" si="1620"/>
        <v>3.0577710535258267</v>
      </c>
      <c r="I1542">
        <f t="shared" ca="1" si="1620"/>
        <v>3.1831124144588787</v>
      </c>
      <c r="J1542">
        <f t="shared" ca="1" si="1620"/>
        <v>3.120488018587519</v>
      </c>
      <c r="K1542">
        <f t="shared" ca="1" si="1620"/>
        <v>3.0425920225165064</v>
      </c>
      <c r="L1542">
        <f t="shared" ca="1" si="1620"/>
        <v>3.0578964466085661</v>
      </c>
      <c r="M1542">
        <f t="shared" ca="1" si="1620"/>
        <v>3.1392020654094206</v>
      </c>
      <c r="N1542">
        <f t="shared" ca="1" si="1574"/>
        <v>23.085438837335076</v>
      </c>
      <c r="O1542">
        <f t="shared" ca="1" si="1575"/>
        <v>21.99912764361202</v>
      </c>
      <c r="P1542" s="2">
        <f t="shared" ca="1" si="1568"/>
        <v>0</v>
      </c>
      <c r="Q1542" s="2">
        <f ca="1">AVERAGE(P1541:P1542)</f>
        <v>0.18988692716033637</v>
      </c>
    </row>
    <row r="1543" spans="1:17" x14ac:dyDescent="0.25">
      <c r="A1543">
        <v>762</v>
      </c>
      <c r="C1543" s="3">
        <f t="shared" si="1569"/>
        <v>3.2921262866077932</v>
      </c>
      <c r="D1543">
        <f t="shared" ref="D1543:M1543" ca="1" si="1621">C1543+$D$6*($H$5-C1543)*$H$7+$D$9*($H$7^0.5)*(NORMINV(RAND(),0,1))</f>
        <v>3.3597783428636889</v>
      </c>
      <c r="E1543">
        <f t="shared" ca="1" si="1621"/>
        <v>3.2822720528340859</v>
      </c>
      <c r="F1543">
        <f t="shared" ca="1" si="1621"/>
        <v>3.291886724470813</v>
      </c>
      <c r="G1543">
        <f t="shared" ca="1" si="1621"/>
        <v>3.3331772274251015</v>
      </c>
      <c r="H1543">
        <f t="shared" ca="1" si="1621"/>
        <v>3.1725422503246494</v>
      </c>
      <c r="I1543">
        <f t="shared" ca="1" si="1621"/>
        <v>3.2416923855288018</v>
      </c>
      <c r="J1543">
        <f t="shared" ca="1" si="1621"/>
        <v>3.2244795955573715</v>
      </c>
      <c r="K1543">
        <f t="shared" ca="1" si="1621"/>
        <v>3.2157870720213682</v>
      </c>
      <c r="L1543">
        <f t="shared" ca="1" si="1621"/>
        <v>3.214422201974108</v>
      </c>
      <c r="M1543">
        <f t="shared" ca="1" si="1621"/>
        <v>3.2930482673157391</v>
      </c>
      <c r="N1543">
        <f t="shared" ca="1" si="1574"/>
        <v>26.924812717709589</v>
      </c>
      <c r="O1543">
        <f t="shared" ca="1" si="1575"/>
        <v>24.841299165161541</v>
      </c>
      <c r="P1543" s="2">
        <f t="shared" ca="1" si="1568"/>
        <v>1.5612520603101154</v>
      </c>
    </row>
    <row r="1544" spans="1:17" x14ac:dyDescent="0.25">
      <c r="C1544" s="3">
        <f t="shared" si="1569"/>
        <v>3.2921262866077932</v>
      </c>
      <c r="D1544">
        <f t="shared" ref="D1544:M1544" ca="1" si="1622">C1544+$D$6*($H$5-C1544)*$H$7+(C1543+$D$6*($H$5-C1543)*$H$7-D1543)</f>
        <v>3.2003746696240096</v>
      </c>
      <c r="E1544">
        <f t="shared" ca="1" si="1622"/>
        <v>3.254350148558903</v>
      </c>
      <c r="F1544">
        <f t="shared" ca="1" si="1622"/>
        <v>3.2217599929693015</v>
      </c>
      <c r="G1544">
        <f t="shared" ca="1" si="1622"/>
        <v>3.1580362274834264</v>
      </c>
      <c r="H1544">
        <f t="shared" ca="1" si="1622"/>
        <v>3.2967673670480373</v>
      </c>
      <c r="I1544">
        <f t="shared" ca="1" si="1622"/>
        <v>3.2062303248738897</v>
      </c>
      <c r="J1544">
        <f t="shared" ca="1" si="1622"/>
        <v>3.2025609388798166</v>
      </c>
      <c r="K1544">
        <f t="shared" ca="1" si="1622"/>
        <v>3.1908641058031026</v>
      </c>
      <c r="L1544">
        <f t="shared" ca="1" si="1622"/>
        <v>3.1723208080537053</v>
      </c>
      <c r="M1544">
        <f t="shared" ca="1" si="1622"/>
        <v>3.074256407675418</v>
      </c>
      <c r="N1544">
        <f t="shared" ca="1" si="1574"/>
        <v>21.633789209440927</v>
      </c>
      <c r="O1544">
        <f t="shared" ca="1" si="1575"/>
        <v>20.899181064260649</v>
      </c>
      <c r="P1544" s="2">
        <f t="shared" ca="1" si="1568"/>
        <v>0</v>
      </c>
      <c r="Q1544" s="2">
        <f ca="1">AVERAGE(P1543:P1544)</f>
        <v>0.78062603015505772</v>
      </c>
    </row>
    <row r="1545" spans="1:17" x14ac:dyDescent="0.25">
      <c r="A1545">
        <v>763</v>
      </c>
      <c r="C1545" s="3">
        <f t="shared" si="1569"/>
        <v>3.2921262866077932</v>
      </c>
      <c r="D1545">
        <f t="shared" ref="D1545:M1545" ca="1" si="1623">C1545+$D$6*($H$5-C1545)*$H$7+$D$9*($H$7^0.5)*(NORMINV(RAND(),0,1))</f>
        <v>3.2143474594823762</v>
      </c>
      <c r="E1545">
        <f t="shared" ca="1" si="1623"/>
        <v>3.1676271217863765</v>
      </c>
      <c r="F1545">
        <f t="shared" ca="1" si="1623"/>
        <v>3.2587594044231625</v>
      </c>
      <c r="G1545">
        <f t="shared" ca="1" si="1623"/>
        <v>3.2432269068927835</v>
      </c>
      <c r="H1545">
        <f t="shared" ca="1" si="1623"/>
        <v>3.2293170698850071</v>
      </c>
      <c r="I1545">
        <f t="shared" ca="1" si="1623"/>
        <v>3.158022930387506</v>
      </c>
      <c r="J1545">
        <f t="shared" ca="1" si="1623"/>
        <v>3.1734539290539838</v>
      </c>
      <c r="K1545">
        <f t="shared" ca="1" si="1623"/>
        <v>3.2513440516126013</v>
      </c>
      <c r="L1545">
        <f t="shared" ca="1" si="1623"/>
        <v>3.1033035213984439</v>
      </c>
      <c r="M1545">
        <f t="shared" ca="1" si="1623"/>
        <v>3.1805927716539242</v>
      </c>
      <c r="N1545">
        <f t="shared" ca="1" si="1574"/>
        <v>24.061012011526849</v>
      </c>
      <c r="O1545">
        <f t="shared" ca="1" si="1575"/>
        <v>22.730153246561397</v>
      </c>
      <c r="P1545" s="2">
        <f t="shared" ca="1" si="1568"/>
        <v>0</v>
      </c>
    </row>
    <row r="1546" spans="1:17" x14ac:dyDescent="0.25">
      <c r="C1546" s="3">
        <f t="shared" si="1569"/>
        <v>3.2921262866077932</v>
      </c>
      <c r="D1546">
        <f t="shared" ref="D1546:M1546" ca="1" si="1624">C1546+$D$6*($H$5-C1546)*$H$7+(C1545+$D$6*($H$5-C1545)*$H$7-D1545)</f>
        <v>3.3458055530053223</v>
      </c>
      <c r="E1546">
        <f t="shared" ca="1" si="1624"/>
        <v>3.3689950796066124</v>
      </c>
      <c r="F1546">
        <f t="shared" ca="1" si="1624"/>
        <v>3.2548873130169516</v>
      </c>
      <c r="G1546">
        <f t="shared" ca="1" si="1624"/>
        <v>3.2479865480157439</v>
      </c>
      <c r="H1546">
        <f t="shared" ca="1" si="1624"/>
        <v>3.2399925474876787</v>
      </c>
      <c r="I1546">
        <f t="shared" ca="1" si="1624"/>
        <v>3.2898997800151841</v>
      </c>
      <c r="J1546">
        <f t="shared" ca="1" si="1624"/>
        <v>3.253586605383203</v>
      </c>
      <c r="K1546">
        <f t="shared" ca="1" si="1624"/>
        <v>3.1553071262118677</v>
      </c>
      <c r="L1546">
        <f t="shared" ca="1" si="1624"/>
        <v>3.2834394886293676</v>
      </c>
      <c r="M1546">
        <f t="shared" ca="1" si="1624"/>
        <v>3.1867119033372306</v>
      </c>
      <c r="N1546">
        <f t="shared" ca="1" si="1574"/>
        <v>24.208695900220338</v>
      </c>
      <c r="O1546">
        <f t="shared" ca="1" si="1575"/>
        <v>22.840268760735963</v>
      </c>
      <c r="P1546" s="2">
        <f t="shared" ca="1" si="1568"/>
        <v>0</v>
      </c>
      <c r="Q1546" s="2">
        <f ca="1">AVERAGE(P1545:P1546)</f>
        <v>0</v>
      </c>
    </row>
    <row r="1547" spans="1:17" x14ac:dyDescent="0.25">
      <c r="A1547">
        <v>764</v>
      </c>
      <c r="C1547" s="3">
        <f t="shared" si="1569"/>
        <v>3.2921262866077932</v>
      </c>
      <c r="D1547">
        <f t="shared" ref="D1547:M1547" ca="1" si="1625">C1547+$D$6*($H$5-C1547)*$H$7+$D$9*($H$7^0.5)*(NORMINV(RAND(),0,1))</f>
        <v>3.2446152266541137</v>
      </c>
      <c r="E1547">
        <f t="shared" ca="1" si="1625"/>
        <v>3.1295500290264084</v>
      </c>
      <c r="F1547">
        <f t="shared" ca="1" si="1625"/>
        <v>3.0576393426103254</v>
      </c>
      <c r="G1547">
        <f t="shared" ca="1" si="1625"/>
        <v>3.0133743198679608</v>
      </c>
      <c r="H1547">
        <f t="shared" ca="1" si="1625"/>
        <v>2.9942050519143679</v>
      </c>
      <c r="I1547">
        <f t="shared" ca="1" si="1625"/>
        <v>2.9880058944714158</v>
      </c>
      <c r="J1547">
        <f t="shared" ca="1" si="1625"/>
        <v>2.9856379649873515</v>
      </c>
      <c r="K1547">
        <f t="shared" ca="1" si="1625"/>
        <v>3.1131924488871912</v>
      </c>
      <c r="L1547">
        <f t="shared" ca="1" si="1625"/>
        <v>3.0803297013202573</v>
      </c>
      <c r="M1547">
        <f t="shared" ca="1" si="1625"/>
        <v>3.1417936552971848</v>
      </c>
      <c r="N1547">
        <f t="shared" ca="1" si="1574"/>
        <v>23.145344419001507</v>
      </c>
      <c r="O1547">
        <f t="shared" ca="1" si="1575"/>
        <v>22.04420129782503</v>
      </c>
      <c r="P1547" s="2">
        <f t="shared" ca="1" si="1568"/>
        <v>0</v>
      </c>
    </row>
    <row r="1548" spans="1:17" x14ac:dyDescent="0.25">
      <c r="C1548" s="3">
        <f t="shared" si="1569"/>
        <v>3.2921262866077932</v>
      </c>
      <c r="D1548">
        <f t="shared" ref="D1548:M1548" ca="1" si="1626">C1548+$D$6*($H$5-C1548)*$H$7+(C1547+$D$6*($H$5-C1547)*$H$7-D1547)</f>
        <v>3.3155377858335848</v>
      </c>
      <c r="E1548">
        <f t="shared" ca="1" si="1626"/>
        <v>3.4070721723665804</v>
      </c>
      <c r="F1548">
        <f t="shared" ca="1" si="1626"/>
        <v>3.456007374829789</v>
      </c>
      <c r="G1548">
        <f t="shared" ca="1" si="1626"/>
        <v>3.4778391350405671</v>
      </c>
      <c r="H1548">
        <f t="shared" ca="1" si="1626"/>
        <v>3.4751045654583188</v>
      </c>
      <c r="I1548">
        <f t="shared" ca="1" si="1626"/>
        <v>3.4599168159312756</v>
      </c>
      <c r="J1548">
        <f t="shared" ca="1" si="1626"/>
        <v>3.4414025694498367</v>
      </c>
      <c r="K1548">
        <f t="shared" ca="1" si="1626"/>
        <v>3.2934587289372792</v>
      </c>
      <c r="L1548">
        <f t="shared" ca="1" si="1626"/>
        <v>3.3064133087075556</v>
      </c>
      <c r="M1548">
        <f t="shared" ca="1" si="1626"/>
        <v>3.2255110196939718</v>
      </c>
      <c r="N1548">
        <f t="shared" ca="1" si="1574"/>
        <v>25.166431412461645</v>
      </c>
      <c r="O1548">
        <f t="shared" ca="1" si="1575"/>
        <v>23.550992032330996</v>
      </c>
      <c r="P1548" s="2">
        <f t="shared" ca="1" si="1568"/>
        <v>0.3338739489185496</v>
      </c>
      <c r="Q1548" s="2">
        <f ca="1">AVERAGE(P1547:P1548)</f>
        <v>0.1669369744592748</v>
      </c>
    </row>
    <row r="1549" spans="1:17" x14ac:dyDescent="0.25">
      <c r="A1549">
        <v>765</v>
      </c>
      <c r="C1549" s="3">
        <f t="shared" si="1569"/>
        <v>3.2921262866077932</v>
      </c>
      <c r="D1549">
        <f t="shared" ref="D1549:M1549" ca="1" si="1627">C1549+$D$6*($H$5-C1549)*$H$7+$D$9*($H$7^0.5)*(NORMINV(RAND(),0,1))</f>
        <v>3.2684145843109347</v>
      </c>
      <c r="E1549">
        <f t="shared" ca="1" si="1627"/>
        <v>3.2122047744065232</v>
      </c>
      <c r="F1549">
        <f t="shared" ca="1" si="1627"/>
        <v>3.2618445550965691</v>
      </c>
      <c r="G1549">
        <f t="shared" ca="1" si="1627"/>
        <v>3.1767386462620819</v>
      </c>
      <c r="H1549">
        <f t="shared" ca="1" si="1627"/>
        <v>3.0015257118813885</v>
      </c>
      <c r="I1549">
        <f t="shared" ca="1" si="1627"/>
        <v>2.958007019968286</v>
      </c>
      <c r="J1549">
        <f t="shared" ca="1" si="1627"/>
        <v>2.9977018893156298</v>
      </c>
      <c r="K1549">
        <f t="shared" ca="1" si="1627"/>
        <v>2.9298254074300791</v>
      </c>
      <c r="L1549">
        <f t="shared" ca="1" si="1627"/>
        <v>2.7496694205420331</v>
      </c>
      <c r="M1549">
        <f t="shared" ca="1" si="1627"/>
        <v>2.7291777652939468</v>
      </c>
      <c r="N1549">
        <f t="shared" ca="1" si="1574"/>
        <v>15.320284969686954</v>
      </c>
      <c r="O1549">
        <f t="shared" ca="1" si="1575"/>
        <v>15.913591126527164</v>
      </c>
      <c r="P1549" s="2">
        <f t="shared" ca="1" si="1568"/>
        <v>0</v>
      </c>
    </row>
    <row r="1550" spans="1:17" x14ac:dyDescent="0.25">
      <c r="C1550" s="3">
        <f t="shared" si="1569"/>
        <v>3.2921262866077932</v>
      </c>
      <c r="D1550">
        <f t="shared" ref="D1550:M1550" ca="1" si="1628">C1550+$D$6*($H$5-C1550)*$H$7+(C1549+$D$6*($H$5-C1549)*$H$7-D1549)</f>
        <v>3.2917384281767639</v>
      </c>
      <c r="E1550">
        <f t="shared" ca="1" si="1628"/>
        <v>3.3244174269864657</v>
      </c>
      <c r="F1550">
        <f t="shared" ca="1" si="1628"/>
        <v>3.2518021623435454</v>
      </c>
      <c r="G1550">
        <f t="shared" ca="1" si="1628"/>
        <v>3.3144748086464459</v>
      </c>
      <c r="H1550">
        <f t="shared" ca="1" si="1628"/>
        <v>3.4677839054912978</v>
      </c>
      <c r="I1550">
        <f t="shared" ca="1" si="1628"/>
        <v>3.4899156904344046</v>
      </c>
      <c r="J1550">
        <f t="shared" ca="1" si="1628"/>
        <v>3.4293386451215575</v>
      </c>
      <c r="K1550">
        <f t="shared" ca="1" si="1628"/>
        <v>3.4768257703943903</v>
      </c>
      <c r="L1550">
        <f t="shared" ca="1" si="1628"/>
        <v>3.6370735894857789</v>
      </c>
      <c r="M1550">
        <f t="shared" ca="1" si="1628"/>
        <v>3.6381269096972089</v>
      </c>
      <c r="N1550">
        <f t="shared" ca="1" si="1574"/>
        <v>38.020554055692934</v>
      </c>
      <c r="O1550">
        <f t="shared" ca="1" si="1575"/>
        <v>32.623862520808316</v>
      </c>
      <c r="P1550" s="2">
        <f t="shared" ca="1" si="1568"/>
        <v>8.9642553222423427</v>
      </c>
      <c r="Q1550" s="2">
        <f ca="1">AVERAGE(P1549:P1550)</f>
        <v>4.4821276611211713</v>
      </c>
    </row>
    <row r="1551" spans="1:17" x14ac:dyDescent="0.25">
      <c r="A1551">
        <v>766</v>
      </c>
      <c r="C1551" s="3">
        <f t="shared" si="1569"/>
        <v>3.2921262866077932</v>
      </c>
      <c r="D1551">
        <f t="shared" ref="D1551:M1551" ca="1" si="1629">C1551+$D$6*($H$5-C1551)*$H$7+$D$9*($H$7^0.5)*(NORMINV(RAND(),0,1))</f>
        <v>3.1733997629537698</v>
      </c>
      <c r="E1551">
        <f t="shared" ca="1" si="1629"/>
        <v>3.3235443758080199</v>
      </c>
      <c r="F1551">
        <f t="shared" ca="1" si="1629"/>
        <v>3.2478223443224588</v>
      </c>
      <c r="G1551">
        <f t="shared" ca="1" si="1629"/>
        <v>3.2329099992564405</v>
      </c>
      <c r="H1551">
        <f t="shared" ca="1" si="1629"/>
        <v>3.2650948457393758</v>
      </c>
      <c r="I1551">
        <f t="shared" ca="1" si="1629"/>
        <v>3.3397436131127463</v>
      </c>
      <c r="J1551">
        <f t="shared" ca="1" si="1629"/>
        <v>3.3326145055240932</v>
      </c>
      <c r="K1551">
        <f t="shared" ca="1" si="1629"/>
        <v>3.2650954714719553</v>
      </c>
      <c r="L1551">
        <f t="shared" ca="1" si="1629"/>
        <v>3.1438849300948841</v>
      </c>
      <c r="M1551">
        <f t="shared" ca="1" si="1629"/>
        <v>3.11173803961975</v>
      </c>
      <c r="N1551">
        <f t="shared" ca="1" si="1574"/>
        <v>22.460046948399381</v>
      </c>
      <c r="O1551">
        <f t="shared" ca="1" si="1575"/>
        <v>21.527092178804008</v>
      </c>
      <c r="P1551" s="2">
        <f t="shared" ca="1" si="1568"/>
        <v>0</v>
      </c>
    </row>
    <row r="1552" spans="1:17" x14ac:dyDescent="0.25">
      <c r="C1552" s="3">
        <f t="shared" si="1569"/>
        <v>3.2921262866077932</v>
      </c>
      <c r="D1552">
        <f t="shared" ref="D1552:M1552" ca="1" si="1630">C1552+$D$6*($H$5-C1552)*$H$7+(C1551+$D$6*($H$5-C1551)*$H$7-D1551)</f>
        <v>3.3867532495339288</v>
      </c>
      <c r="E1552">
        <f t="shared" ca="1" si="1630"/>
        <v>3.213077825584969</v>
      </c>
      <c r="F1552">
        <f t="shared" ca="1" si="1630"/>
        <v>3.2658243731176557</v>
      </c>
      <c r="G1552">
        <f t="shared" ca="1" si="1630"/>
        <v>3.2583034556520873</v>
      </c>
      <c r="H1552">
        <f t="shared" ca="1" si="1630"/>
        <v>3.2042147716333109</v>
      </c>
      <c r="I1552">
        <f t="shared" ca="1" si="1630"/>
        <v>3.1081790972899452</v>
      </c>
      <c r="J1552">
        <f t="shared" ca="1" si="1630"/>
        <v>3.0944260289130949</v>
      </c>
      <c r="K1552">
        <f t="shared" ca="1" si="1630"/>
        <v>3.1415557063525155</v>
      </c>
      <c r="L1552">
        <f t="shared" ca="1" si="1630"/>
        <v>3.2428580799329292</v>
      </c>
      <c r="M1552">
        <f t="shared" ca="1" si="1630"/>
        <v>3.255566635371407</v>
      </c>
      <c r="N1552">
        <f t="shared" ca="1" si="1574"/>
        <v>25.934305666271751</v>
      </c>
      <c r="O1552">
        <f t="shared" ca="1" si="1575"/>
        <v>24.116717892598409</v>
      </c>
      <c r="P1552" s="2">
        <f t="shared" ca="1" si="1568"/>
        <v>0.87200903340589253</v>
      </c>
      <c r="Q1552" s="2">
        <f ca="1">AVERAGE(P1551:P1552)</f>
        <v>0.43600451670294627</v>
      </c>
    </row>
    <row r="1553" spans="1:17" x14ac:dyDescent="0.25">
      <c r="A1553">
        <v>767</v>
      </c>
      <c r="C1553" s="3">
        <f t="shared" si="1569"/>
        <v>3.2921262866077932</v>
      </c>
      <c r="D1553">
        <f t="shared" ref="D1553:M1553" ca="1" si="1631">C1553+$D$6*($H$5-C1553)*$H$7+$D$9*($H$7^0.5)*(NORMINV(RAND(),0,1))</f>
        <v>3.2688095516974318</v>
      </c>
      <c r="E1553">
        <f t="shared" ca="1" si="1631"/>
        <v>3.3713237157134062</v>
      </c>
      <c r="F1553">
        <f t="shared" ca="1" si="1631"/>
        <v>3.3883030755054406</v>
      </c>
      <c r="G1553">
        <f t="shared" ca="1" si="1631"/>
        <v>3.2304653593869004</v>
      </c>
      <c r="H1553">
        <f t="shared" ca="1" si="1631"/>
        <v>3.2509412951769492</v>
      </c>
      <c r="I1553">
        <f t="shared" ca="1" si="1631"/>
        <v>3.2795426414309703</v>
      </c>
      <c r="J1553">
        <f t="shared" ca="1" si="1631"/>
        <v>3.2133711499997295</v>
      </c>
      <c r="K1553">
        <f t="shared" ca="1" si="1631"/>
        <v>3.25344094726408</v>
      </c>
      <c r="L1553">
        <f t="shared" ca="1" si="1631"/>
        <v>3.4741281061221669</v>
      </c>
      <c r="M1553">
        <f t="shared" ca="1" si="1631"/>
        <v>3.4423698126615228</v>
      </c>
      <c r="N1553">
        <f t="shared" ca="1" si="1574"/>
        <v>31.260953059035888</v>
      </c>
      <c r="O1553">
        <f t="shared" ca="1" si="1575"/>
        <v>27.950604513256742</v>
      </c>
      <c r="P1553" s="2">
        <f t="shared" ca="1" si="1568"/>
        <v>4.5189147971757064</v>
      </c>
    </row>
    <row r="1554" spans="1:17" x14ac:dyDescent="0.25">
      <c r="C1554" s="3">
        <f t="shared" si="1569"/>
        <v>3.2921262866077932</v>
      </c>
      <c r="D1554">
        <f t="shared" ref="D1554:M1554" ca="1" si="1632">C1554+$D$6*($H$5-C1554)*$H$7+(C1553+$D$6*($H$5-C1553)*$H$7-D1553)</f>
        <v>3.2913434607902667</v>
      </c>
      <c r="E1554">
        <f t="shared" ca="1" si="1632"/>
        <v>3.1652984856795827</v>
      </c>
      <c r="F1554">
        <f t="shared" ca="1" si="1632"/>
        <v>3.1253436419346738</v>
      </c>
      <c r="G1554">
        <f t="shared" ca="1" si="1632"/>
        <v>3.2607480955216275</v>
      </c>
      <c r="H1554">
        <f t="shared" ca="1" si="1632"/>
        <v>3.2183683221957375</v>
      </c>
      <c r="I1554">
        <f t="shared" ca="1" si="1632"/>
        <v>3.1683800689717208</v>
      </c>
      <c r="J1554">
        <f t="shared" ca="1" si="1632"/>
        <v>3.2136693844374582</v>
      </c>
      <c r="K1554">
        <f t="shared" ca="1" si="1632"/>
        <v>3.1532102305603904</v>
      </c>
      <c r="L1554">
        <f t="shared" ca="1" si="1632"/>
        <v>2.9126149039056459</v>
      </c>
      <c r="M1554">
        <f t="shared" ca="1" si="1632"/>
        <v>2.9249348623296338</v>
      </c>
      <c r="N1554">
        <f t="shared" ca="1" si="1574"/>
        <v>18.633012299355904</v>
      </c>
      <c r="O1554">
        <f t="shared" ca="1" si="1575"/>
        <v>18.57429626890335</v>
      </c>
      <c r="P1554" s="2">
        <f t="shared" ca="1" si="1568"/>
        <v>0</v>
      </c>
      <c r="Q1554" s="2">
        <f ca="1">AVERAGE(P1553:P1554)</f>
        <v>2.2594573985878532</v>
      </c>
    </row>
    <row r="1555" spans="1:17" x14ac:dyDescent="0.25">
      <c r="A1555">
        <v>768</v>
      </c>
      <c r="C1555" s="3">
        <f t="shared" si="1569"/>
        <v>3.2921262866077932</v>
      </c>
      <c r="D1555">
        <f t="shared" ref="D1555:M1555" ca="1" si="1633">C1555+$D$6*($H$5-C1555)*$H$7+$D$9*($H$7^0.5)*(NORMINV(RAND(),0,1))</f>
        <v>3.3159395823577458</v>
      </c>
      <c r="E1555">
        <f t="shared" ca="1" si="1633"/>
        <v>3.3549637600345386</v>
      </c>
      <c r="F1555">
        <f t="shared" ca="1" si="1633"/>
        <v>3.2038476530399831</v>
      </c>
      <c r="G1555">
        <f t="shared" ca="1" si="1633"/>
        <v>3.1697790699684596</v>
      </c>
      <c r="H1555">
        <f t="shared" ca="1" si="1633"/>
        <v>3.1214864735053363</v>
      </c>
      <c r="I1555">
        <f t="shared" ca="1" si="1633"/>
        <v>3.1078953325899494</v>
      </c>
      <c r="J1555">
        <f t="shared" ca="1" si="1633"/>
        <v>3.1631094060840197</v>
      </c>
      <c r="K1555">
        <f t="shared" ca="1" si="1633"/>
        <v>3.1365496112129403</v>
      </c>
      <c r="L1555">
        <f t="shared" ca="1" si="1633"/>
        <v>3.0457147483450795</v>
      </c>
      <c r="M1555">
        <f t="shared" ca="1" si="1633"/>
        <v>3.035251360173616</v>
      </c>
      <c r="N1555">
        <f t="shared" ca="1" si="1574"/>
        <v>20.806207094069986</v>
      </c>
      <c r="O1555">
        <f t="shared" ca="1" si="1575"/>
        <v>20.265188098411226</v>
      </c>
      <c r="P1555" s="2">
        <f t="shared" ca="1" si="1568"/>
        <v>0</v>
      </c>
    </row>
    <row r="1556" spans="1:17" x14ac:dyDescent="0.25">
      <c r="C1556" s="3">
        <f t="shared" si="1569"/>
        <v>3.2921262866077932</v>
      </c>
      <c r="D1556">
        <f t="shared" ref="D1556:M1556" ca="1" si="1634">C1556+$D$6*($H$5-C1556)*$H$7+(C1555+$D$6*($H$5-C1555)*$H$7-D1555)</f>
        <v>3.2442134301299528</v>
      </c>
      <c r="E1556">
        <f t="shared" ca="1" si="1634"/>
        <v>3.1816584413584503</v>
      </c>
      <c r="F1556">
        <f t="shared" ca="1" si="1634"/>
        <v>3.3097990644001314</v>
      </c>
      <c r="G1556">
        <f t="shared" ca="1" si="1634"/>
        <v>3.3214343849400683</v>
      </c>
      <c r="H1556">
        <f t="shared" ca="1" si="1634"/>
        <v>3.34782314386735</v>
      </c>
      <c r="I1556">
        <f t="shared" ca="1" si="1634"/>
        <v>3.3400273778127416</v>
      </c>
      <c r="J1556">
        <f t="shared" ca="1" si="1634"/>
        <v>3.2639311283531676</v>
      </c>
      <c r="K1556">
        <f t="shared" ca="1" si="1634"/>
        <v>3.2701015666115292</v>
      </c>
      <c r="L1556">
        <f t="shared" ca="1" si="1634"/>
        <v>3.3410282616827325</v>
      </c>
      <c r="M1556">
        <f t="shared" ca="1" si="1634"/>
        <v>3.3320533148175397</v>
      </c>
      <c r="N1556">
        <f t="shared" ca="1" si="1574"/>
        <v>27.99576685000978</v>
      </c>
      <c r="O1556">
        <f t="shared" ca="1" si="1575"/>
        <v>25.618454988082707</v>
      </c>
      <c r="P1556" s="2">
        <f t="shared" ca="1" si="1568"/>
        <v>2.3005055464947954</v>
      </c>
      <c r="Q1556" s="2">
        <f ca="1">AVERAGE(P1555:P1556)</f>
        <v>1.1502527732473977</v>
      </c>
    </row>
    <row r="1557" spans="1:17" x14ac:dyDescent="0.25">
      <c r="A1557">
        <v>769</v>
      </c>
      <c r="C1557" s="3">
        <f t="shared" si="1569"/>
        <v>3.2921262866077932</v>
      </c>
      <c r="D1557">
        <f t="shared" ref="D1557:M1557" ca="1" si="1635">C1557+$D$6*($H$5-C1557)*$H$7+$D$9*($H$7^0.5)*(NORMINV(RAND(),0,1))</f>
        <v>3.1493585789838043</v>
      </c>
      <c r="E1557">
        <f t="shared" ca="1" si="1635"/>
        <v>3.3047675136947765</v>
      </c>
      <c r="F1557">
        <f t="shared" ca="1" si="1635"/>
        <v>3.3215303303331258</v>
      </c>
      <c r="G1557">
        <f t="shared" ca="1" si="1635"/>
        <v>3.2911215999488452</v>
      </c>
      <c r="H1557">
        <f t="shared" ca="1" si="1635"/>
        <v>3.119453117781652</v>
      </c>
      <c r="I1557">
        <f t="shared" ca="1" si="1635"/>
        <v>3.0877926360400223</v>
      </c>
      <c r="J1557">
        <f t="shared" ca="1" si="1635"/>
        <v>3.0426553705128838</v>
      </c>
      <c r="K1557">
        <f t="shared" ca="1" si="1635"/>
        <v>3.047731525616741</v>
      </c>
      <c r="L1557">
        <f t="shared" ca="1" si="1635"/>
        <v>2.9589048327278071</v>
      </c>
      <c r="M1557">
        <f t="shared" ca="1" si="1635"/>
        <v>3.0865786880730441</v>
      </c>
      <c r="N1557">
        <f t="shared" ca="1" si="1574"/>
        <v>21.902016015174834</v>
      </c>
      <c r="O1557">
        <f t="shared" ca="1" si="1575"/>
        <v>21.103562679354859</v>
      </c>
      <c r="P1557" s="2">
        <f t="shared" ref="P1557:P1620" ca="1" si="1636">(MAX(O1557-$D$5,0))*$H$8</f>
        <v>0</v>
      </c>
    </row>
    <row r="1558" spans="1:17" x14ac:dyDescent="0.25">
      <c r="C1558" s="3">
        <f t="shared" ref="C1558:C1621" si="1637">$H$6</f>
        <v>3.2921262866077932</v>
      </c>
      <c r="D1558">
        <f t="shared" ref="D1558:M1558" ca="1" si="1638">C1558+$D$6*($H$5-C1558)*$H$7+(C1557+$D$6*($H$5-C1557)*$H$7-D1557)</f>
        <v>3.4107944335038942</v>
      </c>
      <c r="E1558">
        <f t="shared" ca="1" si="1638"/>
        <v>3.2318546876982124</v>
      </c>
      <c r="F1558">
        <f t="shared" ca="1" si="1638"/>
        <v>3.1921163871069882</v>
      </c>
      <c r="G1558">
        <f t="shared" ca="1" si="1638"/>
        <v>3.2000918549596822</v>
      </c>
      <c r="H1558">
        <f t="shared" ca="1" si="1638"/>
        <v>3.3498564995910343</v>
      </c>
      <c r="I1558">
        <f t="shared" ca="1" si="1638"/>
        <v>3.3601300743626688</v>
      </c>
      <c r="J1558">
        <f t="shared" ca="1" si="1638"/>
        <v>3.3843851639243039</v>
      </c>
      <c r="K1558">
        <f t="shared" ca="1" si="1638"/>
        <v>3.3589196522077294</v>
      </c>
      <c r="L1558">
        <f t="shared" ca="1" si="1638"/>
        <v>3.4278381773000057</v>
      </c>
      <c r="M1558">
        <f t="shared" ca="1" si="1638"/>
        <v>3.2807259869181125</v>
      </c>
      <c r="N1558">
        <f t="shared" ca="1" si="1574"/>
        <v>26.595073368361501</v>
      </c>
      <c r="O1558">
        <f t="shared" ca="1" si="1575"/>
        <v>24.600718703864306</v>
      </c>
      <c r="P1558" s="2">
        <f t="shared" ca="1" si="1636"/>
        <v>1.3324048465642306</v>
      </c>
      <c r="Q1558" s="2">
        <f ca="1">AVERAGE(P1557:P1558)</f>
        <v>0.66620242328211532</v>
      </c>
    </row>
    <row r="1559" spans="1:17" x14ac:dyDescent="0.25">
      <c r="A1559">
        <v>770</v>
      </c>
      <c r="C1559" s="3">
        <f t="shared" si="1637"/>
        <v>3.2921262866077932</v>
      </c>
      <c r="D1559">
        <f t="shared" ref="D1559:M1559" ca="1" si="1639">C1559+$D$6*($H$5-C1559)*$H$7+$D$9*($H$7^0.5)*(NORMINV(RAND(),0,1))</f>
        <v>3.1243669287308418</v>
      </c>
      <c r="E1559">
        <f t="shared" ca="1" si="1639"/>
        <v>3.0617444823736406</v>
      </c>
      <c r="F1559">
        <f t="shared" ca="1" si="1639"/>
        <v>3.0344758163541865</v>
      </c>
      <c r="G1559">
        <f t="shared" ca="1" si="1639"/>
        <v>3.015512889761145</v>
      </c>
      <c r="H1559">
        <f t="shared" ca="1" si="1639"/>
        <v>3.0292710573339856</v>
      </c>
      <c r="I1559">
        <f t="shared" ca="1" si="1639"/>
        <v>2.9956521478515268</v>
      </c>
      <c r="J1559">
        <f t="shared" ca="1" si="1639"/>
        <v>2.8441970394354383</v>
      </c>
      <c r="K1559">
        <f t="shared" ca="1" si="1639"/>
        <v>2.8527966061486159</v>
      </c>
      <c r="L1559">
        <f t="shared" ca="1" si="1639"/>
        <v>2.8253683153045155</v>
      </c>
      <c r="M1559">
        <f t="shared" ca="1" si="1639"/>
        <v>2.8297847975165875</v>
      </c>
      <c r="N1559">
        <f t="shared" ca="1" si="1574"/>
        <v>16.941814511650872</v>
      </c>
      <c r="O1559">
        <f t="shared" ca="1" si="1575"/>
        <v>17.22963767597216</v>
      </c>
      <c r="P1559" s="2">
        <f t="shared" ca="1" si="1636"/>
        <v>0</v>
      </c>
    </row>
    <row r="1560" spans="1:17" x14ac:dyDescent="0.25">
      <c r="C1560" s="3">
        <f t="shared" si="1637"/>
        <v>3.2921262866077932</v>
      </c>
      <c r="D1560">
        <f t="shared" ref="D1560:M1560" ca="1" si="1640">C1560+$D$6*($H$5-C1560)*$H$7+(C1559+$D$6*($H$5-C1559)*$H$7-D1559)</f>
        <v>3.4357860837568568</v>
      </c>
      <c r="E1560">
        <f t="shared" ca="1" si="1640"/>
        <v>3.4748777190193483</v>
      </c>
      <c r="F1560">
        <f t="shared" ca="1" si="1640"/>
        <v>3.479170901085928</v>
      </c>
      <c r="G1560">
        <f t="shared" ca="1" si="1640"/>
        <v>3.4757005651473825</v>
      </c>
      <c r="H1560">
        <f t="shared" ca="1" si="1640"/>
        <v>3.4400385600387007</v>
      </c>
      <c r="I1560">
        <f t="shared" ca="1" si="1640"/>
        <v>3.4522705625511643</v>
      </c>
      <c r="J1560">
        <f t="shared" ca="1" si="1640"/>
        <v>3.5828434950017494</v>
      </c>
      <c r="K1560">
        <f t="shared" ca="1" si="1640"/>
        <v>3.5538545716758541</v>
      </c>
      <c r="L1560">
        <f t="shared" ca="1" si="1640"/>
        <v>3.5613746947232969</v>
      </c>
      <c r="M1560">
        <f t="shared" ca="1" si="1640"/>
        <v>3.5375198774745686</v>
      </c>
      <c r="N1560">
        <f t="shared" ca="1" si="1574"/>
        <v>34.381542923754012</v>
      </c>
      <c r="O1560">
        <f t="shared" ca="1" si="1575"/>
        <v>30.131963241930723</v>
      </c>
      <c r="P1560" s="2">
        <f t="shared" ca="1" si="1636"/>
        <v>6.5938874052818663</v>
      </c>
      <c r="Q1560" s="2">
        <f ca="1">AVERAGE(P1559:P1560)</f>
        <v>3.2969437026409332</v>
      </c>
    </row>
    <row r="1561" spans="1:17" x14ac:dyDescent="0.25">
      <c r="A1561">
        <v>771</v>
      </c>
      <c r="C1561" s="3">
        <f t="shared" si="1637"/>
        <v>3.2921262866077932</v>
      </c>
      <c r="D1561">
        <f t="shared" ref="D1561:M1561" ca="1" si="1641">C1561+$D$6*($H$5-C1561)*$H$7+$D$9*($H$7^0.5)*(NORMINV(RAND(),0,1))</f>
        <v>3.1520797564680385</v>
      </c>
      <c r="E1561">
        <f t="shared" ca="1" si="1641"/>
        <v>3.1723281313898744</v>
      </c>
      <c r="F1561">
        <f t="shared" ca="1" si="1641"/>
        <v>3.0752594896817178</v>
      </c>
      <c r="G1561">
        <f t="shared" ca="1" si="1641"/>
        <v>3.01310473918479</v>
      </c>
      <c r="H1561">
        <f t="shared" ca="1" si="1641"/>
        <v>2.8732746192688139</v>
      </c>
      <c r="I1561">
        <f t="shared" ca="1" si="1641"/>
        <v>2.8727477957949437</v>
      </c>
      <c r="J1561">
        <f t="shared" ca="1" si="1641"/>
        <v>2.9143797558683131</v>
      </c>
      <c r="K1561">
        <f t="shared" ca="1" si="1641"/>
        <v>2.8153416230774457</v>
      </c>
      <c r="L1561">
        <f t="shared" ca="1" si="1641"/>
        <v>2.8221607880131354</v>
      </c>
      <c r="M1561">
        <f t="shared" ca="1" si="1641"/>
        <v>2.9100144738779865</v>
      </c>
      <c r="N1561">
        <f t="shared" ref="N1561:N1624" ca="1" si="1642">EXP(M1561)</f>
        <v>18.357064263003426</v>
      </c>
      <c r="O1561">
        <f t="shared" ref="O1561:O1624" ca="1" si="1643">EXP(($H$9*LN(N1561))+(1-$H$9)*$H$5+(($D$9^2)/(4*$D$6))*(1-$H$9^2))</f>
        <v>18.356704387930439</v>
      </c>
      <c r="P1561" s="2">
        <f t="shared" ca="1" si="1636"/>
        <v>0</v>
      </c>
    </row>
    <row r="1562" spans="1:17" x14ac:dyDescent="0.25">
      <c r="C1562" s="3">
        <f t="shared" si="1637"/>
        <v>3.2921262866077932</v>
      </c>
      <c r="D1562">
        <f t="shared" ref="D1562:M1562" ca="1" si="1644">C1562+$D$6*($H$5-C1562)*$H$7+(C1561+$D$6*($H$5-C1561)*$H$7-D1561)</f>
        <v>3.40807325601966</v>
      </c>
      <c r="E1562">
        <f t="shared" ca="1" si="1644"/>
        <v>3.3642940700031145</v>
      </c>
      <c r="F1562">
        <f t="shared" ca="1" si="1644"/>
        <v>3.4383872277583967</v>
      </c>
      <c r="G1562">
        <f t="shared" ca="1" si="1644"/>
        <v>3.4781087157237378</v>
      </c>
      <c r="H1562">
        <f t="shared" ca="1" si="1644"/>
        <v>3.5960349981038724</v>
      </c>
      <c r="I1562">
        <f t="shared" ca="1" si="1644"/>
        <v>3.5751749146077474</v>
      </c>
      <c r="J1562">
        <f t="shared" ca="1" si="1644"/>
        <v>3.5126607785688746</v>
      </c>
      <c r="K1562">
        <f t="shared" ca="1" si="1644"/>
        <v>3.5913095547470242</v>
      </c>
      <c r="L1562">
        <f t="shared" ca="1" si="1644"/>
        <v>3.564582222014677</v>
      </c>
      <c r="M1562">
        <f t="shared" ca="1" si="1644"/>
        <v>3.4572902011131696</v>
      </c>
      <c r="N1562">
        <f t="shared" ca="1" si="1642"/>
        <v>31.730875617869724</v>
      </c>
      <c r="O1562">
        <f t="shared" ca="1" si="1643"/>
        <v>28.281918047638648</v>
      </c>
      <c r="P1562" s="2">
        <f t="shared" ca="1" si="1636"/>
        <v>4.8340699798151041</v>
      </c>
      <c r="Q1562" s="2">
        <f ca="1">AVERAGE(P1561:P1562)</f>
        <v>2.4170349899075521</v>
      </c>
    </row>
    <row r="1563" spans="1:17" x14ac:dyDescent="0.25">
      <c r="A1563">
        <v>772</v>
      </c>
      <c r="C1563" s="3">
        <f t="shared" si="1637"/>
        <v>3.2921262866077932</v>
      </c>
      <c r="D1563">
        <f t="shared" ref="D1563:M1563" ca="1" si="1645">C1563+$D$6*($H$5-C1563)*$H$7+$D$9*($H$7^0.5)*(NORMINV(RAND(),0,1))</f>
        <v>3.2847528751960597</v>
      </c>
      <c r="E1563">
        <f t="shared" ca="1" si="1645"/>
        <v>3.217427783759796</v>
      </c>
      <c r="F1563">
        <f t="shared" ca="1" si="1645"/>
        <v>3.1981392426744009</v>
      </c>
      <c r="G1563">
        <f t="shared" ca="1" si="1645"/>
        <v>3.3342292023420428</v>
      </c>
      <c r="H1563">
        <f t="shared" ca="1" si="1645"/>
        <v>3.2360372982862367</v>
      </c>
      <c r="I1563">
        <f t="shared" ca="1" si="1645"/>
        <v>3.1469856865405674</v>
      </c>
      <c r="J1563">
        <f t="shared" ca="1" si="1645"/>
        <v>3.1442539281931299</v>
      </c>
      <c r="K1563">
        <f t="shared" ca="1" si="1645"/>
        <v>2.9966500732684027</v>
      </c>
      <c r="L1563">
        <f t="shared" ca="1" si="1645"/>
        <v>2.9814950340459214</v>
      </c>
      <c r="M1563">
        <f t="shared" ca="1" si="1645"/>
        <v>2.8243161206591734</v>
      </c>
      <c r="N1563">
        <f t="shared" ca="1" si="1642"/>
        <v>16.849418076103284</v>
      </c>
      <c r="O1563">
        <f t="shared" ca="1" si="1643"/>
        <v>17.155382389929009</v>
      </c>
      <c r="P1563" s="2">
        <f t="shared" ca="1" si="1636"/>
        <v>0</v>
      </c>
    </row>
    <row r="1564" spans="1:17" x14ac:dyDescent="0.25">
      <c r="C1564" s="3">
        <f t="shared" si="1637"/>
        <v>3.2921262866077932</v>
      </c>
      <c r="D1564">
        <f t="shared" ref="D1564:M1564" ca="1" si="1646">C1564+$D$6*($H$5-C1564)*$H$7+(C1563+$D$6*($H$5-C1563)*$H$7-D1563)</f>
        <v>3.2754001372916388</v>
      </c>
      <c r="E1564">
        <f t="shared" ca="1" si="1646"/>
        <v>3.3191944176331929</v>
      </c>
      <c r="F1564">
        <f t="shared" ca="1" si="1646"/>
        <v>3.3155074747657136</v>
      </c>
      <c r="G1564">
        <f t="shared" ca="1" si="1646"/>
        <v>3.1569842525664851</v>
      </c>
      <c r="H1564">
        <f t="shared" ca="1" si="1646"/>
        <v>3.2332723190864501</v>
      </c>
      <c r="I1564">
        <f t="shared" ca="1" si="1646"/>
        <v>3.3009370238621241</v>
      </c>
      <c r="J1564">
        <f t="shared" ca="1" si="1646"/>
        <v>3.2827866062440578</v>
      </c>
      <c r="K1564">
        <f t="shared" ca="1" si="1646"/>
        <v>3.4100011045560672</v>
      </c>
      <c r="L1564">
        <f t="shared" ca="1" si="1646"/>
        <v>3.405247975981891</v>
      </c>
      <c r="M1564">
        <f t="shared" ca="1" si="1646"/>
        <v>3.5429885543319828</v>
      </c>
      <c r="N1564">
        <f t="shared" ca="1" si="1642"/>
        <v>34.570079524865875</v>
      </c>
      <c r="O1564">
        <f t="shared" ca="1" si="1643"/>
        <v>30.26238630675758</v>
      </c>
      <c r="P1564" s="2">
        <f t="shared" ca="1" si="1636"/>
        <v>6.7179496621787367</v>
      </c>
      <c r="Q1564" s="2">
        <f ca="1">AVERAGE(P1563:P1564)</f>
        <v>3.3589748310893683</v>
      </c>
    </row>
    <row r="1565" spans="1:17" x14ac:dyDescent="0.25">
      <c r="A1565">
        <v>773</v>
      </c>
      <c r="C1565" s="3">
        <f t="shared" si="1637"/>
        <v>3.2921262866077932</v>
      </c>
      <c r="D1565">
        <f t="shared" ref="D1565:M1565" ca="1" si="1647">C1565+$D$6*($H$5-C1565)*$H$7+$D$9*($H$7^0.5)*(NORMINV(RAND(),0,1))</f>
        <v>3.243138355472059</v>
      </c>
      <c r="E1565">
        <f t="shared" ca="1" si="1647"/>
        <v>3.1813163493841947</v>
      </c>
      <c r="F1565">
        <f t="shared" ca="1" si="1647"/>
        <v>3.0752289917403512</v>
      </c>
      <c r="G1565">
        <f t="shared" ca="1" si="1647"/>
        <v>3.0768441387967864</v>
      </c>
      <c r="H1565">
        <f t="shared" ca="1" si="1647"/>
        <v>3.173579869379938</v>
      </c>
      <c r="I1565">
        <f t="shared" ca="1" si="1647"/>
        <v>3.2945416652331687</v>
      </c>
      <c r="J1565">
        <f t="shared" ca="1" si="1647"/>
        <v>3.3062551947526315</v>
      </c>
      <c r="K1565">
        <f t="shared" ca="1" si="1647"/>
        <v>3.2369566291731742</v>
      </c>
      <c r="L1565">
        <f t="shared" ca="1" si="1647"/>
        <v>3.1473033122663505</v>
      </c>
      <c r="M1565">
        <f t="shared" ca="1" si="1647"/>
        <v>2.9877575151204283</v>
      </c>
      <c r="N1565">
        <f t="shared" ca="1" si="1642"/>
        <v>19.841139111851589</v>
      </c>
      <c r="O1565">
        <f t="shared" ca="1" si="1643"/>
        <v>19.519126305005493</v>
      </c>
      <c r="P1565" s="2">
        <f t="shared" ca="1" si="1636"/>
        <v>0</v>
      </c>
    </row>
    <row r="1566" spans="1:17" x14ac:dyDescent="0.25">
      <c r="C1566" s="3">
        <f t="shared" si="1637"/>
        <v>3.2921262866077932</v>
      </c>
      <c r="D1566">
        <f t="shared" ref="D1566:M1566" ca="1" si="1648">C1566+$D$6*($H$5-C1566)*$H$7+(C1565+$D$6*($H$5-C1565)*$H$7-D1565)</f>
        <v>3.3170146570156396</v>
      </c>
      <c r="E1566">
        <f t="shared" ca="1" si="1648"/>
        <v>3.3553058520087942</v>
      </c>
      <c r="F1566">
        <f t="shared" ca="1" si="1648"/>
        <v>3.4384177256997632</v>
      </c>
      <c r="G1566">
        <f t="shared" ca="1" si="1648"/>
        <v>3.4143693161117414</v>
      </c>
      <c r="H1566">
        <f t="shared" ca="1" si="1648"/>
        <v>3.2957297479927488</v>
      </c>
      <c r="I1566">
        <f t="shared" ca="1" si="1648"/>
        <v>3.1533810451695228</v>
      </c>
      <c r="J1566">
        <f t="shared" ca="1" si="1648"/>
        <v>3.1207853396845566</v>
      </c>
      <c r="K1566">
        <f t="shared" ca="1" si="1648"/>
        <v>3.1696945486512962</v>
      </c>
      <c r="L1566">
        <f t="shared" ca="1" si="1648"/>
        <v>3.2394396977614623</v>
      </c>
      <c r="M1566">
        <f t="shared" ca="1" si="1648"/>
        <v>3.3795471598707283</v>
      </c>
      <c r="N1566">
        <f t="shared" ca="1" si="1642"/>
        <v>29.357473860493755</v>
      </c>
      <c r="O1566">
        <f t="shared" ca="1" si="1643"/>
        <v>26.597645868557318</v>
      </c>
      <c r="P1566" s="2">
        <f t="shared" ca="1" si="1636"/>
        <v>3.2319407242050073</v>
      </c>
      <c r="Q1566" s="2">
        <f ca="1">AVERAGE(P1565:P1566)</f>
        <v>1.6159703621025037</v>
      </c>
    </row>
    <row r="1567" spans="1:17" x14ac:dyDescent="0.25">
      <c r="A1567">
        <v>774</v>
      </c>
      <c r="C1567" s="3">
        <f t="shared" si="1637"/>
        <v>3.2921262866077932</v>
      </c>
      <c r="D1567">
        <f t="shared" ref="D1567:M1567" ca="1" si="1649">C1567+$D$6*($H$5-C1567)*$H$7+$D$9*($H$7^0.5)*(NORMINV(RAND(),0,1))</f>
        <v>3.1223597235568277</v>
      </c>
      <c r="E1567">
        <f t="shared" ca="1" si="1649"/>
        <v>3.1508193910388478</v>
      </c>
      <c r="F1567">
        <f t="shared" ca="1" si="1649"/>
        <v>3.120669567732127</v>
      </c>
      <c r="G1567">
        <f t="shared" ca="1" si="1649"/>
        <v>3.1208630021261885</v>
      </c>
      <c r="H1567">
        <f t="shared" ca="1" si="1649"/>
        <v>3.0816226757967944</v>
      </c>
      <c r="I1567">
        <f t="shared" ca="1" si="1649"/>
        <v>3.0882104690539052</v>
      </c>
      <c r="J1567">
        <f t="shared" ca="1" si="1649"/>
        <v>3.1006556122280764</v>
      </c>
      <c r="K1567">
        <f t="shared" ca="1" si="1649"/>
        <v>2.8944845706195887</v>
      </c>
      <c r="L1567">
        <f t="shared" ca="1" si="1649"/>
        <v>2.9345200486644125</v>
      </c>
      <c r="M1567">
        <f t="shared" ca="1" si="1649"/>
        <v>2.8575558562286765</v>
      </c>
      <c r="N1567">
        <f t="shared" ca="1" si="1642"/>
        <v>17.418900567987048</v>
      </c>
      <c r="O1567">
        <f t="shared" ca="1" si="1643"/>
        <v>17.611710799564463</v>
      </c>
      <c r="P1567" s="2">
        <f t="shared" ca="1" si="1636"/>
        <v>0</v>
      </c>
    </row>
    <row r="1568" spans="1:17" x14ac:dyDescent="0.25">
      <c r="C1568" s="3">
        <f t="shared" si="1637"/>
        <v>3.2921262866077932</v>
      </c>
      <c r="D1568">
        <f t="shared" ref="D1568:M1568" ca="1" si="1650">C1568+$D$6*($H$5-C1568)*$H$7+(C1567+$D$6*($H$5-C1567)*$H$7-D1567)</f>
        <v>3.4377932889308709</v>
      </c>
      <c r="E1568">
        <f t="shared" ca="1" si="1650"/>
        <v>3.3858028103541411</v>
      </c>
      <c r="F1568">
        <f t="shared" ca="1" si="1650"/>
        <v>3.392977149707987</v>
      </c>
      <c r="G1568">
        <f t="shared" ca="1" si="1650"/>
        <v>3.3703504527823389</v>
      </c>
      <c r="H1568">
        <f t="shared" ca="1" si="1650"/>
        <v>3.3876869415758915</v>
      </c>
      <c r="I1568">
        <f t="shared" ca="1" si="1650"/>
        <v>3.3597122413487854</v>
      </c>
      <c r="J1568">
        <f t="shared" ca="1" si="1650"/>
        <v>3.3263849222091104</v>
      </c>
      <c r="K1568">
        <f t="shared" ca="1" si="1650"/>
        <v>3.5121666072048807</v>
      </c>
      <c r="L1568">
        <f t="shared" ca="1" si="1650"/>
        <v>3.4522229613633995</v>
      </c>
      <c r="M1568">
        <f t="shared" ca="1" si="1650"/>
        <v>3.5097488187624792</v>
      </c>
      <c r="N1568">
        <f t="shared" ca="1" si="1642"/>
        <v>33.439867261720963</v>
      </c>
      <c r="O1568">
        <f t="shared" ca="1" si="1643"/>
        <v>29.478272442278367</v>
      </c>
      <c r="P1568" s="2">
        <f t="shared" ca="1" si="1636"/>
        <v>5.9720774821271441</v>
      </c>
      <c r="Q1568" s="2">
        <f ca="1">AVERAGE(P1567:P1568)</f>
        <v>2.986038741063572</v>
      </c>
    </row>
    <row r="1569" spans="1:17" x14ac:dyDescent="0.25">
      <c r="A1569">
        <v>775</v>
      </c>
      <c r="C1569" s="3">
        <f t="shared" si="1637"/>
        <v>3.2921262866077932</v>
      </c>
      <c r="D1569">
        <f t="shared" ref="D1569:M1569" ca="1" si="1651">C1569+$D$6*($H$5-C1569)*$H$7+$D$9*($H$7^0.5)*(NORMINV(RAND(),0,1))</f>
        <v>3.3428291715821099</v>
      </c>
      <c r="E1569">
        <f t="shared" ca="1" si="1651"/>
        <v>3.3519562742654356</v>
      </c>
      <c r="F1569">
        <f t="shared" ca="1" si="1651"/>
        <v>3.1592994307059605</v>
      </c>
      <c r="G1569">
        <f t="shared" ca="1" si="1651"/>
        <v>3.2000510920191085</v>
      </c>
      <c r="H1569">
        <f t="shared" ca="1" si="1651"/>
        <v>3.183617004393088</v>
      </c>
      <c r="I1569">
        <f t="shared" ca="1" si="1651"/>
        <v>3.2511345219783738</v>
      </c>
      <c r="J1569">
        <f t="shared" ca="1" si="1651"/>
        <v>3.2740054035736414</v>
      </c>
      <c r="K1569">
        <f t="shared" ca="1" si="1651"/>
        <v>3.289809654203967</v>
      </c>
      <c r="L1569">
        <f t="shared" ca="1" si="1651"/>
        <v>3.3482739403309254</v>
      </c>
      <c r="M1569">
        <f t="shared" ca="1" si="1651"/>
        <v>3.1568774889324143</v>
      </c>
      <c r="N1569">
        <f t="shared" ca="1" si="1642"/>
        <v>23.497111270446677</v>
      </c>
      <c r="O1569">
        <f t="shared" ca="1" si="1643"/>
        <v>22.308382571733613</v>
      </c>
      <c r="P1569" s="2">
        <f t="shared" ca="1" si="1636"/>
        <v>0</v>
      </c>
    </row>
    <row r="1570" spans="1:17" x14ac:dyDescent="0.25">
      <c r="C1570" s="3">
        <f t="shared" si="1637"/>
        <v>3.2921262866077932</v>
      </c>
      <c r="D1570">
        <f t="shared" ref="D1570:M1570" ca="1" si="1652">C1570+$D$6*($H$5-C1570)*$H$7+(C1569+$D$6*($H$5-C1569)*$H$7-D1569)</f>
        <v>3.2173238409055886</v>
      </c>
      <c r="E1570">
        <f t="shared" ca="1" si="1652"/>
        <v>3.1846659271275533</v>
      </c>
      <c r="F1570">
        <f t="shared" ca="1" si="1652"/>
        <v>3.3543472867341539</v>
      </c>
      <c r="G1570">
        <f t="shared" ca="1" si="1652"/>
        <v>3.2911623628894193</v>
      </c>
      <c r="H1570">
        <f t="shared" ca="1" si="1652"/>
        <v>3.2856926129795987</v>
      </c>
      <c r="I1570">
        <f t="shared" ca="1" si="1652"/>
        <v>3.1967881884243177</v>
      </c>
      <c r="J1570">
        <f t="shared" ca="1" si="1652"/>
        <v>3.1530351308635467</v>
      </c>
      <c r="K1570">
        <f t="shared" ca="1" si="1652"/>
        <v>3.1168415236205038</v>
      </c>
      <c r="L1570">
        <f t="shared" ca="1" si="1652"/>
        <v>3.0384690696968879</v>
      </c>
      <c r="M1570">
        <f t="shared" ca="1" si="1652"/>
        <v>3.2104271860587423</v>
      </c>
      <c r="N1570">
        <f t="shared" ca="1" si="1642"/>
        <v>24.789673766035257</v>
      </c>
      <c r="O1570">
        <f t="shared" ca="1" si="1643"/>
        <v>23.272095475984685</v>
      </c>
      <c r="P1570" s="2">
        <f t="shared" ca="1" si="1636"/>
        <v>6.8579338130017403E-2</v>
      </c>
      <c r="Q1570" s="2">
        <f ca="1">AVERAGE(P1569:P1570)</f>
        <v>3.4289669065008702E-2</v>
      </c>
    </row>
    <row r="1571" spans="1:17" x14ac:dyDescent="0.25">
      <c r="A1571">
        <v>776</v>
      </c>
      <c r="C1571" s="3">
        <f t="shared" si="1637"/>
        <v>3.2921262866077932</v>
      </c>
      <c r="D1571">
        <f t="shared" ref="D1571:M1571" ca="1" si="1653">C1571+$D$6*($H$5-C1571)*$H$7+$D$9*($H$7^0.5)*(NORMINV(RAND(),0,1))</f>
        <v>3.2422210993790683</v>
      </c>
      <c r="E1571">
        <f t="shared" ca="1" si="1653"/>
        <v>3.3280077604212832</v>
      </c>
      <c r="F1571">
        <f t="shared" ca="1" si="1653"/>
        <v>3.1537257444156803</v>
      </c>
      <c r="G1571">
        <f t="shared" ca="1" si="1653"/>
        <v>2.9208058025465067</v>
      </c>
      <c r="H1571">
        <f t="shared" ca="1" si="1653"/>
        <v>3.0227103575801508</v>
      </c>
      <c r="I1571">
        <f t="shared" ca="1" si="1653"/>
        <v>3.0307853991720939</v>
      </c>
      <c r="J1571">
        <f t="shared" ca="1" si="1653"/>
        <v>2.9379432699435442</v>
      </c>
      <c r="K1571">
        <f t="shared" ca="1" si="1653"/>
        <v>2.878304919440807</v>
      </c>
      <c r="L1571">
        <f t="shared" ca="1" si="1653"/>
        <v>2.8967440141567771</v>
      </c>
      <c r="M1571">
        <f t="shared" ca="1" si="1653"/>
        <v>2.7710102212474728</v>
      </c>
      <c r="N1571">
        <f t="shared" ca="1" si="1642"/>
        <v>15.974763906962007</v>
      </c>
      <c r="O1571">
        <f t="shared" ca="1" si="1643"/>
        <v>16.448133359567727</v>
      </c>
      <c r="P1571" s="2">
        <f t="shared" ca="1" si="1636"/>
        <v>0</v>
      </c>
    </row>
    <row r="1572" spans="1:17" x14ac:dyDescent="0.25">
      <c r="C1572" s="3">
        <f t="shared" si="1637"/>
        <v>3.2921262866077932</v>
      </c>
      <c r="D1572">
        <f t="shared" ref="D1572:M1572" ca="1" si="1654">C1572+$D$6*($H$5-C1572)*$H$7+(C1571+$D$6*($H$5-C1571)*$H$7-D1571)</f>
        <v>3.3179319131086302</v>
      </c>
      <c r="E1572">
        <f t="shared" ca="1" si="1654"/>
        <v>3.2086144409717057</v>
      </c>
      <c r="F1572">
        <f t="shared" ca="1" si="1654"/>
        <v>3.3599209730244342</v>
      </c>
      <c r="G1572">
        <f t="shared" ca="1" si="1654"/>
        <v>3.5704076523620207</v>
      </c>
      <c r="H1572">
        <f t="shared" ca="1" si="1654"/>
        <v>3.4465992597925355</v>
      </c>
      <c r="I1572">
        <f t="shared" ca="1" si="1654"/>
        <v>3.4171373112305967</v>
      </c>
      <c r="J1572">
        <f t="shared" ca="1" si="1654"/>
        <v>3.4890972644936431</v>
      </c>
      <c r="K1572">
        <f t="shared" ca="1" si="1654"/>
        <v>3.5283462583836629</v>
      </c>
      <c r="L1572">
        <f t="shared" ca="1" si="1654"/>
        <v>3.4899989958710353</v>
      </c>
      <c r="M1572">
        <f t="shared" ca="1" si="1654"/>
        <v>3.5962944537436834</v>
      </c>
      <c r="N1572">
        <f t="shared" ca="1" si="1642"/>
        <v>36.462868949490286</v>
      </c>
      <c r="O1572">
        <f t="shared" ca="1" si="1643"/>
        <v>31.563630825146831</v>
      </c>
      <c r="P1572" s="2">
        <f t="shared" ca="1" si="1636"/>
        <v>7.9557317365408524</v>
      </c>
      <c r="Q1572" s="2">
        <f ca="1">AVERAGE(P1571:P1572)</f>
        <v>3.9778658682704262</v>
      </c>
    </row>
    <row r="1573" spans="1:17" x14ac:dyDescent="0.25">
      <c r="A1573">
        <v>777</v>
      </c>
      <c r="C1573" s="3">
        <f t="shared" si="1637"/>
        <v>3.2921262866077932</v>
      </c>
      <c r="D1573">
        <f t="shared" ref="D1573:M1573" ca="1" si="1655">C1573+$D$6*($H$5-C1573)*$H$7+$D$9*($H$7^0.5)*(NORMINV(RAND(),0,1))</f>
        <v>3.3952127736519264</v>
      </c>
      <c r="E1573">
        <f t="shared" ca="1" si="1655"/>
        <v>3.4961934698110069</v>
      </c>
      <c r="F1573">
        <f t="shared" ca="1" si="1655"/>
        <v>3.535932274368168</v>
      </c>
      <c r="G1573">
        <f t="shared" ca="1" si="1655"/>
        <v>3.5371709278935337</v>
      </c>
      <c r="H1573">
        <f t="shared" ca="1" si="1655"/>
        <v>3.4888801400170784</v>
      </c>
      <c r="I1573">
        <f t="shared" ca="1" si="1655"/>
        <v>3.5985233960878333</v>
      </c>
      <c r="J1573">
        <f t="shared" ca="1" si="1655"/>
        <v>3.659348241630612</v>
      </c>
      <c r="K1573">
        <f t="shared" ca="1" si="1655"/>
        <v>3.574243919644263</v>
      </c>
      <c r="L1573">
        <f t="shared" ca="1" si="1655"/>
        <v>3.4092601505860589</v>
      </c>
      <c r="M1573">
        <f t="shared" ca="1" si="1655"/>
        <v>3.4589179351646737</v>
      </c>
      <c r="N1573">
        <f t="shared" ca="1" si="1642"/>
        <v>31.78256710317925</v>
      </c>
      <c r="O1573">
        <f t="shared" ca="1" si="1643"/>
        <v>28.318299329314897</v>
      </c>
      <c r="P1573" s="2">
        <f t="shared" ca="1" si="1636"/>
        <v>4.8686769254466009</v>
      </c>
    </row>
    <row r="1574" spans="1:17" x14ac:dyDescent="0.25">
      <c r="C1574" s="3">
        <f t="shared" si="1637"/>
        <v>3.2921262866077932</v>
      </c>
      <c r="D1574">
        <f t="shared" ref="D1574:M1574" ca="1" si="1656">C1574+$D$6*($H$5-C1574)*$H$7+(C1573+$D$6*($H$5-C1573)*$H$7-D1573)</f>
        <v>3.1649402388357721</v>
      </c>
      <c r="E1574">
        <f t="shared" ca="1" si="1656"/>
        <v>3.040428731581982</v>
      </c>
      <c r="F1574">
        <f t="shared" ca="1" si="1656"/>
        <v>2.9777144430719464</v>
      </c>
      <c r="G1574">
        <f t="shared" ca="1" si="1656"/>
        <v>2.9540425270149941</v>
      </c>
      <c r="H1574">
        <f t="shared" ca="1" si="1656"/>
        <v>2.9804294773556079</v>
      </c>
      <c r="I1574">
        <f t="shared" ca="1" si="1656"/>
        <v>2.8493993143148573</v>
      </c>
      <c r="J1574">
        <f t="shared" ca="1" si="1656"/>
        <v>2.7676922928065752</v>
      </c>
      <c r="K1574">
        <f t="shared" ca="1" si="1656"/>
        <v>2.8324072581802064</v>
      </c>
      <c r="L1574">
        <f t="shared" ca="1" si="1656"/>
        <v>2.9774828594417531</v>
      </c>
      <c r="M1574">
        <f t="shared" ca="1" si="1656"/>
        <v>2.908386739826482</v>
      </c>
      <c r="N1574">
        <f t="shared" ca="1" si="1642"/>
        <v>18.327208149914863</v>
      </c>
      <c r="O1574">
        <f t="shared" ca="1" si="1643"/>
        <v>18.333121035511617</v>
      </c>
      <c r="P1574" s="2">
        <f t="shared" ca="1" si="1636"/>
        <v>0</v>
      </c>
      <c r="Q1574" s="2">
        <f ca="1">AVERAGE(P1573:P1574)</f>
        <v>2.4343384627233005</v>
      </c>
    </row>
    <row r="1575" spans="1:17" x14ac:dyDescent="0.25">
      <c r="A1575">
        <v>778</v>
      </c>
      <c r="C1575" s="3">
        <f t="shared" si="1637"/>
        <v>3.2921262866077932</v>
      </c>
      <c r="D1575">
        <f t="shared" ref="D1575:M1575" ca="1" si="1657">C1575+$D$6*($H$5-C1575)*$H$7+$D$9*($H$7^0.5)*(NORMINV(RAND(),0,1))</f>
        <v>3.2411038337473919</v>
      </c>
      <c r="E1575">
        <f t="shared" ca="1" si="1657"/>
        <v>3.1526595339517378</v>
      </c>
      <c r="F1575">
        <f t="shared" ca="1" si="1657"/>
        <v>3.1701149541956708</v>
      </c>
      <c r="G1575">
        <f t="shared" ca="1" si="1657"/>
        <v>3.0292320922133773</v>
      </c>
      <c r="H1575">
        <f t="shared" ca="1" si="1657"/>
        <v>3.0652840292500971</v>
      </c>
      <c r="I1575">
        <f t="shared" ca="1" si="1657"/>
        <v>3.0931680469909688</v>
      </c>
      <c r="J1575">
        <f t="shared" ca="1" si="1657"/>
        <v>2.8835574496547998</v>
      </c>
      <c r="K1575">
        <f t="shared" ca="1" si="1657"/>
        <v>2.9596638347087021</v>
      </c>
      <c r="L1575">
        <f t="shared" ca="1" si="1657"/>
        <v>2.9738680620059958</v>
      </c>
      <c r="M1575">
        <f t="shared" ca="1" si="1657"/>
        <v>3.0886961407080404</v>
      </c>
      <c r="N1575">
        <f t="shared" ca="1" si="1642"/>
        <v>21.948441631373395</v>
      </c>
      <c r="O1575">
        <f t="shared" ca="1" si="1643"/>
        <v>21.138884182425958</v>
      </c>
      <c r="P1575" s="2">
        <f t="shared" ca="1" si="1636"/>
        <v>0</v>
      </c>
    </row>
    <row r="1576" spans="1:17" x14ac:dyDescent="0.25">
      <c r="C1576" s="3">
        <f t="shared" si="1637"/>
        <v>3.2921262866077932</v>
      </c>
      <c r="D1576">
        <f t="shared" ref="D1576:M1576" ca="1" si="1658">C1576+$D$6*($H$5-C1576)*$H$7+(C1575+$D$6*($H$5-C1575)*$H$7-D1575)</f>
        <v>3.3190491787403067</v>
      </c>
      <c r="E1576">
        <f t="shared" ca="1" si="1658"/>
        <v>3.3839626674412511</v>
      </c>
      <c r="F1576">
        <f t="shared" ca="1" si="1658"/>
        <v>3.3435317632444437</v>
      </c>
      <c r="G1576">
        <f t="shared" ca="1" si="1658"/>
        <v>3.4619813626951506</v>
      </c>
      <c r="H1576">
        <f t="shared" ca="1" si="1658"/>
        <v>3.4040255881225896</v>
      </c>
      <c r="I1576">
        <f t="shared" ca="1" si="1658"/>
        <v>3.3547546634117222</v>
      </c>
      <c r="J1576">
        <f t="shared" ca="1" si="1658"/>
        <v>3.5434830847823875</v>
      </c>
      <c r="K1576">
        <f t="shared" ca="1" si="1658"/>
        <v>3.4469873431157674</v>
      </c>
      <c r="L1576">
        <f t="shared" ca="1" si="1658"/>
        <v>3.4128749480218161</v>
      </c>
      <c r="M1576">
        <f t="shared" ca="1" si="1658"/>
        <v>3.2786085342831153</v>
      </c>
      <c r="N1576">
        <f t="shared" ca="1" si="1642"/>
        <v>26.538819139031265</v>
      </c>
      <c r="O1576">
        <f t="shared" ca="1" si="1643"/>
        <v>24.559612732813452</v>
      </c>
      <c r="P1576" s="2">
        <f t="shared" ca="1" si="1636"/>
        <v>1.2933036373779838</v>
      </c>
      <c r="Q1576" s="2">
        <f ca="1">AVERAGE(P1575:P1576)</f>
        <v>0.64665181868899191</v>
      </c>
    </row>
    <row r="1577" spans="1:17" x14ac:dyDescent="0.25">
      <c r="A1577">
        <v>779</v>
      </c>
      <c r="C1577" s="3">
        <f t="shared" si="1637"/>
        <v>3.2921262866077932</v>
      </c>
      <c r="D1577">
        <f t="shared" ref="D1577:M1577" ca="1" si="1659">C1577+$D$6*($H$5-C1577)*$H$7+$D$9*($H$7^0.5)*(NORMINV(RAND(),0,1))</f>
        <v>3.2537808648965272</v>
      </c>
      <c r="E1577">
        <f t="shared" ca="1" si="1659"/>
        <v>3.2771295430729723</v>
      </c>
      <c r="F1577">
        <f t="shared" ca="1" si="1659"/>
        <v>3.2024267520775216</v>
      </c>
      <c r="G1577">
        <f t="shared" ca="1" si="1659"/>
        <v>3.2551660932120896</v>
      </c>
      <c r="H1577">
        <f t="shared" ca="1" si="1659"/>
        <v>3.2964047308232898</v>
      </c>
      <c r="I1577">
        <f t="shared" ca="1" si="1659"/>
        <v>3.2764704461366945</v>
      </c>
      <c r="J1577">
        <f t="shared" ca="1" si="1659"/>
        <v>3.29889672809484</v>
      </c>
      <c r="K1577">
        <f t="shared" ca="1" si="1659"/>
        <v>3.2507722625915294</v>
      </c>
      <c r="L1577">
        <f t="shared" ca="1" si="1659"/>
        <v>3.2279265006601943</v>
      </c>
      <c r="M1577">
        <f t="shared" ca="1" si="1659"/>
        <v>3.1162764423080391</v>
      </c>
      <c r="N1577">
        <f t="shared" ca="1" si="1642"/>
        <v>22.562211342071087</v>
      </c>
      <c r="O1577">
        <f t="shared" ca="1" si="1643"/>
        <v>21.604391105398264</v>
      </c>
      <c r="P1577" s="2">
        <f t="shared" ca="1" si="1636"/>
        <v>0</v>
      </c>
    </row>
    <row r="1578" spans="1:17" x14ac:dyDescent="0.25">
      <c r="C1578" s="3">
        <f t="shared" si="1637"/>
        <v>3.2921262866077932</v>
      </c>
      <c r="D1578">
        <f t="shared" ref="D1578:M1578" ca="1" si="1660">C1578+$D$6*($H$5-C1578)*$H$7+(C1577+$D$6*($H$5-C1577)*$H$7-D1577)</f>
        <v>3.3063721475911714</v>
      </c>
      <c r="E1578">
        <f t="shared" ca="1" si="1660"/>
        <v>3.2594926583200166</v>
      </c>
      <c r="F1578">
        <f t="shared" ca="1" si="1660"/>
        <v>3.3112199653625929</v>
      </c>
      <c r="G1578">
        <f t="shared" ca="1" si="1660"/>
        <v>3.2360473616964383</v>
      </c>
      <c r="H1578">
        <f t="shared" ca="1" si="1660"/>
        <v>3.1729048865493965</v>
      </c>
      <c r="I1578">
        <f t="shared" ca="1" si="1660"/>
        <v>3.1714522642659961</v>
      </c>
      <c r="J1578">
        <f t="shared" ca="1" si="1660"/>
        <v>3.1281438063423468</v>
      </c>
      <c r="K1578">
        <f t="shared" ca="1" si="1660"/>
        <v>3.1558789152329396</v>
      </c>
      <c r="L1578">
        <f t="shared" ca="1" si="1660"/>
        <v>3.1588165093676173</v>
      </c>
      <c r="M1578">
        <f t="shared" ca="1" si="1660"/>
        <v>3.2510282326831161</v>
      </c>
      <c r="N1578">
        <f t="shared" ca="1" si="1642"/>
        <v>25.81687202585762</v>
      </c>
      <c r="O1578">
        <f t="shared" ca="1" si="1643"/>
        <v>24.030430045050185</v>
      </c>
      <c r="P1578" s="2">
        <f t="shared" ca="1" si="1636"/>
        <v>0.78992949384119004</v>
      </c>
      <c r="Q1578" s="2">
        <f ca="1">AVERAGE(P1577:P1578)</f>
        <v>0.39496474692059502</v>
      </c>
    </row>
    <row r="1579" spans="1:17" x14ac:dyDescent="0.25">
      <c r="A1579">
        <v>780</v>
      </c>
      <c r="C1579" s="3">
        <f t="shared" si="1637"/>
        <v>3.2921262866077932</v>
      </c>
      <c r="D1579">
        <f t="shared" ref="D1579:M1579" ca="1" si="1661">C1579+$D$6*($H$5-C1579)*$H$7+$D$9*($H$7^0.5)*(NORMINV(RAND(),0,1))</f>
        <v>3.3307926761258568</v>
      </c>
      <c r="E1579">
        <f t="shared" ca="1" si="1661"/>
        <v>3.4567301644489103</v>
      </c>
      <c r="F1579">
        <f t="shared" ca="1" si="1661"/>
        <v>3.4032538111868282</v>
      </c>
      <c r="G1579">
        <f t="shared" ca="1" si="1661"/>
        <v>3.3494061198124077</v>
      </c>
      <c r="H1579">
        <f t="shared" ca="1" si="1661"/>
        <v>3.3477039707999818</v>
      </c>
      <c r="I1579">
        <f t="shared" ca="1" si="1661"/>
        <v>3.4372428808012265</v>
      </c>
      <c r="J1579">
        <f t="shared" ca="1" si="1661"/>
        <v>3.4263543486297783</v>
      </c>
      <c r="K1579">
        <f t="shared" ca="1" si="1661"/>
        <v>3.5532371083000358</v>
      </c>
      <c r="L1579">
        <f t="shared" ca="1" si="1661"/>
        <v>3.6043672408786507</v>
      </c>
      <c r="M1579">
        <f t="shared" ca="1" si="1661"/>
        <v>3.7082038441351362</v>
      </c>
      <c r="N1579">
        <f t="shared" ca="1" si="1642"/>
        <v>40.780492584139317</v>
      </c>
      <c r="O1579">
        <f t="shared" ca="1" si="1643"/>
        <v>34.480343508176972</v>
      </c>
      <c r="P1579" s="2">
        <f t="shared" ca="1" si="1636"/>
        <v>10.730194663453547</v>
      </c>
    </row>
    <row r="1580" spans="1:17" x14ac:dyDescent="0.25">
      <c r="C1580" s="3">
        <f t="shared" si="1637"/>
        <v>3.2921262866077932</v>
      </c>
      <c r="D1580">
        <f t="shared" ref="D1580:M1580" ca="1" si="1662">C1580+$D$6*($H$5-C1580)*$H$7+(C1579+$D$6*($H$5-C1579)*$H$7-D1579)</f>
        <v>3.2293603363618417</v>
      </c>
      <c r="E1580">
        <f t="shared" ca="1" si="1662"/>
        <v>3.0798920369440785</v>
      </c>
      <c r="F1580">
        <f t="shared" ca="1" si="1662"/>
        <v>3.1103929062532862</v>
      </c>
      <c r="G1580">
        <f t="shared" ca="1" si="1662"/>
        <v>3.1418073350961202</v>
      </c>
      <c r="H1580">
        <f t="shared" ca="1" si="1662"/>
        <v>3.1216056465727045</v>
      </c>
      <c r="I1580">
        <f t="shared" ca="1" si="1662"/>
        <v>3.0106798296014645</v>
      </c>
      <c r="J1580">
        <f t="shared" ca="1" si="1662"/>
        <v>3.0006861858074094</v>
      </c>
      <c r="K1580">
        <f t="shared" ca="1" si="1662"/>
        <v>2.8534140695244341</v>
      </c>
      <c r="L1580">
        <f t="shared" ca="1" si="1662"/>
        <v>2.7823757691491617</v>
      </c>
      <c r="M1580">
        <f t="shared" ca="1" si="1662"/>
        <v>2.65910083085602</v>
      </c>
      <c r="N1580">
        <f t="shared" ca="1" si="1642"/>
        <v>14.283440094226526</v>
      </c>
      <c r="O1580">
        <f t="shared" ca="1" si="1643"/>
        <v>15.05677601503764</v>
      </c>
      <c r="P1580" s="2">
        <f t="shared" ca="1" si="1636"/>
        <v>0</v>
      </c>
      <c r="Q1580" s="2">
        <f ca="1">AVERAGE(P1579:P1580)</f>
        <v>5.3650973317267736</v>
      </c>
    </row>
    <row r="1581" spans="1:17" x14ac:dyDescent="0.25">
      <c r="A1581">
        <v>781</v>
      </c>
      <c r="C1581" s="3">
        <f t="shared" si="1637"/>
        <v>3.2921262866077932</v>
      </c>
      <c r="D1581">
        <f t="shared" ref="D1581:M1581" ca="1" si="1663">C1581+$D$6*($H$5-C1581)*$H$7+$D$9*($H$7^0.5)*(NORMINV(RAND(),0,1))</f>
        <v>3.2604258029425472</v>
      </c>
      <c r="E1581">
        <f t="shared" ca="1" si="1663"/>
        <v>3.3480407517017681</v>
      </c>
      <c r="F1581">
        <f t="shared" ca="1" si="1663"/>
        <v>3.2240777152474043</v>
      </c>
      <c r="G1581">
        <f t="shared" ca="1" si="1663"/>
        <v>3.3465120611251464</v>
      </c>
      <c r="H1581">
        <f t="shared" ca="1" si="1663"/>
        <v>3.4879745592463567</v>
      </c>
      <c r="I1581">
        <f t="shared" ca="1" si="1663"/>
        <v>3.5501072662889954</v>
      </c>
      <c r="J1581">
        <f t="shared" ca="1" si="1663"/>
        <v>3.5004813842867195</v>
      </c>
      <c r="K1581">
        <f t="shared" ca="1" si="1663"/>
        <v>3.4302009362275601</v>
      </c>
      <c r="L1581">
        <f t="shared" ca="1" si="1663"/>
        <v>3.3454092055532785</v>
      </c>
      <c r="M1581">
        <f t="shared" ca="1" si="1663"/>
        <v>3.3953932735674006</v>
      </c>
      <c r="N1581">
        <f t="shared" ca="1" si="1642"/>
        <v>29.826381096001509</v>
      </c>
      <c r="O1581">
        <f t="shared" ca="1" si="1643"/>
        <v>26.932605824935525</v>
      </c>
      <c r="P1581" s="2">
        <f t="shared" ca="1" si="1636"/>
        <v>3.5505644907414329</v>
      </c>
    </row>
    <row r="1582" spans="1:17" x14ac:dyDescent="0.25">
      <c r="C1582" s="3">
        <f t="shared" si="1637"/>
        <v>3.2921262866077932</v>
      </c>
      <c r="D1582">
        <f t="shared" ref="D1582:M1582" ca="1" si="1664">C1582+$D$6*($H$5-C1582)*$H$7+(C1581+$D$6*($H$5-C1581)*$H$7-D1581)</f>
        <v>3.2997272095451513</v>
      </c>
      <c r="E1582">
        <f t="shared" ca="1" si="1664"/>
        <v>3.1885814496912208</v>
      </c>
      <c r="F1582">
        <f t="shared" ca="1" si="1664"/>
        <v>3.2895690021927102</v>
      </c>
      <c r="G1582">
        <f t="shared" ca="1" si="1664"/>
        <v>3.144701393783381</v>
      </c>
      <c r="H1582">
        <f t="shared" ca="1" si="1664"/>
        <v>2.9813350581263296</v>
      </c>
      <c r="I1582">
        <f t="shared" ca="1" si="1664"/>
        <v>2.8978154441136956</v>
      </c>
      <c r="J1582">
        <f t="shared" ca="1" si="1664"/>
        <v>2.9265591501504682</v>
      </c>
      <c r="K1582">
        <f t="shared" ca="1" si="1664"/>
        <v>2.9764502415969103</v>
      </c>
      <c r="L1582">
        <f t="shared" ca="1" si="1664"/>
        <v>3.0413338044745344</v>
      </c>
      <c r="M1582">
        <f t="shared" ca="1" si="1664"/>
        <v>2.9719114014237555</v>
      </c>
      <c r="N1582">
        <f t="shared" ca="1" si="1642"/>
        <v>19.529212108025085</v>
      </c>
      <c r="O1582">
        <f t="shared" ca="1" si="1643"/>
        <v>19.276367556068827</v>
      </c>
      <c r="P1582" s="2">
        <f t="shared" ca="1" si="1636"/>
        <v>0</v>
      </c>
      <c r="Q1582" s="2">
        <f ca="1">AVERAGE(P1581:P1582)</f>
        <v>1.7752822453707164</v>
      </c>
    </row>
    <row r="1583" spans="1:17" x14ac:dyDescent="0.25">
      <c r="A1583">
        <v>782</v>
      </c>
      <c r="C1583" s="3">
        <f t="shared" si="1637"/>
        <v>3.2921262866077932</v>
      </c>
      <c r="D1583">
        <f t="shared" ref="D1583:M1583" ca="1" si="1665">C1583+$D$6*($H$5-C1583)*$H$7+$D$9*($H$7^0.5)*(NORMINV(RAND(),0,1))</f>
        <v>3.2925717700713446</v>
      </c>
      <c r="E1583">
        <f t="shared" ca="1" si="1665"/>
        <v>3.2549577786600286</v>
      </c>
      <c r="F1583">
        <f t="shared" ca="1" si="1665"/>
        <v>3.196264293229405</v>
      </c>
      <c r="G1583">
        <f t="shared" ca="1" si="1665"/>
        <v>3.2496570439751382</v>
      </c>
      <c r="H1583">
        <f t="shared" ca="1" si="1665"/>
        <v>3.307092317324221</v>
      </c>
      <c r="I1583">
        <f t="shared" ca="1" si="1665"/>
        <v>3.1962404900817227</v>
      </c>
      <c r="J1583">
        <f t="shared" ca="1" si="1665"/>
        <v>3.1128800402253414</v>
      </c>
      <c r="K1583">
        <f t="shared" ca="1" si="1665"/>
        <v>3.0641725530894282</v>
      </c>
      <c r="L1583">
        <f t="shared" ca="1" si="1665"/>
        <v>2.957594254919214</v>
      </c>
      <c r="M1583">
        <f t="shared" ca="1" si="1665"/>
        <v>2.9687475506492333</v>
      </c>
      <c r="N1583">
        <f t="shared" ca="1" si="1642"/>
        <v>19.46752223540631</v>
      </c>
      <c r="O1583">
        <f t="shared" ca="1" si="1643"/>
        <v>19.228260895640801</v>
      </c>
      <c r="P1583" s="2">
        <f t="shared" ca="1" si="1636"/>
        <v>0</v>
      </c>
    </row>
    <row r="1584" spans="1:17" x14ac:dyDescent="0.25">
      <c r="C1584" s="3">
        <f t="shared" si="1637"/>
        <v>3.2921262866077932</v>
      </c>
      <c r="D1584">
        <f t="shared" ref="D1584:M1584" ca="1" si="1666">C1584+$D$6*($H$5-C1584)*$H$7+(C1583+$D$6*($H$5-C1583)*$H$7-D1583)</f>
        <v>3.2675812424163539</v>
      </c>
      <c r="E1584">
        <f t="shared" ca="1" si="1666"/>
        <v>3.2816644227329603</v>
      </c>
      <c r="F1584">
        <f t="shared" ca="1" si="1666"/>
        <v>3.3173824242107095</v>
      </c>
      <c r="G1584">
        <f t="shared" ca="1" si="1666"/>
        <v>3.2415564109333896</v>
      </c>
      <c r="H1584">
        <f t="shared" ca="1" si="1666"/>
        <v>3.1622173000484652</v>
      </c>
      <c r="I1584">
        <f t="shared" ca="1" si="1666"/>
        <v>3.2516822203209683</v>
      </c>
      <c r="J1584">
        <f t="shared" ca="1" si="1666"/>
        <v>3.3141604942118459</v>
      </c>
      <c r="K1584">
        <f t="shared" ca="1" si="1666"/>
        <v>3.3424786247350418</v>
      </c>
      <c r="L1584">
        <f t="shared" ca="1" si="1666"/>
        <v>3.4291487551085984</v>
      </c>
      <c r="M1584">
        <f t="shared" ca="1" si="1666"/>
        <v>3.3985571243419228</v>
      </c>
      <c r="N1584">
        <f t="shared" ca="1" si="1642"/>
        <v>29.920896752808865</v>
      </c>
      <c r="O1584">
        <f t="shared" ca="1" si="1643"/>
        <v>26.99998777538304</v>
      </c>
      <c r="P1584" s="2">
        <f t="shared" ca="1" si="1636"/>
        <v>3.6146601846873585</v>
      </c>
      <c r="Q1584" s="2">
        <f ca="1">AVERAGE(P1583:P1584)</f>
        <v>1.8073300923436793</v>
      </c>
    </row>
    <row r="1585" spans="1:17" x14ac:dyDescent="0.25">
      <c r="A1585">
        <v>783</v>
      </c>
      <c r="C1585" s="3">
        <f t="shared" si="1637"/>
        <v>3.2921262866077932</v>
      </c>
      <c r="D1585">
        <f t="shared" ref="D1585:M1585" ca="1" si="1667">C1585+$D$6*($H$5-C1585)*$H$7+$D$9*($H$7^0.5)*(NORMINV(RAND(),0,1))</f>
        <v>3.1719963283890529</v>
      </c>
      <c r="E1585">
        <f t="shared" ca="1" si="1667"/>
        <v>3.1529170660092296</v>
      </c>
      <c r="F1585">
        <f t="shared" ca="1" si="1667"/>
        <v>3.05659671701983</v>
      </c>
      <c r="G1585">
        <f t="shared" ca="1" si="1667"/>
        <v>2.9346018904535645</v>
      </c>
      <c r="H1585">
        <f t="shared" ca="1" si="1667"/>
        <v>3.0684005422082299</v>
      </c>
      <c r="I1585">
        <f t="shared" ca="1" si="1667"/>
        <v>2.842242116134249</v>
      </c>
      <c r="J1585">
        <f t="shared" ca="1" si="1667"/>
        <v>2.9423272594033709</v>
      </c>
      <c r="K1585">
        <f t="shared" ca="1" si="1667"/>
        <v>2.8234821603185734</v>
      </c>
      <c r="L1585">
        <f t="shared" ca="1" si="1667"/>
        <v>2.6736351418434028</v>
      </c>
      <c r="M1585">
        <f t="shared" ca="1" si="1667"/>
        <v>2.5958179572718771</v>
      </c>
      <c r="N1585">
        <f t="shared" ca="1" si="1642"/>
        <v>13.407549680201434</v>
      </c>
      <c r="O1585">
        <f t="shared" ca="1" si="1643"/>
        <v>14.322740699930675</v>
      </c>
      <c r="P1585" s="2">
        <f t="shared" ca="1" si="1636"/>
        <v>0</v>
      </c>
    </row>
    <row r="1586" spans="1:17" x14ac:dyDescent="0.25">
      <c r="C1586" s="3">
        <f t="shared" si="1637"/>
        <v>3.2921262866077932</v>
      </c>
      <c r="D1586">
        <f t="shared" ref="D1586:M1586" ca="1" si="1668">C1586+$D$6*($H$5-C1586)*$H$7+(C1585+$D$6*($H$5-C1585)*$H$7-D1585)</f>
        <v>3.3881566840986457</v>
      </c>
      <c r="E1586">
        <f t="shared" ca="1" si="1668"/>
        <v>3.3837051353837593</v>
      </c>
      <c r="F1586">
        <f t="shared" ca="1" si="1668"/>
        <v>3.4570500004202844</v>
      </c>
      <c r="G1586">
        <f t="shared" ca="1" si="1668"/>
        <v>3.5566115644549634</v>
      </c>
      <c r="H1586">
        <f t="shared" ca="1" si="1668"/>
        <v>3.4009090751644564</v>
      </c>
      <c r="I1586">
        <f t="shared" ca="1" si="1668"/>
        <v>3.6056805942684416</v>
      </c>
      <c r="J1586">
        <f t="shared" ca="1" si="1668"/>
        <v>3.4847132750338159</v>
      </c>
      <c r="K1586">
        <f t="shared" ca="1" si="1668"/>
        <v>3.5831690175058957</v>
      </c>
      <c r="L1586">
        <f t="shared" ca="1" si="1668"/>
        <v>3.7131078681844087</v>
      </c>
      <c r="M1586">
        <f t="shared" ca="1" si="1668"/>
        <v>3.7714867177192781</v>
      </c>
      <c r="N1586">
        <f t="shared" ca="1" si="1642"/>
        <v>43.444606712794318</v>
      </c>
      <c r="O1586">
        <f t="shared" ca="1" si="1643"/>
        <v>36.247448725137517</v>
      </c>
      <c r="P1586" s="2">
        <f t="shared" ca="1" si="1636"/>
        <v>12.411117142015135</v>
      </c>
      <c r="Q1586" s="2">
        <f ca="1">AVERAGE(P1585:P1586)</f>
        <v>6.2055585710075674</v>
      </c>
    </row>
    <row r="1587" spans="1:17" x14ac:dyDescent="0.25">
      <c r="A1587">
        <v>784</v>
      </c>
      <c r="C1587" s="3">
        <f t="shared" si="1637"/>
        <v>3.2921262866077932</v>
      </c>
      <c r="D1587">
        <f t="shared" ref="D1587:M1587" ca="1" si="1669">C1587+$D$6*($H$5-C1587)*$H$7+$D$9*($H$7^0.5)*(NORMINV(RAND(),0,1))</f>
        <v>3.1597456038198013</v>
      </c>
      <c r="E1587">
        <f t="shared" ca="1" si="1669"/>
        <v>3.1741601291060784</v>
      </c>
      <c r="F1587">
        <f t="shared" ca="1" si="1669"/>
        <v>3.121046795869117</v>
      </c>
      <c r="G1587">
        <f t="shared" ca="1" si="1669"/>
        <v>3.1545550871802788</v>
      </c>
      <c r="H1587">
        <f t="shared" ca="1" si="1669"/>
        <v>3.2452978009948197</v>
      </c>
      <c r="I1587">
        <f t="shared" ca="1" si="1669"/>
        <v>3.2485542243373575</v>
      </c>
      <c r="J1587">
        <f t="shared" ca="1" si="1669"/>
        <v>3.2449957759611432</v>
      </c>
      <c r="K1587">
        <f t="shared" ca="1" si="1669"/>
        <v>3.2483049794120058</v>
      </c>
      <c r="L1587">
        <f t="shared" ca="1" si="1669"/>
        <v>3.2757957084867866</v>
      </c>
      <c r="M1587">
        <f t="shared" ca="1" si="1669"/>
        <v>3.2372034786612534</v>
      </c>
      <c r="N1587">
        <f t="shared" ca="1" si="1642"/>
        <v>25.462415900259717</v>
      </c>
      <c r="O1587">
        <f t="shared" ca="1" si="1643"/>
        <v>23.76948041347752</v>
      </c>
      <c r="P1587" s="2">
        <f t="shared" ca="1" si="1636"/>
        <v>0.54170652597665103</v>
      </c>
    </row>
    <row r="1588" spans="1:17" x14ac:dyDescent="0.25">
      <c r="C1588" s="3">
        <f t="shared" si="1637"/>
        <v>3.2921262866077932</v>
      </c>
      <c r="D1588">
        <f t="shared" ref="D1588:M1588" ca="1" si="1670">C1588+$D$6*($H$5-C1588)*$H$7+(C1587+$D$6*($H$5-C1587)*$H$7-D1587)</f>
        <v>3.4004074086678973</v>
      </c>
      <c r="E1588">
        <f t="shared" ca="1" si="1670"/>
        <v>3.3624620722869105</v>
      </c>
      <c r="F1588">
        <f t="shared" ca="1" si="1670"/>
        <v>3.3925999215709974</v>
      </c>
      <c r="G1588">
        <f t="shared" ca="1" si="1670"/>
        <v>3.3366583677282491</v>
      </c>
      <c r="H1588">
        <f t="shared" ca="1" si="1670"/>
        <v>3.224011816377867</v>
      </c>
      <c r="I1588">
        <f t="shared" ca="1" si="1670"/>
        <v>3.1993684860653335</v>
      </c>
      <c r="J1588">
        <f t="shared" ca="1" si="1670"/>
        <v>3.1820447584760445</v>
      </c>
      <c r="K1588">
        <f t="shared" ca="1" si="1670"/>
        <v>3.1583461984124641</v>
      </c>
      <c r="L1588">
        <f t="shared" ca="1" si="1670"/>
        <v>3.1109473015410258</v>
      </c>
      <c r="M1588">
        <f t="shared" ca="1" si="1670"/>
        <v>3.1301011963299028</v>
      </c>
      <c r="N1588">
        <f t="shared" ca="1" si="1642"/>
        <v>22.876294422347478</v>
      </c>
      <c r="O1588">
        <f t="shared" ca="1" si="1643"/>
        <v>21.841571632748341</v>
      </c>
      <c r="P1588" s="2">
        <f t="shared" ca="1" si="1636"/>
        <v>0</v>
      </c>
      <c r="Q1588" s="2">
        <f ca="1">AVERAGE(P1587:P1588)</f>
        <v>0.27085326298832552</v>
      </c>
    </row>
    <row r="1589" spans="1:17" x14ac:dyDescent="0.25">
      <c r="A1589">
        <v>785</v>
      </c>
      <c r="C1589" s="3">
        <f t="shared" si="1637"/>
        <v>3.2921262866077932</v>
      </c>
      <c r="D1589">
        <f t="shared" ref="D1589:M1589" ca="1" si="1671">C1589+$D$6*($H$5-C1589)*$H$7+$D$9*($H$7^0.5)*(NORMINV(RAND(),0,1))</f>
        <v>3.4384017370317186</v>
      </c>
      <c r="E1589">
        <f t="shared" ca="1" si="1671"/>
        <v>3.3882508696306393</v>
      </c>
      <c r="F1589">
        <f t="shared" ca="1" si="1671"/>
        <v>3.3583366696810759</v>
      </c>
      <c r="G1589">
        <f t="shared" ca="1" si="1671"/>
        <v>3.3555244651663116</v>
      </c>
      <c r="H1589">
        <f t="shared" ca="1" si="1671"/>
        <v>3.3373398194180708</v>
      </c>
      <c r="I1589">
        <f t="shared" ca="1" si="1671"/>
        <v>3.4725350307563674</v>
      </c>
      <c r="J1589">
        <f t="shared" ca="1" si="1671"/>
        <v>3.3787305498277718</v>
      </c>
      <c r="K1589">
        <f t="shared" ca="1" si="1671"/>
        <v>3.4150423061952497</v>
      </c>
      <c r="L1589">
        <f t="shared" ca="1" si="1671"/>
        <v>3.4435395235312209</v>
      </c>
      <c r="M1589">
        <f t="shared" ca="1" si="1671"/>
        <v>3.3575680404591135</v>
      </c>
      <c r="N1589">
        <f t="shared" ca="1" si="1642"/>
        <v>28.719261798622767</v>
      </c>
      <c r="O1589">
        <f t="shared" ca="1" si="1643"/>
        <v>26.139929912263565</v>
      </c>
      <c r="P1589" s="2">
        <f t="shared" ca="1" si="1636"/>
        <v>2.7965478385149058</v>
      </c>
    </row>
    <row r="1590" spans="1:17" x14ac:dyDescent="0.25">
      <c r="C1590" s="3">
        <f t="shared" si="1637"/>
        <v>3.2921262866077932</v>
      </c>
      <c r="D1590">
        <f t="shared" ref="D1590:M1590" ca="1" si="1672">C1590+$D$6*($H$5-C1590)*$H$7+(C1589+$D$6*($H$5-C1589)*$H$7-D1589)</f>
        <v>3.12175127545598</v>
      </c>
      <c r="E1590">
        <f t="shared" ca="1" si="1672"/>
        <v>3.1483713317623496</v>
      </c>
      <c r="F1590">
        <f t="shared" ca="1" si="1672"/>
        <v>3.1553100477590381</v>
      </c>
      <c r="G1590">
        <f t="shared" ca="1" si="1672"/>
        <v>3.1356889897422158</v>
      </c>
      <c r="H1590">
        <f t="shared" ca="1" si="1672"/>
        <v>3.1319697979546155</v>
      </c>
      <c r="I1590">
        <f t="shared" ca="1" si="1672"/>
        <v>2.9753876796463237</v>
      </c>
      <c r="J1590">
        <f t="shared" ca="1" si="1672"/>
        <v>3.0483099846094159</v>
      </c>
      <c r="K1590">
        <f t="shared" ca="1" si="1672"/>
        <v>2.9916088716292206</v>
      </c>
      <c r="L1590">
        <f t="shared" ca="1" si="1672"/>
        <v>2.9432034864965919</v>
      </c>
      <c r="M1590">
        <f t="shared" ca="1" si="1672"/>
        <v>3.0097366345320431</v>
      </c>
      <c r="N1590">
        <f t="shared" ca="1" si="1642"/>
        <v>20.28205762818515</v>
      </c>
      <c r="O1590">
        <f t="shared" ca="1" si="1643"/>
        <v>19.860910525265499</v>
      </c>
      <c r="P1590" s="2">
        <f t="shared" ca="1" si="1636"/>
        <v>0</v>
      </c>
      <c r="Q1590" s="2">
        <f ca="1">AVERAGE(P1589:P1590)</f>
        <v>1.3982739192574529</v>
      </c>
    </row>
    <row r="1591" spans="1:17" x14ac:dyDescent="0.25">
      <c r="A1591">
        <v>786</v>
      </c>
      <c r="C1591" s="3">
        <f t="shared" si="1637"/>
        <v>3.2921262866077932</v>
      </c>
      <c r="D1591">
        <f t="shared" ref="D1591:M1591" ca="1" si="1673">C1591+$D$6*($H$5-C1591)*$H$7+$D$9*($H$7^0.5)*(NORMINV(RAND(),0,1))</f>
        <v>3.2459771250938645</v>
      </c>
      <c r="E1591">
        <f t="shared" ca="1" si="1673"/>
        <v>3.215366416489164</v>
      </c>
      <c r="F1591">
        <f t="shared" ca="1" si="1673"/>
        <v>3.3182482505103064</v>
      </c>
      <c r="G1591">
        <f t="shared" ca="1" si="1673"/>
        <v>3.2437736184541532</v>
      </c>
      <c r="H1591">
        <f t="shared" ca="1" si="1673"/>
        <v>3.2499400504127447</v>
      </c>
      <c r="I1591">
        <f t="shared" ca="1" si="1673"/>
        <v>3.3575976071720408</v>
      </c>
      <c r="J1591">
        <f t="shared" ca="1" si="1673"/>
        <v>3.4910473216089062</v>
      </c>
      <c r="K1591">
        <f t="shared" ca="1" si="1673"/>
        <v>3.3752075398333918</v>
      </c>
      <c r="L1591">
        <f t="shared" ca="1" si="1673"/>
        <v>3.2930136217656392</v>
      </c>
      <c r="M1591">
        <f t="shared" ca="1" si="1673"/>
        <v>3.2606452063594467</v>
      </c>
      <c r="N1591">
        <f t="shared" ca="1" si="1642"/>
        <v>26.066349892806787</v>
      </c>
      <c r="O1591">
        <f t="shared" ca="1" si="1643"/>
        <v>24.213643268117799</v>
      </c>
      <c r="P1591" s="2">
        <f t="shared" ca="1" si="1636"/>
        <v>0.96420730258071785</v>
      </c>
    </row>
    <row r="1592" spans="1:17" x14ac:dyDescent="0.25">
      <c r="C1592" s="3">
        <f t="shared" si="1637"/>
        <v>3.2921262866077932</v>
      </c>
      <c r="D1592">
        <f t="shared" ref="D1592:M1592" ca="1" si="1674">C1592+$D$6*($H$5-C1592)*$H$7+(C1591+$D$6*($H$5-C1591)*$H$7-D1591)</f>
        <v>3.3141758873938341</v>
      </c>
      <c r="E1592">
        <f t="shared" ca="1" si="1674"/>
        <v>3.3212557849038244</v>
      </c>
      <c r="F1592">
        <f t="shared" ca="1" si="1674"/>
        <v>3.1953984669298072</v>
      </c>
      <c r="G1592">
        <f t="shared" ca="1" si="1674"/>
        <v>3.2474398364543737</v>
      </c>
      <c r="H1592">
        <f t="shared" ca="1" si="1674"/>
        <v>3.2193695669599407</v>
      </c>
      <c r="I1592">
        <f t="shared" ca="1" si="1674"/>
        <v>3.0903251032306494</v>
      </c>
      <c r="J1592">
        <f t="shared" ca="1" si="1674"/>
        <v>2.9359932128282806</v>
      </c>
      <c r="K1592">
        <f t="shared" ca="1" si="1674"/>
        <v>3.0314436379910772</v>
      </c>
      <c r="L1592">
        <f t="shared" ca="1" si="1674"/>
        <v>3.0937293882621724</v>
      </c>
      <c r="M1592">
        <f t="shared" ca="1" si="1674"/>
        <v>3.1066594686317082</v>
      </c>
      <c r="N1592">
        <f t="shared" ca="1" si="1642"/>
        <v>22.346271159328822</v>
      </c>
      <c r="O1592">
        <f t="shared" ca="1" si="1643"/>
        <v>21.440920863311828</v>
      </c>
      <c r="P1592" s="2">
        <f t="shared" ca="1" si="1636"/>
        <v>0</v>
      </c>
      <c r="Q1592" s="2">
        <f ca="1">AVERAGE(P1591:P1592)</f>
        <v>0.48210365129035893</v>
      </c>
    </row>
    <row r="1593" spans="1:17" x14ac:dyDescent="0.25">
      <c r="A1593">
        <v>787</v>
      </c>
      <c r="C1593" s="3">
        <f t="shared" si="1637"/>
        <v>3.2921262866077932</v>
      </c>
      <c r="D1593">
        <f t="shared" ref="D1593:M1593" ca="1" si="1675">C1593+$D$6*($H$5-C1593)*$H$7+$D$9*($H$7^0.5)*(NORMINV(RAND(),0,1))</f>
        <v>3.2047131365866348</v>
      </c>
      <c r="E1593">
        <f t="shared" ca="1" si="1675"/>
        <v>3.2432361036809767</v>
      </c>
      <c r="F1593">
        <f t="shared" ca="1" si="1675"/>
        <v>3.202727961678042</v>
      </c>
      <c r="G1593">
        <f t="shared" ca="1" si="1675"/>
        <v>3.2165537550499308</v>
      </c>
      <c r="H1593">
        <f t="shared" ca="1" si="1675"/>
        <v>3.2628974827656516</v>
      </c>
      <c r="I1593">
        <f t="shared" ca="1" si="1675"/>
        <v>3.3201866133588029</v>
      </c>
      <c r="J1593">
        <f t="shared" ca="1" si="1675"/>
        <v>3.3534771773805927</v>
      </c>
      <c r="K1593">
        <f t="shared" ca="1" si="1675"/>
        <v>3.2479975801583842</v>
      </c>
      <c r="L1593">
        <f t="shared" ca="1" si="1675"/>
        <v>3.3209154100552865</v>
      </c>
      <c r="M1593">
        <f t="shared" ca="1" si="1675"/>
        <v>3.4231784070463136</v>
      </c>
      <c r="N1593">
        <f t="shared" ca="1" si="1642"/>
        <v>30.666731639140572</v>
      </c>
      <c r="O1593">
        <f t="shared" ca="1" si="1643"/>
        <v>27.530151617308295</v>
      </c>
      <c r="P1593" s="2">
        <f t="shared" ca="1" si="1636"/>
        <v>4.1189676309330068</v>
      </c>
    </row>
    <row r="1594" spans="1:17" x14ac:dyDescent="0.25">
      <c r="C1594" s="3">
        <f t="shared" si="1637"/>
        <v>3.2921262866077932</v>
      </c>
      <c r="D1594">
        <f t="shared" ref="D1594:M1594" ca="1" si="1676">C1594+$D$6*($H$5-C1594)*$H$7+(C1593+$D$6*($H$5-C1593)*$H$7-D1593)</f>
        <v>3.3554398759010637</v>
      </c>
      <c r="E1594">
        <f t="shared" ca="1" si="1676"/>
        <v>3.2933860977120122</v>
      </c>
      <c r="F1594">
        <f t="shared" ca="1" si="1676"/>
        <v>3.3109187557620725</v>
      </c>
      <c r="G1594">
        <f t="shared" ca="1" si="1676"/>
        <v>3.2746596998585971</v>
      </c>
      <c r="H1594">
        <f t="shared" ca="1" si="1676"/>
        <v>3.2064121346070347</v>
      </c>
      <c r="I1594">
        <f t="shared" ca="1" si="1676"/>
        <v>3.1277360970438881</v>
      </c>
      <c r="J1594">
        <f t="shared" ca="1" si="1676"/>
        <v>3.073563357056595</v>
      </c>
      <c r="K1594">
        <f t="shared" ca="1" si="1676"/>
        <v>3.1586535976660861</v>
      </c>
      <c r="L1594">
        <f t="shared" ca="1" si="1676"/>
        <v>3.0658275999725264</v>
      </c>
      <c r="M1594">
        <f t="shared" ca="1" si="1676"/>
        <v>2.944126267944843</v>
      </c>
      <c r="N1594">
        <f t="shared" ca="1" si="1642"/>
        <v>18.994059415681747</v>
      </c>
      <c r="O1594">
        <f t="shared" ca="1" si="1643"/>
        <v>18.857971301464922</v>
      </c>
      <c r="P1594" s="2">
        <f t="shared" ca="1" si="1636"/>
        <v>0</v>
      </c>
      <c r="Q1594" s="2">
        <f ca="1">AVERAGE(P1593:P1594)</f>
        <v>2.0594838154665034</v>
      </c>
    </row>
    <row r="1595" spans="1:17" x14ac:dyDescent="0.25">
      <c r="A1595">
        <v>788</v>
      </c>
      <c r="C1595" s="3">
        <f t="shared" si="1637"/>
        <v>3.2921262866077932</v>
      </c>
      <c r="D1595">
        <f t="shared" ref="D1595:M1595" ca="1" si="1677">C1595+$D$6*($H$5-C1595)*$H$7+$D$9*($H$7^0.5)*(NORMINV(RAND(),0,1))</f>
        <v>3.3785438776640349</v>
      </c>
      <c r="E1595">
        <f t="shared" ca="1" si="1677"/>
        <v>3.4004997662361931</v>
      </c>
      <c r="F1595">
        <f t="shared" ca="1" si="1677"/>
        <v>3.4102445153612408</v>
      </c>
      <c r="G1595">
        <f t="shared" ca="1" si="1677"/>
        <v>3.3963051296265196</v>
      </c>
      <c r="H1595">
        <f t="shared" ca="1" si="1677"/>
        <v>3.3753290674510654</v>
      </c>
      <c r="I1595">
        <f t="shared" ca="1" si="1677"/>
        <v>3.2455279530280334</v>
      </c>
      <c r="J1595">
        <f t="shared" ca="1" si="1677"/>
        <v>3.3448235626794403</v>
      </c>
      <c r="K1595">
        <f t="shared" ca="1" si="1677"/>
        <v>3.3848877695104318</v>
      </c>
      <c r="L1595">
        <f t="shared" ca="1" si="1677"/>
        <v>3.4908994548190324</v>
      </c>
      <c r="M1595">
        <f t="shared" ca="1" si="1677"/>
        <v>3.4733703768092665</v>
      </c>
      <c r="N1595">
        <f t="shared" ca="1" si="1642"/>
        <v>32.24523810914576</v>
      </c>
      <c r="O1595">
        <f t="shared" ca="1" si="1643"/>
        <v>28.643383503217564</v>
      </c>
      <c r="P1595" s="2">
        <f t="shared" ca="1" si="1636"/>
        <v>5.1779065571023244</v>
      </c>
    </row>
    <row r="1596" spans="1:17" x14ac:dyDescent="0.25">
      <c r="C1596" s="3">
        <f t="shared" si="1637"/>
        <v>3.2921262866077932</v>
      </c>
      <c r="D1596">
        <f t="shared" ref="D1596:M1596" ca="1" si="1678">C1596+$D$6*($H$5-C1596)*$H$7+(C1595+$D$6*($H$5-C1595)*$H$7-D1595)</f>
        <v>3.1816091348236637</v>
      </c>
      <c r="E1596">
        <f t="shared" ca="1" si="1678"/>
        <v>3.1361224351567958</v>
      </c>
      <c r="F1596">
        <f t="shared" ca="1" si="1678"/>
        <v>3.1034022020788736</v>
      </c>
      <c r="G1596">
        <f t="shared" ca="1" si="1678"/>
        <v>3.0949083252820082</v>
      </c>
      <c r="H1596">
        <f t="shared" ca="1" si="1678"/>
        <v>3.0939805499216209</v>
      </c>
      <c r="I1596">
        <f t="shared" ca="1" si="1678"/>
        <v>3.2023947573746576</v>
      </c>
      <c r="J1596">
        <f t="shared" ca="1" si="1678"/>
        <v>3.082216971757747</v>
      </c>
      <c r="K1596">
        <f t="shared" ca="1" si="1678"/>
        <v>3.0217634083140377</v>
      </c>
      <c r="L1596">
        <f t="shared" ca="1" si="1678"/>
        <v>2.8958435552087796</v>
      </c>
      <c r="M1596">
        <f t="shared" ca="1" si="1678"/>
        <v>2.8939342981818892</v>
      </c>
      <c r="N1596">
        <f t="shared" ca="1" si="1642"/>
        <v>18.064240086147528</v>
      </c>
      <c r="O1596">
        <f t="shared" ca="1" si="1643"/>
        <v>18.125051779090935</v>
      </c>
      <c r="P1596" s="2">
        <f t="shared" ca="1" si="1636"/>
        <v>0</v>
      </c>
      <c r="Q1596" s="2">
        <f ca="1">AVERAGE(P1595:P1596)</f>
        <v>2.5889532785511622</v>
      </c>
    </row>
    <row r="1597" spans="1:17" x14ac:dyDescent="0.25">
      <c r="A1597">
        <v>789</v>
      </c>
      <c r="C1597" s="3">
        <f t="shared" si="1637"/>
        <v>3.2921262866077932</v>
      </c>
      <c r="D1597">
        <f t="shared" ref="D1597:M1597" ca="1" si="1679">C1597+$D$6*($H$5-C1597)*$H$7+$D$9*($H$7^0.5)*(NORMINV(RAND(),0,1))</f>
        <v>3.2165513064011604</v>
      </c>
      <c r="E1597">
        <f t="shared" ca="1" si="1679"/>
        <v>3.1886887465576308</v>
      </c>
      <c r="F1597">
        <f t="shared" ca="1" si="1679"/>
        <v>3.1163642854340252</v>
      </c>
      <c r="G1597">
        <f t="shared" ca="1" si="1679"/>
        <v>3.0148396884259516</v>
      </c>
      <c r="H1597">
        <f t="shared" ca="1" si="1679"/>
        <v>3.0059815135850836</v>
      </c>
      <c r="I1597">
        <f t="shared" ca="1" si="1679"/>
        <v>2.9105268486333582</v>
      </c>
      <c r="J1597">
        <f t="shared" ca="1" si="1679"/>
        <v>3.0246790496923883</v>
      </c>
      <c r="K1597">
        <f t="shared" ca="1" si="1679"/>
        <v>2.9262380061862454</v>
      </c>
      <c r="L1597">
        <f t="shared" ca="1" si="1679"/>
        <v>2.9340507593078144</v>
      </c>
      <c r="M1597">
        <f t="shared" ca="1" si="1679"/>
        <v>2.9610534885562321</v>
      </c>
      <c r="N1597">
        <f t="shared" ca="1" si="1642"/>
        <v>19.31831266047972</v>
      </c>
      <c r="O1597">
        <f t="shared" ca="1" si="1643"/>
        <v>19.111772318155605</v>
      </c>
      <c r="P1597" s="2">
        <f t="shared" ca="1" si="1636"/>
        <v>0</v>
      </c>
    </row>
    <row r="1598" spans="1:17" x14ac:dyDescent="0.25">
      <c r="C1598" s="3">
        <f t="shared" si="1637"/>
        <v>3.2921262866077932</v>
      </c>
      <c r="D1598">
        <f t="shared" ref="D1598:M1598" ca="1" si="1680">C1598+$D$6*($H$5-C1598)*$H$7+(C1597+$D$6*($H$5-C1597)*$H$7-D1597)</f>
        <v>3.3436017060865382</v>
      </c>
      <c r="E1598">
        <f t="shared" ca="1" si="1680"/>
        <v>3.3479334548353581</v>
      </c>
      <c r="F1598">
        <f t="shared" ca="1" si="1680"/>
        <v>3.3972824320060893</v>
      </c>
      <c r="G1598">
        <f t="shared" ca="1" si="1680"/>
        <v>3.4763737664825758</v>
      </c>
      <c r="H1598">
        <f t="shared" ca="1" si="1680"/>
        <v>3.4633281037876027</v>
      </c>
      <c r="I1598">
        <f t="shared" ca="1" si="1680"/>
        <v>3.5373958617693324</v>
      </c>
      <c r="J1598">
        <f t="shared" ca="1" si="1680"/>
        <v>3.4023614847447989</v>
      </c>
      <c r="K1598">
        <f t="shared" ca="1" si="1680"/>
        <v>3.4804131716382241</v>
      </c>
      <c r="L1598">
        <f t="shared" ca="1" si="1680"/>
        <v>3.4526922507199975</v>
      </c>
      <c r="M1598">
        <f t="shared" ca="1" si="1680"/>
        <v>3.4062511864349232</v>
      </c>
      <c r="N1598">
        <f t="shared" ca="1" si="1642"/>
        <v>30.151997903534195</v>
      </c>
      <c r="O1598">
        <f t="shared" ca="1" si="1643"/>
        <v>27.164555985788297</v>
      </c>
      <c r="P1598" s="2">
        <f t="shared" ca="1" si="1636"/>
        <v>3.7712023087622635</v>
      </c>
      <c r="Q1598" s="2">
        <f ca="1">AVERAGE(P1597:P1598)</f>
        <v>1.8856011543811317</v>
      </c>
    </row>
    <row r="1599" spans="1:17" x14ac:dyDescent="0.25">
      <c r="A1599">
        <v>790</v>
      </c>
      <c r="C1599" s="3">
        <f t="shared" si="1637"/>
        <v>3.2921262866077932</v>
      </c>
      <c r="D1599">
        <f t="shared" ref="D1599:M1599" ca="1" si="1681">C1599+$D$6*($H$5-C1599)*$H$7+$D$9*($H$7^0.5)*(NORMINV(RAND(),0,1))</f>
        <v>3.3473566092033624</v>
      </c>
      <c r="E1599">
        <f t="shared" ca="1" si="1681"/>
        <v>3.3068206188314333</v>
      </c>
      <c r="F1599">
        <f t="shared" ca="1" si="1681"/>
        <v>3.3143003977206944</v>
      </c>
      <c r="G1599">
        <f t="shared" ca="1" si="1681"/>
        <v>3.4670193821368591</v>
      </c>
      <c r="H1599">
        <f t="shared" ca="1" si="1681"/>
        <v>3.4227846594038152</v>
      </c>
      <c r="I1599">
        <f t="shared" ca="1" si="1681"/>
        <v>3.347256880243564</v>
      </c>
      <c r="J1599">
        <f t="shared" ca="1" si="1681"/>
        <v>3.3729178877454644</v>
      </c>
      <c r="K1599">
        <f t="shared" ca="1" si="1681"/>
        <v>3.4723774987102538</v>
      </c>
      <c r="L1599">
        <f t="shared" ca="1" si="1681"/>
        <v>3.4978974868868167</v>
      </c>
      <c r="M1599">
        <f t="shared" ca="1" si="1681"/>
        <v>3.4973653460171943</v>
      </c>
      <c r="N1599">
        <f t="shared" ca="1" si="1642"/>
        <v>33.028319034252185</v>
      </c>
      <c r="O1599">
        <f t="shared" ca="1" si="1643"/>
        <v>29.191373488348596</v>
      </c>
      <c r="P1599" s="2">
        <f t="shared" ca="1" si="1636"/>
        <v>5.6991707552906705</v>
      </c>
    </row>
    <row r="1600" spans="1:17" x14ac:dyDescent="0.25">
      <c r="C1600" s="3">
        <f t="shared" si="1637"/>
        <v>3.2921262866077932</v>
      </c>
      <c r="D1600">
        <f t="shared" ref="D1600:M1600" ca="1" si="1682">C1600+$D$6*($H$5-C1600)*$H$7+(C1599+$D$6*($H$5-C1599)*$H$7-D1599)</f>
        <v>3.2127964032843361</v>
      </c>
      <c r="E1600">
        <f t="shared" ca="1" si="1682"/>
        <v>3.2298015825615556</v>
      </c>
      <c r="F1600">
        <f t="shared" ca="1" si="1682"/>
        <v>3.1993463197194201</v>
      </c>
      <c r="G1600">
        <f t="shared" ca="1" si="1682"/>
        <v>3.0241940727716687</v>
      </c>
      <c r="H1600">
        <f t="shared" ca="1" si="1682"/>
        <v>3.0465249579688711</v>
      </c>
      <c r="I1600">
        <f t="shared" ca="1" si="1682"/>
        <v>3.1006658301591266</v>
      </c>
      <c r="J1600">
        <f t="shared" ca="1" si="1682"/>
        <v>3.0541226466917228</v>
      </c>
      <c r="K1600">
        <f t="shared" ca="1" si="1682"/>
        <v>2.9342736791142157</v>
      </c>
      <c r="L1600">
        <f t="shared" ca="1" si="1682"/>
        <v>2.8888455231409953</v>
      </c>
      <c r="M1600">
        <f t="shared" ca="1" si="1682"/>
        <v>2.8699393289739614</v>
      </c>
      <c r="N1600">
        <f t="shared" ca="1" si="1642"/>
        <v>17.635948176306915</v>
      </c>
      <c r="O1600">
        <f t="shared" ca="1" si="1643"/>
        <v>17.784802394837477</v>
      </c>
      <c r="P1600" s="2">
        <f t="shared" ca="1" si="1636"/>
        <v>0</v>
      </c>
      <c r="Q1600" s="2">
        <f ca="1">AVERAGE(P1599:P1600)</f>
        <v>2.8495853776453353</v>
      </c>
    </row>
    <row r="1601" spans="1:17" x14ac:dyDescent="0.25">
      <c r="A1601">
        <v>791</v>
      </c>
      <c r="C1601" s="3">
        <f t="shared" si="1637"/>
        <v>3.2921262866077932</v>
      </c>
      <c r="D1601">
        <f t="shared" ref="D1601:M1601" ca="1" si="1683">C1601+$D$6*($H$5-C1601)*$H$7+$D$9*($H$7^0.5)*(NORMINV(RAND(),0,1))</f>
        <v>3.3418296851876672</v>
      </c>
      <c r="E1601">
        <f t="shared" ca="1" si="1683"/>
        <v>3.4174487468257961</v>
      </c>
      <c r="F1601">
        <f t="shared" ca="1" si="1683"/>
        <v>3.4767318965959717</v>
      </c>
      <c r="G1601">
        <f t="shared" ca="1" si="1683"/>
        <v>3.5721968021423565</v>
      </c>
      <c r="H1601">
        <f t="shared" ca="1" si="1683"/>
        <v>3.6490988841813472</v>
      </c>
      <c r="I1601">
        <f t="shared" ca="1" si="1683"/>
        <v>3.6535096475101168</v>
      </c>
      <c r="J1601">
        <f t="shared" ca="1" si="1683"/>
        <v>3.6937522682565755</v>
      </c>
      <c r="K1601">
        <f t="shared" ca="1" si="1683"/>
        <v>3.6112349572517095</v>
      </c>
      <c r="L1601">
        <f t="shared" ca="1" si="1683"/>
        <v>3.4901721039864602</v>
      </c>
      <c r="M1601">
        <f t="shared" ca="1" si="1683"/>
        <v>3.3802380101156135</v>
      </c>
      <c r="N1601">
        <f t="shared" ca="1" si="1642"/>
        <v>29.377762485893467</v>
      </c>
      <c r="O1601">
        <f t="shared" ca="1" si="1643"/>
        <v>26.612162040468682</v>
      </c>
      <c r="P1601" s="2">
        <f t="shared" ca="1" si="1636"/>
        <v>3.2457489340582075</v>
      </c>
    </row>
    <row r="1602" spans="1:17" x14ac:dyDescent="0.25">
      <c r="C1602" s="3">
        <f t="shared" si="1637"/>
        <v>3.2921262866077932</v>
      </c>
      <c r="D1602">
        <f t="shared" ref="D1602:M1602" ca="1" si="1684">C1602+$D$6*($H$5-C1602)*$H$7+(C1601+$D$6*($H$5-C1601)*$H$7-D1601)</f>
        <v>3.2183233273000313</v>
      </c>
      <c r="E1602">
        <f t="shared" ca="1" si="1684"/>
        <v>3.1191734545671927</v>
      </c>
      <c r="F1602">
        <f t="shared" ca="1" si="1684"/>
        <v>3.0369148208441423</v>
      </c>
      <c r="G1602">
        <f t="shared" ca="1" si="1684"/>
        <v>2.9190166527661705</v>
      </c>
      <c r="H1602">
        <f t="shared" ca="1" si="1684"/>
        <v>2.8202107331913386</v>
      </c>
      <c r="I1602">
        <f t="shared" ca="1" si="1684"/>
        <v>2.7944130628925739</v>
      </c>
      <c r="J1602">
        <f t="shared" ca="1" si="1684"/>
        <v>2.7332882661806113</v>
      </c>
      <c r="K1602">
        <f t="shared" ca="1" si="1684"/>
        <v>2.79541622057276</v>
      </c>
      <c r="L1602">
        <f t="shared" ca="1" si="1684"/>
        <v>2.8965709060413518</v>
      </c>
      <c r="M1602">
        <f t="shared" ca="1" si="1684"/>
        <v>2.9870666648755422</v>
      </c>
      <c r="N1602">
        <f t="shared" ca="1" si="1642"/>
        <v>19.827436589777701</v>
      </c>
      <c r="O1602">
        <f t="shared" ca="1" si="1643"/>
        <v>19.508479180860803</v>
      </c>
      <c r="P1602" s="2">
        <f t="shared" ca="1" si="1636"/>
        <v>0</v>
      </c>
      <c r="Q1602" s="2">
        <f ca="1">AVERAGE(P1601:P1602)</f>
        <v>1.6228744670291038</v>
      </c>
    </row>
    <row r="1603" spans="1:17" x14ac:dyDescent="0.25">
      <c r="A1603">
        <v>792</v>
      </c>
      <c r="C1603" s="3">
        <f t="shared" si="1637"/>
        <v>3.2921262866077932</v>
      </c>
      <c r="D1603">
        <f t="shared" ref="D1603:M1603" ca="1" si="1685">C1603+$D$6*($H$5-C1603)*$H$7+$D$9*($H$7^0.5)*(NORMINV(RAND(),0,1))</f>
        <v>3.2857559164840806</v>
      </c>
      <c r="E1603">
        <f t="shared" ca="1" si="1685"/>
        <v>3.3867700002784868</v>
      </c>
      <c r="F1603">
        <f t="shared" ca="1" si="1685"/>
        <v>3.3510662428175162</v>
      </c>
      <c r="G1603">
        <f t="shared" ca="1" si="1685"/>
        <v>3.2708438100270967</v>
      </c>
      <c r="H1603">
        <f t="shared" ca="1" si="1685"/>
        <v>3.1478994025472575</v>
      </c>
      <c r="I1603">
        <f t="shared" ca="1" si="1685"/>
        <v>3.1497079444611242</v>
      </c>
      <c r="J1603">
        <f t="shared" ca="1" si="1685"/>
        <v>3.0580195817094613</v>
      </c>
      <c r="K1603">
        <f t="shared" ca="1" si="1685"/>
        <v>3.1497660105555201</v>
      </c>
      <c r="L1603">
        <f t="shared" ca="1" si="1685"/>
        <v>3.036365981063351</v>
      </c>
      <c r="M1603">
        <f t="shared" ca="1" si="1685"/>
        <v>2.8522751760036003</v>
      </c>
      <c r="N1603">
        <f t="shared" ca="1" si="1642"/>
        <v>17.327159365380307</v>
      </c>
      <c r="O1603">
        <f t="shared" ca="1" si="1643"/>
        <v>17.538412719025082</v>
      </c>
      <c r="P1603" s="2">
        <f t="shared" ca="1" si="1636"/>
        <v>0</v>
      </c>
    </row>
    <row r="1604" spans="1:17" x14ac:dyDescent="0.25">
      <c r="C1604" s="3">
        <f t="shared" si="1637"/>
        <v>3.2921262866077932</v>
      </c>
      <c r="D1604">
        <f t="shared" ref="D1604:M1604" ca="1" si="1686">C1604+$D$6*($H$5-C1604)*$H$7+(C1603+$D$6*($H$5-C1603)*$H$7-D1603)</f>
        <v>3.2743970960036179</v>
      </c>
      <c r="E1604">
        <f t="shared" ca="1" si="1686"/>
        <v>3.149852201114502</v>
      </c>
      <c r="F1604">
        <f t="shared" ca="1" si="1686"/>
        <v>3.1625804746225978</v>
      </c>
      <c r="G1604">
        <f t="shared" ca="1" si="1686"/>
        <v>3.2203696448814303</v>
      </c>
      <c r="H1604">
        <f t="shared" ca="1" si="1686"/>
        <v>3.3214102148254279</v>
      </c>
      <c r="I1604">
        <f t="shared" ca="1" si="1686"/>
        <v>3.2982147659415659</v>
      </c>
      <c r="J1604">
        <f t="shared" ca="1" si="1686"/>
        <v>3.3690209527277255</v>
      </c>
      <c r="K1604">
        <f t="shared" ca="1" si="1686"/>
        <v>3.2568851672689494</v>
      </c>
      <c r="L1604">
        <f t="shared" ca="1" si="1686"/>
        <v>3.350377028964461</v>
      </c>
      <c r="M1604">
        <f t="shared" ca="1" si="1686"/>
        <v>3.5150294989875555</v>
      </c>
      <c r="N1604">
        <f t="shared" ca="1" si="1642"/>
        <v>33.616919574388533</v>
      </c>
      <c r="O1604">
        <f t="shared" ca="1" si="1643"/>
        <v>29.60147063713508</v>
      </c>
      <c r="P1604" s="2">
        <f t="shared" ca="1" si="1636"/>
        <v>6.089267230120222</v>
      </c>
      <c r="Q1604" s="2">
        <f ca="1">AVERAGE(P1603:P1604)</f>
        <v>3.044633615060111</v>
      </c>
    </row>
    <row r="1605" spans="1:17" x14ac:dyDescent="0.25">
      <c r="A1605">
        <v>793</v>
      </c>
      <c r="C1605" s="3">
        <f t="shared" si="1637"/>
        <v>3.2921262866077932</v>
      </c>
      <c r="D1605">
        <f t="shared" ref="D1605:M1605" ca="1" si="1687">C1605+$D$6*($H$5-C1605)*$H$7+$D$9*($H$7^0.5)*(NORMINV(RAND(),0,1))</f>
        <v>3.2908661695524861</v>
      </c>
      <c r="E1605">
        <f t="shared" ca="1" si="1687"/>
        <v>3.4512771764569705</v>
      </c>
      <c r="F1605">
        <f t="shared" ca="1" si="1687"/>
        <v>3.5054983481900286</v>
      </c>
      <c r="G1605">
        <f t="shared" ca="1" si="1687"/>
        <v>3.5338269397331268</v>
      </c>
      <c r="H1605">
        <f t="shared" ca="1" si="1687"/>
        <v>3.4158360639319749</v>
      </c>
      <c r="I1605">
        <f t="shared" ca="1" si="1687"/>
        <v>3.2964606310312217</v>
      </c>
      <c r="J1605">
        <f t="shared" ca="1" si="1687"/>
        <v>3.2780592443281793</v>
      </c>
      <c r="K1605">
        <f t="shared" ca="1" si="1687"/>
        <v>3.2548778498708471</v>
      </c>
      <c r="L1605">
        <f t="shared" ca="1" si="1687"/>
        <v>3.2744100000496301</v>
      </c>
      <c r="M1605">
        <f t="shared" ca="1" si="1687"/>
        <v>3.2349277909600249</v>
      </c>
      <c r="N1605">
        <f t="shared" ca="1" si="1642"/>
        <v>25.404537275367613</v>
      </c>
      <c r="O1605">
        <f t="shared" ca="1" si="1643"/>
        <v>23.726798032879955</v>
      </c>
      <c r="P1605" s="2">
        <f t="shared" ca="1" si="1636"/>
        <v>0.50110578964450869</v>
      </c>
    </row>
    <row r="1606" spans="1:17" x14ac:dyDescent="0.25">
      <c r="C1606" s="3">
        <f t="shared" si="1637"/>
        <v>3.2921262866077932</v>
      </c>
      <c r="D1606">
        <f t="shared" ref="D1606:M1606" ca="1" si="1688">C1606+$D$6*($H$5-C1606)*$H$7+(C1605+$D$6*($H$5-C1605)*$H$7-D1605)</f>
        <v>3.2692868429352124</v>
      </c>
      <c r="E1606">
        <f t="shared" ca="1" si="1688"/>
        <v>3.0853450249360179</v>
      </c>
      <c r="F1606">
        <f t="shared" ca="1" si="1688"/>
        <v>3.0081483692500854</v>
      </c>
      <c r="G1606">
        <f t="shared" ca="1" si="1688"/>
        <v>2.9573865151754006</v>
      </c>
      <c r="H1606">
        <f t="shared" ca="1" si="1688"/>
        <v>3.0534735534407114</v>
      </c>
      <c r="I1606">
        <f t="shared" ca="1" si="1688"/>
        <v>3.1514620793714694</v>
      </c>
      <c r="J1606">
        <f t="shared" ca="1" si="1688"/>
        <v>3.1489812901090084</v>
      </c>
      <c r="K1606">
        <f t="shared" ca="1" si="1688"/>
        <v>3.1517733279536229</v>
      </c>
      <c r="L1606">
        <f t="shared" ca="1" si="1688"/>
        <v>3.1123330099781823</v>
      </c>
      <c r="M1606">
        <f t="shared" ca="1" si="1688"/>
        <v>3.1323768840311308</v>
      </c>
      <c r="N1606">
        <f t="shared" ca="1" si="1642"/>
        <v>22.92841300452988</v>
      </c>
      <c r="O1606">
        <f t="shared" ca="1" si="1643"/>
        <v>21.880862660218021</v>
      </c>
      <c r="P1606" s="2">
        <f t="shared" ca="1" si="1636"/>
        <v>0</v>
      </c>
      <c r="Q1606" s="2">
        <f ca="1">AVERAGE(P1605:P1606)</f>
        <v>0.25055289482225435</v>
      </c>
    </row>
    <row r="1607" spans="1:17" x14ac:dyDescent="0.25">
      <c r="A1607">
        <v>794</v>
      </c>
      <c r="C1607" s="3">
        <f t="shared" si="1637"/>
        <v>3.2921262866077932</v>
      </c>
      <c r="D1607">
        <f t="shared" ref="D1607:M1607" ca="1" si="1689">C1607+$D$6*($H$5-C1607)*$H$7+$D$9*($H$7^0.5)*(NORMINV(RAND(),0,1))</f>
        <v>3.256242628699388</v>
      </c>
      <c r="E1607">
        <f t="shared" ca="1" si="1689"/>
        <v>3.2578483584234399</v>
      </c>
      <c r="F1607">
        <f t="shared" ca="1" si="1689"/>
        <v>3.152287978151501</v>
      </c>
      <c r="G1607">
        <f t="shared" ca="1" si="1689"/>
        <v>3.0745859821285908</v>
      </c>
      <c r="H1607">
        <f t="shared" ca="1" si="1689"/>
        <v>3.0733243982860476</v>
      </c>
      <c r="I1607">
        <f t="shared" ca="1" si="1689"/>
        <v>3.1142342608438942</v>
      </c>
      <c r="J1607">
        <f t="shared" ca="1" si="1689"/>
        <v>3.1544410579213409</v>
      </c>
      <c r="K1607">
        <f t="shared" ca="1" si="1689"/>
        <v>3.0933784745652235</v>
      </c>
      <c r="L1607">
        <f t="shared" ca="1" si="1689"/>
        <v>3.2181223557230312</v>
      </c>
      <c r="M1607">
        <f t="shared" ca="1" si="1689"/>
        <v>3.301747963046842</v>
      </c>
      <c r="N1607">
        <f t="shared" ca="1" si="1642"/>
        <v>27.160072255374487</v>
      </c>
      <c r="O1607">
        <f t="shared" ca="1" si="1643"/>
        <v>25.012567750957395</v>
      </c>
      <c r="P1607" s="2">
        <f t="shared" ca="1" si="1636"/>
        <v>1.7241677786117569</v>
      </c>
    </row>
    <row r="1608" spans="1:17" x14ac:dyDescent="0.25">
      <c r="C1608" s="3">
        <f t="shared" si="1637"/>
        <v>3.2921262866077932</v>
      </c>
      <c r="D1608">
        <f t="shared" ref="D1608:M1608" ca="1" si="1690">C1608+$D$6*($H$5-C1608)*$H$7+(C1607+$D$6*($H$5-C1607)*$H$7-D1607)</f>
        <v>3.3039103837883106</v>
      </c>
      <c r="E1608">
        <f t="shared" ca="1" si="1690"/>
        <v>3.278773842969549</v>
      </c>
      <c r="F1608">
        <f t="shared" ca="1" si="1690"/>
        <v>3.3613587392886131</v>
      </c>
      <c r="G1608">
        <f t="shared" ca="1" si="1690"/>
        <v>3.4166274727799366</v>
      </c>
      <c r="H1608">
        <f t="shared" ca="1" si="1690"/>
        <v>3.3959852190866386</v>
      </c>
      <c r="I1608">
        <f t="shared" ca="1" si="1690"/>
        <v>3.3336884495587964</v>
      </c>
      <c r="J1608">
        <f t="shared" ca="1" si="1690"/>
        <v>3.2725994765158464</v>
      </c>
      <c r="K1608">
        <f t="shared" ca="1" si="1690"/>
        <v>3.3132727032592459</v>
      </c>
      <c r="L1608">
        <f t="shared" ca="1" si="1690"/>
        <v>3.1686206543047808</v>
      </c>
      <c r="M1608">
        <f t="shared" ca="1" si="1690"/>
        <v>3.0655567119443132</v>
      </c>
      <c r="N1608">
        <f t="shared" ca="1" si="1642"/>
        <v>21.446398130378284</v>
      </c>
      <c r="O1608">
        <f t="shared" ca="1" si="1643"/>
        <v>20.756078076162559</v>
      </c>
      <c r="P1608" s="2">
        <f t="shared" ca="1" si="1636"/>
        <v>0</v>
      </c>
      <c r="Q1608" s="2">
        <f ca="1">AVERAGE(P1607:P1608)</f>
        <v>0.86208388930587843</v>
      </c>
    </row>
    <row r="1609" spans="1:17" x14ac:dyDescent="0.25">
      <c r="A1609">
        <v>795</v>
      </c>
      <c r="C1609" s="3">
        <f t="shared" si="1637"/>
        <v>3.2921262866077932</v>
      </c>
      <c r="D1609">
        <f t="shared" ref="D1609:M1609" ca="1" si="1691">C1609+$D$6*($H$5-C1609)*$H$7+$D$9*($H$7^0.5)*(NORMINV(RAND(),0,1))</f>
        <v>3.335307858719248</v>
      </c>
      <c r="E1609">
        <f t="shared" ca="1" si="1691"/>
        <v>3.3624745884684804</v>
      </c>
      <c r="F1609">
        <f t="shared" ca="1" si="1691"/>
        <v>3.418393166097653</v>
      </c>
      <c r="G1609">
        <f t="shared" ca="1" si="1691"/>
        <v>3.3984665279240316</v>
      </c>
      <c r="H1609">
        <f t="shared" ca="1" si="1691"/>
        <v>3.423924741973793</v>
      </c>
      <c r="I1609">
        <f t="shared" ca="1" si="1691"/>
        <v>3.427679077744346</v>
      </c>
      <c r="J1609">
        <f t="shared" ca="1" si="1691"/>
        <v>3.3994321573404398</v>
      </c>
      <c r="K1609">
        <f t="shared" ca="1" si="1691"/>
        <v>3.3613732541375163</v>
      </c>
      <c r="L1609">
        <f t="shared" ca="1" si="1691"/>
        <v>3.4445322174945092</v>
      </c>
      <c r="M1609">
        <f t="shared" ca="1" si="1691"/>
        <v>3.4126014380788336</v>
      </c>
      <c r="N1609">
        <f t="shared" ca="1" si="1642"/>
        <v>30.344079916862441</v>
      </c>
      <c r="O1609">
        <f t="shared" ca="1" si="1643"/>
        <v>27.301136757931811</v>
      </c>
      <c r="P1609" s="2">
        <f t="shared" ca="1" si="1636"/>
        <v>3.9011219580462013</v>
      </c>
    </row>
    <row r="1610" spans="1:17" x14ac:dyDescent="0.25">
      <c r="C1610" s="3">
        <f t="shared" si="1637"/>
        <v>3.2921262866077932</v>
      </c>
      <c r="D1610">
        <f t="shared" ref="D1610:M1610" ca="1" si="1692">C1610+$D$6*($H$5-C1610)*$H$7+(C1609+$D$6*($H$5-C1609)*$H$7-D1609)</f>
        <v>3.2248451537684506</v>
      </c>
      <c r="E1610">
        <f t="shared" ca="1" si="1692"/>
        <v>3.1741476129245085</v>
      </c>
      <c r="F1610">
        <f t="shared" ca="1" si="1692"/>
        <v>3.0952535513424615</v>
      </c>
      <c r="G1610">
        <f t="shared" ca="1" si="1692"/>
        <v>3.0927469269844963</v>
      </c>
      <c r="H1610">
        <f t="shared" ca="1" si="1692"/>
        <v>3.0453848753988937</v>
      </c>
      <c r="I1610">
        <f t="shared" ca="1" si="1692"/>
        <v>3.0202436326583455</v>
      </c>
      <c r="J1610">
        <f t="shared" ca="1" si="1692"/>
        <v>3.0276083770967483</v>
      </c>
      <c r="K1610">
        <f t="shared" ca="1" si="1692"/>
        <v>3.0452779236869545</v>
      </c>
      <c r="L1610">
        <f t="shared" ca="1" si="1692"/>
        <v>2.9422107925333041</v>
      </c>
      <c r="M1610">
        <f t="shared" ca="1" si="1692"/>
        <v>2.954703236912323</v>
      </c>
      <c r="N1610">
        <f t="shared" ca="1" si="1642"/>
        <v>19.196025202758296</v>
      </c>
      <c r="O1610">
        <f t="shared" ca="1" si="1643"/>
        <v>19.016160892031181</v>
      </c>
      <c r="P1610" s="2">
        <f t="shared" ca="1" si="1636"/>
        <v>0</v>
      </c>
      <c r="Q1610" s="2">
        <f ca="1">AVERAGE(P1609:P1610)</f>
        <v>1.9505609790231007</v>
      </c>
    </row>
    <row r="1611" spans="1:17" x14ac:dyDescent="0.25">
      <c r="A1611">
        <v>796</v>
      </c>
      <c r="C1611" s="3">
        <f t="shared" si="1637"/>
        <v>3.2921262866077932</v>
      </c>
      <c r="D1611">
        <f t="shared" ref="D1611:M1611" ca="1" si="1693">C1611+$D$6*($H$5-C1611)*$H$7+$D$9*($H$7^0.5)*(NORMINV(RAND(),0,1))</f>
        <v>3.2463641407447268</v>
      </c>
      <c r="E1611">
        <f t="shared" ca="1" si="1693"/>
        <v>3.200421491101086</v>
      </c>
      <c r="F1611">
        <f t="shared" ca="1" si="1693"/>
        <v>3.1523683612602604</v>
      </c>
      <c r="G1611">
        <f t="shared" ca="1" si="1693"/>
        <v>3.1475346413071201</v>
      </c>
      <c r="H1611">
        <f t="shared" ca="1" si="1693"/>
        <v>3.0638137552094209</v>
      </c>
      <c r="I1611">
        <f t="shared" ca="1" si="1693"/>
        <v>3.0567830029533383</v>
      </c>
      <c r="J1611">
        <f t="shared" ca="1" si="1693"/>
        <v>2.9604177434316754</v>
      </c>
      <c r="K1611">
        <f t="shared" ca="1" si="1693"/>
        <v>2.9496699678263805</v>
      </c>
      <c r="L1611">
        <f t="shared" ca="1" si="1693"/>
        <v>2.901234928315052</v>
      </c>
      <c r="M1611">
        <f t="shared" ca="1" si="1693"/>
        <v>2.8114685259656045</v>
      </c>
      <c r="N1611">
        <f t="shared" ca="1" si="1642"/>
        <v>16.634328233961284</v>
      </c>
      <c r="O1611">
        <f t="shared" ca="1" si="1643"/>
        <v>16.98219062027616</v>
      </c>
      <c r="P1611" s="2">
        <f t="shared" ca="1" si="1636"/>
        <v>0</v>
      </c>
    </row>
    <row r="1612" spans="1:17" x14ac:dyDescent="0.25">
      <c r="C1612" s="3">
        <f t="shared" si="1637"/>
        <v>3.2921262866077932</v>
      </c>
      <c r="D1612">
        <f t="shared" ref="D1612:M1612" ca="1" si="1694">C1612+$D$6*($H$5-C1612)*$H$7+(C1611+$D$6*($H$5-C1611)*$H$7-D1611)</f>
        <v>3.3137888717429718</v>
      </c>
      <c r="E1612">
        <f t="shared" ca="1" si="1694"/>
        <v>3.3362007102919029</v>
      </c>
      <c r="F1612">
        <f t="shared" ca="1" si="1694"/>
        <v>3.361278356179854</v>
      </c>
      <c r="G1612">
        <f t="shared" ca="1" si="1694"/>
        <v>3.3436788136014077</v>
      </c>
      <c r="H1612">
        <f t="shared" ca="1" si="1694"/>
        <v>3.4054958621632658</v>
      </c>
      <c r="I1612">
        <f t="shared" ca="1" si="1694"/>
        <v>3.3911397074493532</v>
      </c>
      <c r="J1612">
        <f t="shared" ca="1" si="1694"/>
        <v>3.4666227910055127</v>
      </c>
      <c r="K1612">
        <f t="shared" ca="1" si="1694"/>
        <v>3.4569812099980899</v>
      </c>
      <c r="L1612">
        <f t="shared" ca="1" si="1694"/>
        <v>3.4855080817127608</v>
      </c>
      <c r="M1612">
        <f t="shared" ca="1" si="1694"/>
        <v>3.5558361490255517</v>
      </c>
      <c r="N1612">
        <f t="shared" ca="1" si="1642"/>
        <v>35.017087233458447</v>
      </c>
      <c r="O1612">
        <f t="shared" ca="1" si="1643"/>
        <v>30.571015290825592</v>
      </c>
      <c r="P1612" s="2">
        <f t="shared" ca="1" si="1636"/>
        <v>7.0115266330779917</v>
      </c>
      <c r="Q1612" s="2">
        <f ca="1">AVERAGE(P1611:P1612)</f>
        <v>3.5057633165389959</v>
      </c>
    </row>
    <row r="1613" spans="1:17" x14ac:dyDescent="0.25">
      <c r="A1613">
        <v>797</v>
      </c>
      <c r="C1613" s="3">
        <f t="shared" si="1637"/>
        <v>3.2921262866077932</v>
      </c>
      <c r="D1613">
        <f t="shared" ref="D1613:M1613" ca="1" si="1695">C1613+$D$6*($H$5-C1613)*$H$7+$D$9*($H$7^0.5)*(NORMINV(RAND(),0,1))</f>
        <v>3.2751628949202138</v>
      </c>
      <c r="E1613">
        <f t="shared" ca="1" si="1695"/>
        <v>3.3665830995063377</v>
      </c>
      <c r="F1613">
        <f t="shared" ca="1" si="1695"/>
        <v>3.2853675914805067</v>
      </c>
      <c r="G1613">
        <f t="shared" ca="1" si="1695"/>
        <v>3.3117867205162086</v>
      </c>
      <c r="H1613">
        <f t="shared" ca="1" si="1695"/>
        <v>3.4489511867205662</v>
      </c>
      <c r="I1613">
        <f t="shared" ca="1" si="1695"/>
        <v>3.5022657466483476</v>
      </c>
      <c r="J1613">
        <f t="shared" ca="1" si="1695"/>
        <v>3.5233690632779946</v>
      </c>
      <c r="K1613">
        <f t="shared" ca="1" si="1695"/>
        <v>3.5149404031845517</v>
      </c>
      <c r="L1613">
        <f t="shared" ca="1" si="1695"/>
        <v>3.3912174059061271</v>
      </c>
      <c r="M1613">
        <f t="shared" ca="1" si="1695"/>
        <v>3.3492188715541569</v>
      </c>
      <c r="N1613">
        <f t="shared" ca="1" si="1642"/>
        <v>28.480478041107627</v>
      </c>
      <c r="O1613">
        <f t="shared" ca="1" si="1643"/>
        <v>25.968129942405604</v>
      </c>
      <c r="P1613" s="2">
        <f t="shared" ca="1" si="1636"/>
        <v>2.6331266520576775</v>
      </c>
    </row>
    <row r="1614" spans="1:17" x14ac:dyDescent="0.25">
      <c r="C1614" s="3">
        <f t="shared" si="1637"/>
        <v>3.2921262866077932</v>
      </c>
      <c r="D1614">
        <f t="shared" ref="D1614:M1614" ca="1" si="1696">C1614+$D$6*($H$5-C1614)*$H$7+(C1613+$D$6*($H$5-C1613)*$H$7-D1613)</f>
        <v>3.2849901175674847</v>
      </c>
      <c r="E1614">
        <f t="shared" ca="1" si="1696"/>
        <v>3.1700391018866512</v>
      </c>
      <c r="F1614">
        <f t="shared" ca="1" si="1696"/>
        <v>3.2282791259596078</v>
      </c>
      <c r="G1614">
        <f t="shared" ca="1" si="1696"/>
        <v>3.1794267343923193</v>
      </c>
      <c r="H1614">
        <f t="shared" ca="1" si="1696"/>
        <v>3.0203584306521205</v>
      </c>
      <c r="I1614">
        <f t="shared" ca="1" si="1696"/>
        <v>2.9456569637543435</v>
      </c>
      <c r="J1614">
        <f t="shared" ca="1" si="1696"/>
        <v>2.9036714711591931</v>
      </c>
      <c r="K1614">
        <f t="shared" ca="1" si="1696"/>
        <v>2.8917107746399182</v>
      </c>
      <c r="L1614">
        <f t="shared" ca="1" si="1696"/>
        <v>2.9955256041216853</v>
      </c>
      <c r="M1614">
        <f t="shared" ca="1" si="1696"/>
        <v>3.0180858034369993</v>
      </c>
      <c r="N1614">
        <f t="shared" ca="1" si="1642"/>
        <v>20.452104841704749</v>
      </c>
      <c r="O1614">
        <f t="shared" ca="1" si="1643"/>
        <v>19.992306349191189</v>
      </c>
      <c r="P1614" s="2">
        <f t="shared" ca="1" si="1636"/>
        <v>0</v>
      </c>
      <c r="Q1614" s="2">
        <f ca="1">AVERAGE(P1613:P1614)</f>
        <v>1.3165633260288387</v>
      </c>
    </row>
    <row r="1615" spans="1:17" x14ac:dyDescent="0.25">
      <c r="A1615">
        <v>798</v>
      </c>
      <c r="C1615" s="3">
        <f t="shared" si="1637"/>
        <v>3.2921262866077932</v>
      </c>
      <c r="D1615">
        <f t="shared" ref="D1615:M1615" ca="1" si="1697">C1615+$D$6*($H$5-C1615)*$H$7+$D$9*($H$7^0.5)*(NORMINV(RAND(),0,1))</f>
        <v>3.2083279020566158</v>
      </c>
      <c r="E1615">
        <f t="shared" ca="1" si="1697"/>
        <v>3.1114033520656452</v>
      </c>
      <c r="F1615">
        <f t="shared" ca="1" si="1697"/>
        <v>3.029985186774601</v>
      </c>
      <c r="G1615">
        <f t="shared" ca="1" si="1697"/>
        <v>3.0028129687610479</v>
      </c>
      <c r="H1615">
        <f t="shared" ca="1" si="1697"/>
        <v>2.9626731340768515</v>
      </c>
      <c r="I1615">
        <f t="shared" ca="1" si="1697"/>
        <v>3.0060121313992405</v>
      </c>
      <c r="J1615">
        <f t="shared" ca="1" si="1697"/>
        <v>2.9755428178707426</v>
      </c>
      <c r="K1615">
        <f t="shared" ca="1" si="1697"/>
        <v>2.9956372397978952</v>
      </c>
      <c r="L1615">
        <f t="shared" ca="1" si="1697"/>
        <v>2.8910674133149565</v>
      </c>
      <c r="M1615">
        <f t="shared" ca="1" si="1697"/>
        <v>2.8902209653204336</v>
      </c>
      <c r="N1615">
        <f t="shared" ca="1" si="1642"/>
        <v>17.997285938272164</v>
      </c>
      <c r="O1615">
        <f t="shared" ca="1" si="1643"/>
        <v>18.071973973059205</v>
      </c>
      <c r="P1615" s="2">
        <f t="shared" ca="1" si="1636"/>
        <v>0</v>
      </c>
    </row>
    <row r="1616" spans="1:17" x14ac:dyDescent="0.25">
      <c r="C1616" s="3">
        <f t="shared" si="1637"/>
        <v>3.2921262866077932</v>
      </c>
      <c r="D1616">
        <f t="shared" ref="D1616:M1616" ca="1" si="1698">C1616+$D$6*($H$5-C1616)*$H$7+(C1615+$D$6*($H$5-C1615)*$H$7-D1615)</f>
        <v>3.3518251104310828</v>
      </c>
      <c r="E1616">
        <f t="shared" ca="1" si="1698"/>
        <v>3.4252188493273437</v>
      </c>
      <c r="F1616">
        <f t="shared" ca="1" si="1698"/>
        <v>3.4836615306655134</v>
      </c>
      <c r="G1616">
        <f t="shared" ca="1" si="1698"/>
        <v>3.48840048614748</v>
      </c>
      <c r="H1616">
        <f t="shared" ca="1" si="1698"/>
        <v>3.5066364832958348</v>
      </c>
      <c r="I1616">
        <f t="shared" ca="1" si="1698"/>
        <v>3.4419105790034505</v>
      </c>
      <c r="J1616">
        <f t="shared" ca="1" si="1698"/>
        <v>3.4514977165664447</v>
      </c>
      <c r="K1616">
        <f t="shared" ca="1" si="1698"/>
        <v>3.4110139380265747</v>
      </c>
      <c r="L1616">
        <f t="shared" ca="1" si="1698"/>
        <v>3.4956755967128559</v>
      </c>
      <c r="M1616">
        <f t="shared" ca="1" si="1698"/>
        <v>3.4770837096707226</v>
      </c>
      <c r="N1616">
        <f t="shared" ca="1" si="1642"/>
        <v>32.365197999100353</v>
      </c>
      <c r="O1616">
        <f t="shared" ca="1" si="1643"/>
        <v>28.727509783829891</v>
      </c>
      <c r="P1616" s="2">
        <f t="shared" ca="1" si="1636"/>
        <v>5.2579299505945745</v>
      </c>
      <c r="Q1616" s="2">
        <f ca="1">AVERAGE(P1615:P1616)</f>
        <v>2.6289649752972872</v>
      </c>
    </row>
    <row r="1617" spans="1:17" x14ac:dyDescent="0.25">
      <c r="A1617">
        <v>799</v>
      </c>
      <c r="C1617" s="3">
        <f t="shared" si="1637"/>
        <v>3.2921262866077932</v>
      </c>
      <c r="D1617">
        <f t="shared" ref="D1617:M1617" ca="1" si="1699">C1617+$D$6*($H$5-C1617)*$H$7+$D$9*($H$7^0.5)*(NORMINV(RAND(),0,1))</f>
        <v>3.1475904871778355</v>
      </c>
      <c r="E1617">
        <f t="shared" ca="1" si="1699"/>
        <v>3.1482070106609532</v>
      </c>
      <c r="F1617">
        <f t="shared" ca="1" si="1699"/>
        <v>3.1323121263411933</v>
      </c>
      <c r="G1617">
        <f t="shared" ca="1" si="1699"/>
        <v>3.093589851556362</v>
      </c>
      <c r="H1617">
        <f t="shared" ca="1" si="1699"/>
        <v>3.0968062975956374</v>
      </c>
      <c r="I1617">
        <f t="shared" ca="1" si="1699"/>
        <v>2.9919030485378499</v>
      </c>
      <c r="J1617">
        <f t="shared" ca="1" si="1699"/>
        <v>2.9423040412238963</v>
      </c>
      <c r="K1617">
        <f t="shared" ca="1" si="1699"/>
        <v>2.8867521250509482</v>
      </c>
      <c r="L1617">
        <f t="shared" ca="1" si="1699"/>
        <v>2.90665948500199</v>
      </c>
      <c r="M1617">
        <f t="shared" ca="1" si="1699"/>
        <v>2.9694963882079062</v>
      </c>
      <c r="N1617">
        <f t="shared" ca="1" si="1642"/>
        <v>19.482105706874584</v>
      </c>
      <c r="O1617">
        <f t="shared" ca="1" si="1643"/>
        <v>19.239636187758276</v>
      </c>
      <c r="P1617" s="2">
        <f t="shared" ca="1" si="1636"/>
        <v>0</v>
      </c>
    </row>
    <row r="1618" spans="1:17" x14ac:dyDescent="0.25">
      <c r="C1618" s="3">
        <f t="shared" si="1637"/>
        <v>3.2921262866077932</v>
      </c>
      <c r="D1618">
        <f t="shared" ref="D1618:M1618" ca="1" si="1700">C1618+$D$6*($H$5-C1618)*$H$7+(C1617+$D$6*($H$5-C1617)*$H$7-D1617)</f>
        <v>3.412562525309863</v>
      </c>
      <c r="E1618">
        <f t="shared" ca="1" si="1700"/>
        <v>3.3884151907320352</v>
      </c>
      <c r="F1618">
        <f t="shared" ca="1" si="1700"/>
        <v>3.3813345910989203</v>
      </c>
      <c r="G1618">
        <f t="shared" ca="1" si="1700"/>
        <v>3.397623603352165</v>
      </c>
      <c r="H1618">
        <f t="shared" ca="1" si="1700"/>
        <v>3.3725033197770484</v>
      </c>
      <c r="I1618">
        <f t="shared" ca="1" si="1700"/>
        <v>3.4560196618648407</v>
      </c>
      <c r="J1618">
        <f t="shared" ca="1" si="1700"/>
        <v>3.4847364932132909</v>
      </c>
      <c r="K1618">
        <f t="shared" ca="1" si="1700"/>
        <v>3.5198990527735212</v>
      </c>
      <c r="L1618">
        <f t="shared" ca="1" si="1700"/>
        <v>3.480083525025822</v>
      </c>
      <c r="M1618">
        <f t="shared" ca="1" si="1700"/>
        <v>3.3978082867832495</v>
      </c>
      <c r="N1618">
        <f t="shared" ca="1" si="1642"/>
        <v>29.898499248623985</v>
      </c>
      <c r="O1618">
        <f t="shared" ca="1" si="1643"/>
        <v>26.984024232979436</v>
      </c>
      <c r="P1618" s="2">
        <f t="shared" ca="1" si="1636"/>
        <v>3.5994751934337859</v>
      </c>
      <c r="Q1618" s="2">
        <f ca="1">AVERAGE(P1617:P1618)</f>
        <v>1.7997375967168929</v>
      </c>
    </row>
    <row r="1619" spans="1:17" x14ac:dyDescent="0.25">
      <c r="A1619">
        <v>800</v>
      </c>
      <c r="C1619" s="3">
        <f t="shared" si="1637"/>
        <v>3.2921262866077932</v>
      </c>
      <c r="D1619">
        <f t="shared" ref="D1619:M1619" ca="1" si="1701">C1619+$D$6*($H$5-C1619)*$H$7+$D$9*($H$7^0.5)*(NORMINV(RAND(),0,1))</f>
        <v>3.2613312717568315</v>
      </c>
      <c r="E1619">
        <f t="shared" ca="1" si="1701"/>
        <v>3.331951731413719</v>
      </c>
      <c r="F1619">
        <f t="shared" ca="1" si="1701"/>
        <v>3.2173010950013676</v>
      </c>
      <c r="G1619">
        <f t="shared" ca="1" si="1701"/>
        <v>3.1231342363926187</v>
      </c>
      <c r="H1619">
        <f t="shared" ca="1" si="1701"/>
        <v>3.1650982534432912</v>
      </c>
      <c r="I1619">
        <f t="shared" ca="1" si="1701"/>
        <v>3.1960654555680938</v>
      </c>
      <c r="J1619">
        <f t="shared" ca="1" si="1701"/>
        <v>3.2179148087237812</v>
      </c>
      <c r="K1619">
        <f t="shared" ca="1" si="1701"/>
        <v>3.2181461075661777</v>
      </c>
      <c r="L1619">
        <f t="shared" ca="1" si="1701"/>
        <v>3.2520958198842291</v>
      </c>
      <c r="M1619">
        <f t="shared" ca="1" si="1701"/>
        <v>3.2376156677320118</v>
      </c>
      <c r="N1619">
        <f t="shared" ca="1" si="1642"/>
        <v>25.472913393136199</v>
      </c>
      <c r="O1619">
        <f t="shared" ca="1" si="1643"/>
        <v>23.777219565090114</v>
      </c>
      <c r="P1619" s="2">
        <f t="shared" ca="1" si="1636"/>
        <v>0.54906823471122213</v>
      </c>
    </row>
    <row r="1620" spans="1:17" x14ac:dyDescent="0.25">
      <c r="C1620" s="3">
        <f t="shared" si="1637"/>
        <v>3.2921262866077932</v>
      </c>
      <c r="D1620">
        <f t="shared" ref="D1620:M1620" ca="1" si="1702">C1620+$D$6*($H$5-C1620)*$H$7+(C1619+$D$6*($H$5-C1619)*$H$7-D1619)</f>
        <v>3.2988217407308671</v>
      </c>
      <c r="E1620">
        <f t="shared" ca="1" si="1702"/>
        <v>3.2046704699792699</v>
      </c>
      <c r="F1620">
        <f t="shared" ca="1" si="1702"/>
        <v>3.2963456224387468</v>
      </c>
      <c r="G1620">
        <f t="shared" ca="1" si="1702"/>
        <v>3.3680792185159092</v>
      </c>
      <c r="H1620">
        <f t="shared" ca="1" si="1702"/>
        <v>3.3042113639293955</v>
      </c>
      <c r="I1620">
        <f t="shared" ca="1" si="1702"/>
        <v>3.2518572548345976</v>
      </c>
      <c r="J1620">
        <f t="shared" ca="1" si="1702"/>
        <v>3.2091257257134065</v>
      </c>
      <c r="K1620">
        <f t="shared" ca="1" si="1702"/>
        <v>3.1885050702582927</v>
      </c>
      <c r="L1620">
        <f t="shared" ca="1" si="1702"/>
        <v>3.1346471901435837</v>
      </c>
      <c r="M1620">
        <f t="shared" ca="1" si="1702"/>
        <v>3.1296890072591448</v>
      </c>
      <c r="N1620">
        <f t="shared" ca="1" si="1642"/>
        <v>22.866867006879431</v>
      </c>
      <c r="O1620">
        <f t="shared" ca="1" si="1643"/>
        <v>21.834462507400001</v>
      </c>
      <c r="P1620" s="2">
        <f t="shared" ca="1" si="1636"/>
        <v>0</v>
      </c>
      <c r="Q1620" s="2">
        <f ca="1">AVERAGE(P1619:P1620)</f>
        <v>0.27453411735561106</v>
      </c>
    </row>
    <row r="1621" spans="1:17" x14ac:dyDescent="0.25">
      <c r="A1621">
        <v>801</v>
      </c>
      <c r="C1621" s="3">
        <f t="shared" si="1637"/>
        <v>3.2921262866077932</v>
      </c>
      <c r="D1621">
        <f t="shared" ref="D1621:M1621" ca="1" si="1703">C1621+$D$6*($H$5-C1621)*$H$7+$D$9*($H$7^0.5)*(NORMINV(RAND(),0,1))</f>
        <v>3.1233356353938579</v>
      </c>
      <c r="E1621">
        <f t="shared" ca="1" si="1703"/>
        <v>3.0318314717277612</v>
      </c>
      <c r="F1621">
        <f t="shared" ca="1" si="1703"/>
        <v>2.9987527263806526</v>
      </c>
      <c r="G1621">
        <f t="shared" ca="1" si="1703"/>
        <v>2.8805403456266059</v>
      </c>
      <c r="H1621">
        <f t="shared" ca="1" si="1703"/>
        <v>2.9538762646690064</v>
      </c>
      <c r="I1621">
        <f t="shared" ca="1" si="1703"/>
        <v>2.9184054420532037</v>
      </c>
      <c r="J1621">
        <f t="shared" ca="1" si="1703"/>
        <v>3.0821963483000685</v>
      </c>
      <c r="K1621">
        <f t="shared" ca="1" si="1703"/>
        <v>2.9621593261074555</v>
      </c>
      <c r="L1621">
        <f t="shared" ca="1" si="1703"/>
        <v>2.9583544117845895</v>
      </c>
      <c r="M1621">
        <f t="shared" ca="1" si="1703"/>
        <v>2.9545534146948818</v>
      </c>
      <c r="N1621">
        <f t="shared" ca="1" si="1642"/>
        <v>19.193149427129285</v>
      </c>
      <c r="O1621">
        <f t="shared" ca="1" si="1643"/>
        <v>19.013910905740261</v>
      </c>
      <c r="P1621" s="2">
        <f t="shared" ref="P1621:P1684" ca="1" si="1704">(MAX(O1621-$D$5,0))*$H$8</f>
        <v>0</v>
      </c>
    </row>
    <row r="1622" spans="1:17" x14ac:dyDescent="0.25">
      <c r="C1622" s="3">
        <f t="shared" ref="C1622:C1685" si="1705">$H$6</f>
        <v>3.2921262866077932</v>
      </c>
      <c r="D1622">
        <f t="shared" ref="D1622:M1622" ca="1" si="1706">C1622+$D$6*($H$5-C1622)*$H$7+(C1621+$D$6*($H$5-C1621)*$H$7-D1621)</f>
        <v>3.4368173770938406</v>
      </c>
      <c r="E1622">
        <f t="shared" ca="1" si="1706"/>
        <v>3.5047907296652276</v>
      </c>
      <c r="F1622">
        <f t="shared" ca="1" si="1706"/>
        <v>3.5148939910594619</v>
      </c>
      <c r="G1622">
        <f t="shared" ca="1" si="1706"/>
        <v>3.610673109281922</v>
      </c>
      <c r="H1622">
        <f t="shared" ca="1" si="1706"/>
        <v>3.5154333527036803</v>
      </c>
      <c r="I1622">
        <f t="shared" ca="1" si="1706"/>
        <v>3.5295172683494878</v>
      </c>
      <c r="J1622">
        <f t="shared" ca="1" si="1706"/>
        <v>3.3448441861371192</v>
      </c>
      <c r="K1622">
        <f t="shared" ca="1" si="1706"/>
        <v>3.4444918517170149</v>
      </c>
      <c r="L1622">
        <f t="shared" ca="1" si="1706"/>
        <v>3.4283885982432234</v>
      </c>
      <c r="M1622">
        <f t="shared" ca="1" si="1706"/>
        <v>3.4127512602962748</v>
      </c>
      <c r="N1622">
        <f t="shared" ca="1" si="1642"/>
        <v>30.348626474780989</v>
      </c>
      <c r="O1622">
        <f t="shared" ca="1" si="1643"/>
        <v>27.304367402260372</v>
      </c>
      <c r="P1622" s="2">
        <f t="shared" ca="1" si="1704"/>
        <v>3.9041950419916245</v>
      </c>
      <c r="Q1622" s="2">
        <f ca="1">AVERAGE(P1621:P1622)</f>
        <v>1.9520975209958122</v>
      </c>
    </row>
    <row r="1623" spans="1:17" x14ac:dyDescent="0.25">
      <c r="A1623">
        <v>802</v>
      </c>
      <c r="C1623" s="3">
        <f t="shared" si="1705"/>
        <v>3.2921262866077932</v>
      </c>
      <c r="D1623">
        <f t="shared" ref="D1623:M1623" ca="1" si="1707">C1623+$D$6*($H$5-C1623)*$H$7+$D$9*($H$7^0.5)*(NORMINV(RAND(),0,1))</f>
        <v>3.3392915847227069</v>
      </c>
      <c r="E1623">
        <f t="shared" ca="1" si="1707"/>
        <v>3.3514057741106056</v>
      </c>
      <c r="F1623">
        <f t="shared" ca="1" si="1707"/>
        <v>3.3559153847000416</v>
      </c>
      <c r="G1623">
        <f t="shared" ca="1" si="1707"/>
        <v>3.198215234216784</v>
      </c>
      <c r="H1623">
        <f t="shared" ca="1" si="1707"/>
        <v>3.1100921463182596</v>
      </c>
      <c r="I1623">
        <f t="shared" ca="1" si="1707"/>
        <v>3.1274170232609442</v>
      </c>
      <c r="J1623">
        <f t="shared" ca="1" si="1707"/>
        <v>3.1335766735389821</v>
      </c>
      <c r="K1623">
        <f t="shared" ca="1" si="1707"/>
        <v>3.0628467909076305</v>
      </c>
      <c r="L1623">
        <f t="shared" ca="1" si="1707"/>
        <v>3.0788580110753205</v>
      </c>
      <c r="M1623">
        <f t="shared" ca="1" si="1707"/>
        <v>3.1145625762387166</v>
      </c>
      <c r="N1623">
        <f t="shared" ca="1" si="1642"/>
        <v>22.523575851088683</v>
      </c>
      <c r="O1623">
        <f t="shared" ca="1" si="1643"/>
        <v>21.575167653006616</v>
      </c>
      <c r="P1623" s="2">
        <f t="shared" ca="1" si="1704"/>
        <v>0</v>
      </c>
    </row>
    <row r="1624" spans="1:17" x14ac:dyDescent="0.25">
      <c r="C1624" s="3">
        <f t="shared" si="1705"/>
        <v>3.2921262866077932</v>
      </c>
      <c r="D1624">
        <f t="shared" ref="D1624:M1624" ca="1" si="1708">C1624+$D$6*($H$5-C1624)*$H$7+(C1623+$D$6*($H$5-C1623)*$H$7-D1623)</f>
        <v>3.2208614277649916</v>
      </c>
      <c r="E1624">
        <f t="shared" ca="1" si="1708"/>
        <v>3.1852164272823833</v>
      </c>
      <c r="F1624">
        <f t="shared" ca="1" si="1708"/>
        <v>3.1577313327400729</v>
      </c>
      <c r="G1624">
        <f t="shared" ca="1" si="1708"/>
        <v>3.2929982206917439</v>
      </c>
      <c r="H1624">
        <f t="shared" ca="1" si="1708"/>
        <v>3.3592174710544271</v>
      </c>
      <c r="I1624">
        <f t="shared" ca="1" si="1708"/>
        <v>3.3205056871417469</v>
      </c>
      <c r="J1624">
        <f t="shared" ca="1" si="1708"/>
        <v>3.2934638608982052</v>
      </c>
      <c r="K1624">
        <f t="shared" ca="1" si="1708"/>
        <v>3.3438043869168395</v>
      </c>
      <c r="L1624">
        <f t="shared" ca="1" si="1708"/>
        <v>3.3078849989524923</v>
      </c>
      <c r="M1624">
        <f t="shared" ca="1" si="1708"/>
        <v>3.25274209875244</v>
      </c>
      <c r="N1624">
        <f t="shared" ca="1" si="1642"/>
        <v>25.86115662493479</v>
      </c>
      <c r="O1624">
        <f t="shared" ca="1" si="1643"/>
        <v>24.062979137584094</v>
      </c>
      <c r="P1624" s="2">
        <f t="shared" ca="1" si="1704"/>
        <v>0.82089114840024069</v>
      </c>
      <c r="Q1624" s="2">
        <f ca="1">AVERAGE(P1623:P1624)</f>
        <v>0.41044557420012034</v>
      </c>
    </row>
    <row r="1625" spans="1:17" x14ac:dyDescent="0.25">
      <c r="A1625">
        <v>803</v>
      </c>
      <c r="C1625" s="3">
        <f t="shared" si="1705"/>
        <v>3.2921262866077932</v>
      </c>
      <c r="D1625">
        <f t="shared" ref="D1625:M1625" ca="1" si="1709">C1625+$D$6*($H$5-C1625)*$H$7+$D$9*($H$7^0.5)*(NORMINV(RAND(),0,1))</f>
        <v>3.2544571366248523</v>
      </c>
      <c r="E1625">
        <f t="shared" ca="1" si="1709"/>
        <v>3.1996035254309283</v>
      </c>
      <c r="F1625">
        <f t="shared" ca="1" si="1709"/>
        <v>3.0774456780838402</v>
      </c>
      <c r="G1625">
        <f t="shared" ca="1" si="1709"/>
        <v>3.0986650147333932</v>
      </c>
      <c r="H1625">
        <f t="shared" ca="1" si="1709"/>
        <v>3.1377657426309096</v>
      </c>
      <c r="I1625">
        <f t="shared" ca="1" si="1709"/>
        <v>3.198319877427807</v>
      </c>
      <c r="J1625">
        <f t="shared" ca="1" si="1709"/>
        <v>3.1137443489364287</v>
      </c>
      <c r="K1625">
        <f t="shared" ca="1" si="1709"/>
        <v>3.0678574789326833</v>
      </c>
      <c r="L1625">
        <f t="shared" ca="1" si="1709"/>
        <v>3.0999258674923298</v>
      </c>
      <c r="M1625">
        <f t="shared" ca="1" si="1709"/>
        <v>3.2569833829238313</v>
      </c>
      <c r="N1625">
        <f t="shared" ref="N1625:N1688" ca="1" si="1710">EXP(M1625)</f>
        <v>25.971074069971191</v>
      </c>
      <c r="O1625">
        <f t="shared" ref="O1625:O1688" ca="1" si="1711">EXP(($H$9*LN(N1625))+(1-$H$9)*$H$5+(($D$9^2)/(4*$D$6))*(1-$H$9^2))</f>
        <v>24.143717669121486</v>
      </c>
      <c r="P1625" s="2">
        <f t="shared" ca="1" si="1704"/>
        <v>0.89769201528958698</v>
      </c>
    </row>
    <row r="1626" spans="1:17" x14ac:dyDescent="0.25">
      <c r="C1626" s="3">
        <f t="shared" si="1705"/>
        <v>3.2921262866077932</v>
      </c>
      <c r="D1626">
        <f t="shared" ref="D1626:M1626" ca="1" si="1712">C1626+$D$6*($H$5-C1626)*$H$7+(C1625+$D$6*($H$5-C1625)*$H$7-D1625)</f>
        <v>3.3056958758628463</v>
      </c>
      <c r="E1626">
        <f t="shared" ca="1" si="1712"/>
        <v>3.3370186759620606</v>
      </c>
      <c r="F1626">
        <f t="shared" ca="1" si="1712"/>
        <v>3.4362010393562743</v>
      </c>
      <c r="G1626">
        <f t="shared" ca="1" si="1712"/>
        <v>3.3925484401751347</v>
      </c>
      <c r="H1626">
        <f t="shared" ca="1" si="1712"/>
        <v>3.3315438747417772</v>
      </c>
      <c r="I1626">
        <f t="shared" ca="1" si="1712"/>
        <v>3.2496028329748845</v>
      </c>
      <c r="J1626">
        <f t="shared" ca="1" si="1712"/>
        <v>3.3132961855007594</v>
      </c>
      <c r="K1626">
        <f t="shared" ca="1" si="1712"/>
        <v>3.338793698891787</v>
      </c>
      <c r="L1626">
        <f t="shared" ca="1" si="1712"/>
        <v>3.2868171425354831</v>
      </c>
      <c r="M1626">
        <f t="shared" ca="1" si="1712"/>
        <v>3.1103212920673249</v>
      </c>
      <c r="N1626">
        <f t="shared" ca="1" si="1710"/>
        <v>22.428249261823819</v>
      </c>
      <c r="O1626">
        <f t="shared" ca="1" si="1711"/>
        <v>21.503018559074629</v>
      </c>
      <c r="P1626" s="2">
        <f t="shared" ca="1" si="1704"/>
        <v>0</v>
      </c>
      <c r="Q1626" s="2">
        <f ca="1">AVERAGE(P1625:P1626)</f>
        <v>0.44884600764479349</v>
      </c>
    </row>
    <row r="1627" spans="1:17" x14ac:dyDescent="0.25">
      <c r="A1627">
        <v>804</v>
      </c>
      <c r="C1627" s="3">
        <f t="shared" si="1705"/>
        <v>3.2921262866077932</v>
      </c>
      <c r="D1627">
        <f t="shared" ref="D1627:M1627" ca="1" si="1713">C1627+$D$6*($H$5-C1627)*$H$7+$D$9*($H$7^0.5)*(NORMINV(RAND(),0,1))</f>
        <v>3.2480326955305077</v>
      </c>
      <c r="E1627">
        <f t="shared" ca="1" si="1713"/>
        <v>3.2757166695174065</v>
      </c>
      <c r="F1627">
        <f t="shared" ca="1" si="1713"/>
        <v>3.2305513422391212</v>
      </c>
      <c r="G1627">
        <f t="shared" ca="1" si="1713"/>
        <v>3.2221830875367847</v>
      </c>
      <c r="H1627">
        <f t="shared" ca="1" si="1713"/>
        <v>3.2812015897190325</v>
      </c>
      <c r="I1627">
        <f t="shared" ca="1" si="1713"/>
        <v>3.2589909875227874</v>
      </c>
      <c r="J1627">
        <f t="shared" ca="1" si="1713"/>
        <v>3.393735028049095</v>
      </c>
      <c r="K1627">
        <f t="shared" ca="1" si="1713"/>
        <v>3.234474762388758</v>
      </c>
      <c r="L1627">
        <f t="shared" ca="1" si="1713"/>
        <v>3.195517044263025</v>
      </c>
      <c r="M1627">
        <f t="shared" ca="1" si="1713"/>
        <v>3.241260085935306</v>
      </c>
      <c r="N1627">
        <f t="shared" ca="1" si="1710"/>
        <v>25.565916710951814</v>
      </c>
      <c r="O1627">
        <f t="shared" ca="1" si="1711"/>
        <v>23.845755910166204</v>
      </c>
      <c r="P1627" s="2">
        <f t="shared" ca="1" si="1704"/>
        <v>0.61426202279533393</v>
      </c>
    </row>
    <row r="1628" spans="1:17" x14ac:dyDescent="0.25">
      <c r="C1628" s="3">
        <f t="shared" si="1705"/>
        <v>3.2921262866077932</v>
      </c>
      <c r="D1628">
        <f t="shared" ref="D1628:M1628" ca="1" si="1714">C1628+$D$6*($H$5-C1628)*$H$7+(C1627+$D$6*($H$5-C1627)*$H$7-D1627)</f>
        <v>3.3121203169571909</v>
      </c>
      <c r="E1628">
        <f t="shared" ca="1" si="1714"/>
        <v>3.2609055318755824</v>
      </c>
      <c r="F1628">
        <f t="shared" ca="1" si="1714"/>
        <v>3.2830953752009933</v>
      </c>
      <c r="G1628">
        <f t="shared" ca="1" si="1714"/>
        <v>3.2690303673717427</v>
      </c>
      <c r="H1628">
        <f t="shared" ca="1" si="1714"/>
        <v>3.1881080276536538</v>
      </c>
      <c r="I1628">
        <f t="shared" ca="1" si="1714"/>
        <v>3.1889317228799037</v>
      </c>
      <c r="J1628">
        <f t="shared" ca="1" si="1714"/>
        <v>3.0333055063880927</v>
      </c>
      <c r="K1628">
        <f t="shared" ca="1" si="1714"/>
        <v>3.1721764154357119</v>
      </c>
      <c r="L1628">
        <f t="shared" ca="1" si="1714"/>
        <v>3.1912259657647875</v>
      </c>
      <c r="M1628">
        <f t="shared" ca="1" si="1714"/>
        <v>3.1260445890558497</v>
      </c>
      <c r="N1628">
        <f t="shared" ca="1" si="1710"/>
        <v>22.783682252593749</v>
      </c>
      <c r="O1628">
        <f t="shared" ca="1" si="1711"/>
        <v>21.771706926801251</v>
      </c>
      <c r="P1628" s="2">
        <f t="shared" ca="1" si="1704"/>
        <v>0</v>
      </c>
      <c r="Q1628" s="2">
        <f ca="1">AVERAGE(P1627:P1628)</f>
        <v>0.30713101139766696</v>
      </c>
    </row>
    <row r="1629" spans="1:17" x14ac:dyDescent="0.25">
      <c r="A1629">
        <v>805</v>
      </c>
      <c r="C1629" s="3">
        <f t="shared" si="1705"/>
        <v>3.2921262866077932</v>
      </c>
      <c r="D1629">
        <f t="shared" ref="D1629:M1629" ca="1" si="1715">C1629+$D$6*($H$5-C1629)*$H$7+$D$9*($H$7^0.5)*(NORMINV(RAND(),0,1))</f>
        <v>3.1919218810938439</v>
      </c>
      <c r="E1629">
        <f t="shared" ca="1" si="1715"/>
        <v>3.3244184482512611</v>
      </c>
      <c r="F1629">
        <f t="shared" ca="1" si="1715"/>
        <v>3.3478010024878428</v>
      </c>
      <c r="G1629">
        <f t="shared" ca="1" si="1715"/>
        <v>3.2147829487829003</v>
      </c>
      <c r="H1629">
        <f t="shared" ca="1" si="1715"/>
        <v>3.2576564197709845</v>
      </c>
      <c r="I1629">
        <f t="shared" ca="1" si="1715"/>
        <v>3.3497328196315777</v>
      </c>
      <c r="J1629">
        <f t="shared" ca="1" si="1715"/>
        <v>3.3313219769234936</v>
      </c>
      <c r="K1629">
        <f t="shared" ca="1" si="1715"/>
        <v>3.3648150632245688</v>
      </c>
      <c r="L1629">
        <f t="shared" ca="1" si="1715"/>
        <v>3.2183441536632587</v>
      </c>
      <c r="M1629">
        <f t="shared" ca="1" si="1715"/>
        <v>3.2482841367284911</v>
      </c>
      <c r="N1629">
        <f t="shared" ca="1" si="1710"/>
        <v>25.746125164252778</v>
      </c>
      <c r="O1629">
        <f t="shared" ca="1" si="1711"/>
        <v>23.978406874719095</v>
      </c>
      <c r="P1629" s="2">
        <f t="shared" ca="1" si="1704"/>
        <v>0.74044352346644482</v>
      </c>
    </row>
    <row r="1630" spans="1:17" x14ac:dyDescent="0.25">
      <c r="C1630" s="3">
        <f t="shared" si="1705"/>
        <v>3.2921262866077932</v>
      </c>
      <c r="D1630">
        <f t="shared" ref="D1630:M1630" ca="1" si="1716">C1630+$D$6*($H$5-C1630)*$H$7+(C1629+$D$6*($H$5-C1629)*$H$7-D1629)</f>
        <v>3.3682311313938547</v>
      </c>
      <c r="E1630">
        <f t="shared" ca="1" si="1716"/>
        <v>3.2122037531417278</v>
      </c>
      <c r="F1630">
        <f t="shared" ca="1" si="1716"/>
        <v>3.1658457149522716</v>
      </c>
      <c r="G1630">
        <f t="shared" ca="1" si="1716"/>
        <v>3.2764305061256276</v>
      </c>
      <c r="H1630">
        <f t="shared" ca="1" si="1716"/>
        <v>3.2116531976017022</v>
      </c>
      <c r="I1630">
        <f t="shared" ca="1" si="1716"/>
        <v>3.0981898907711138</v>
      </c>
      <c r="J1630">
        <f t="shared" ca="1" si="1716"/>
        <v>3.0957185575136945</v>
      </c>
      <c r="K1630">
        <f t="shared" ca="1" si="1716"/>
        <v>3.0418361145999016</v>
      </c>
      <c r="L1630">
        <f t="shared" ca="1" si="1716"/>
        <v>3.1683988563645542</v>
      </c>
      <c r="M1630">
        <f t="shared" ca="1" si="1716"/>
        <v>3.1190205382626655</v>
      </c>
      <c r="N1630">
        <f t="shared" ca="1" si="1710"/>
        <v>22.62420924012892</v>
      </c>
      <c r="O1630">
        <f t="shared" ca="1" si="1711"/>
        <v>21.651263648859899</v>
      </c>
      <c r="P1630" s="2">
        <f t="shared" ca="1" si="1704"/>
        <v>0</v>
      </c>
      <c r="Q1630" s="2">
        <f ca="1">AVERAGE(P1629:P1630)</f>
        <v>0.37022176173322241</v>
      </c>
    </row>
    <row r="1631" spans="1:17" x14ac:dyDescent="0.25">
      <c r="A1631">
        <v>806</v>
      </c>
      <c r="C1631" s="3">
        <f t="shared" si="1705"/>
        <v>3.2921262866077932</v>
      </c>
      <c r="D1631">
        <f t="shared" ref="D1631:M1631" ca="1" si="1717">C1631+$D$6*($H$5-C1631)*$H$7+$D$9*($H$7^0.5)*(NORMINV(RAND(),0,1))</f>
        <v>3.4113216803514308</v>
      </c>
      <c r="E1631">
        <f t="shared" ca="1" si="1717"/>
        <v>3.4005162384155962</v>
      </c>
      <c r="F1631">
        <f t="shared" ca="1" si="1717"/>
        <v>3.4609208258802768</v>
      </c>
      <c r="G1631">
        <f t="shared" ca="1" si="1717"/>
        <v>3.484868821163841</v>
      </c>
      <c r="H1631">
        <f t="shared" ca="1" si="1717"/>
        <v>3.3360529730330031</v>
      </c>
      <c r="I1631">
        <f t="shared" ca="1" si="1717"/>
        <v>3.1891487284092426</v>
      </c>
      <c r="J1631">
        <f t="shared" ca="1" si="1717"/>
        <v>3.1627813663735256</v>
      </c>
      <c r="K1631">
        <f t="shared" ca="1" si="1717"/>
        <v>3.2109017238450357</v>
      </c>
      <c r="L1631">
        <f t="shared" ca="1" si="1717"/>
        <v>3.2801907786877695</v>
      </c>
      <c r="M1631">
        <f t="shared" ca="1" si="1717"/>
        <v>3.3610968808961919</v>
      </c>
      <c r="N1631">
        <f t="shared" ca="1" si="1710"/>
        <v>28.820786517893307</v>
      </c>
      <c r="O1631">
        <f t="shared" ca="1" si="1711"/>
        <v>26.212883772114601</v>
      </c>
      <c r="P1631" s="2">
        <f t="shared" ca="1" si="1704"/>
        <v>2.8659436966361134</v>
      </c>
    </row>
    <row r="1632" spans="1:17" x14ac:dyDescent="0.25">
      <c r="C1632" s="3">
        <f t="shared" si="1705"/>
        <v>3.2921262866077932</v>
      </c>
      <c r="D1632">
        <f t="shared" ref="D1632:M1632" ca="1" si="1718">C1632+$D$6*($H$5-C1632)*$H$7+(C1631+$D$6*($H$5-C1631)*$H$7-D1631)</f>
        <v>3.1488313321362678</v>
      </c>
      <c r="E1632">
        <f t="shared" ca="1" si="1718"/>
        <v>3.1361059629773926</v>
      </c>
      <c r="F1632">
        <f t="shared" ca="1" si="1718"/>
        <v>3.0527258915598372</v>
      </c>
      <c r="G1632">
        <f t="shared" ca="1" si="1718"/>
        <v>3.0063446337446864</v>
      </c>
      <c r="H1632">
        <f t="shared" ca="1" si="1718"/>
        <v>3.1332566443396832</v>
      </c>
      <c r="I1632">
        <f t="shared" ca="1" si="1718"/>
        <v>3.2587739819934485</v>
      </c>
      <c r="J1632">
        <f t="shared" ca="1" si="1718"/>
        <v>3.2642591680636621</v>
      </c>
      <c r="K1632">
        <f t="shared" ca="1" si="1718"/>
        <v>3.1957494539794347</v>
      </c>
      <c r="L1632">
        <f t="shared" ca="1" si="1718"/>
        <v>3.1065522313400433</v>
      </c>
      <c r="M1632">
        <f t="shared" ca="1" si="1718"/>
        <v>3.0062077940949647</v>
      </c>
      <c r="N1632">
        <f t="shared" ca="1" si="1710"/>
        <v>20.210611618005938</v>
      </c>
      <c r="O1632">
        <f t="shared" ca="1" si="1711"/>
        <v>19.805635031902362</v>
      </c>
      <c r="P1632" s="2">
        <f t="shared" ca="1" si="1704"/>
        <v>0</v>
      </c>
      <c r="Q1632" s="2">
        <f ca="1">AVERAGE(P1631:P1632)</f>
        <v>1.4329718483180567</v>
      </c>
    </row>
    <row r="1633" spans="1:17" x14ac:dyDescent="0.25">
      <c r="A1633">
        <v>807</v>
      </c>
      <c r="C1633" s="3">
        <f t="shared" si="1705"/>
        <v>3.2921262866077932</v>
      </c>
      <c r="D1633">
        <f t="shared" ref="D1633:M1633" ca="1" si="1719">C1633+$D$6*($H$5-C1633)*$H$7+$D$9*($H$7^0.5)*(NORMINV(RAND(),0,1))</f>
        <v>3.3956543288542638</v>
      </c>
      <c r="E1633">
        <f t="shared" ca="1" si="1719"/>
        <v>3.4475936410842611</v>
      </c>
      <c r="F1633">
        <f t="shared" ca="1" si="1719"/>
        <v>3.4003565833919098</v>
      </c>
      <c r="G1633">
        <f t="shared" ca="1" si="1719"/>
        <v>3.4946610360823636</v>
      </c>
      <c r="H1633">
        <f t="shared" ca="1" si="1719"/>
        <v>3.4793591979209406</v>
      </c>
      <c r="I1633">
        <f t="shared" ca="1" si="1719"/>
        <v>3.4524533662049297</v>
      </c>
      <c r="J1633">
        <f t="shared" ca="1" si="1719"/>
        <v>3.318689827201323</v>
      </c>
      <c r="K1633">
        <f t="shared" ca="1" si="1719"/>
        <v>3.349181623246174</v>
      </c>
      <c r="L1633">
        <f t="shared" ca="1" si="1719"/>
        <v>3.3600216658550033</v>
      </c>
      <c r="M1633">
        <f t="shared" ca="1" si="1719"/>
        <v>3.2841529297342156</v>
      </c>
      <c r="N1633">
        <f t="shared" ca="1" si="1710"/>
        <v>26.686369507961821</v>
      </c>
      <c r="O1633">
        <f t="shared" ca="1" si="1711"/>
        <v>24.667391551386139</v>
      </c>
      <c r="P1633" s="2">
        <f t="shared" ca="1" si="1704"/>
        <v>1.3958260209422475</v>
      </c>
    </row>
    <row r="1634" spans="1:17" x14ac:dyDescent="0.25">
      <c r="C1634" s="3">
        <f t="shared" si="1705"/>
        <v>3.2921262866077932</v>
      </c>
      <c r="D1634">
        <f t="shared" ref="D1634:M1634" ca="1" si="1720">C1634+$D$6*($H$5-C1634)*$H$7+(C1633+$D$6*($H$5-C1633)*$H$7-D1633)</f>
        <v>3.1644986836334348</v>
      </c>
      <c r="E1634">
        <f t="shared" ca="1" si="1720"/>
        <v>3.0890285603087277</v>
      </c>
      <c r="F1634">
        <f t="shared" ca="1" si="1720"/>
        <v>3.1132901340482046</v>
      </c>
      <c r="G1634">
        <f t="shared" ca="1" si="1720"/>
        <v>2.9965524188261643</v>
      </c>
      <c r="H1634">
        <f t="shared" ca="1" si="1720"/>
        <v>2.9899504194517461</v>
      </c>
      <c r="I1634">
        <f t="shared" ca="1" si="1720"/>
        <v>2.9954693441977618</v>
      </c>
      <c r="J1634">
        <f t="shared" ca="1" si="1720"/>
        <v>3.1083507072358647</v>
      </c>
      <c r="K1634">
        <f t="shared" ca="1" si="1720"/>
        <v>3.0574695545782964</v>
      </c>
      <c r="L1634">
        <f t="shared" ca="1" si="1720"/>
        <v>3.0267213441728096</v>
      </c>
      <c r="M1634">
        <f t="shared" ca="1" si="1720"/>
        <v>3.083151745256941</v>
      </c>
      <c r="N1634">
        <f t="shared" ca="1" si="1710"/>
        <v>21.827087519897376</v>
      </c>
      <c r="O1634">
        <f t="shared" ca="1" si="1711"/>
        <v>21.046522411689875</v>
      </c>
      <c r="P1634" s="2">
        <f t="shared" ca="1" si="1704"/>
        <v>0</v>
      </c>
      <c r="Q1634" s="2">
        <f ca="1">AVERAGE(P1633:P1634)</f>
        <v>0.69791301047112375</v>
      </c>
    </row>
    <row r="1635" spans="1:17" x14ac:dyDescent="0.25">
      <c r="A1635">
        <v>808</v>
      </c>
      <c r="C1635" s="3">
        <f t="shared" si="1705"/>
        <v>3.2921262866077932</v>
      </c>
      <c r="D1635">
        <f t="shared" ref="D1635:M1635" ca="1" si="1721">C1635+$D$6*($H$5-C1635)*$H$7+$D$9*($H$7^0.5)*(NORMINV(RAND(),0,1))</f>
        <v>3.1336085294360303</v>
      </c>
      <c r="E1635">
        <f t="shared" ca="1" si="1721"/>
        <v>3.2333614231295975</v>
      </c>
      <c r="F1635">
        <f t="shared" ca="1" si="1721"/>
        <v>3.2432107907885848</v>
      </c>
      <c r="G1635">
        <f t="shared" ca="1" si="1721"/>
        <v>3.2021575700056659</v>
      </c>
      <c r="H1635">
        <f t="shared" ca="1" si="1721"/>
        <v>3.1460689807946132</v>
      </c>
      <c r="I1635">
        <f t="shared" ca="1" si="1721"/>
        <v>3.2066464399747199</v>
      </c>
      <c r="J1635">
        <f t="shared" ca="1" si="1721"/>
        <v>3.2009196149632593</v>
      </c>
      <c r="K1635">
        <f t="shared" ca="1" si="1721"/>
        <v>3.21735163133661</v>
      </c>
      <c r="L1635">
        <f t="shared" ca="1" si="1721"/>
        <v>3.1600637299469172</v>
      </c>
      <c r="M1635">
        <f t="shared" ca="1" si="1721"/>
        <v>3.1936570693967945</v>
      </c>
      <c r="N1635">
        <f t="shared" ca="1" si="1710"/>
        <v>24.377414524581926</v>
      </c>
      <c r="O1635">
        <f t="shared" ca="1" si="1711"/>
        <v>22.96589546826592</v>
      </c>
      <c r="P1635" s="2">
        <f t="shared" ca="1" si="1704"/>
        <v>0</v>
      </c>
    </row>
    <row r="1636" spans="1:17" x14ac:dyDescent="0.25">
      <c r="C1636" s="3">
        <f t="shared" si="1705"/>
        <v>3.2921262866077932</v>
      </c>
      <c r="D1636">
        <f t="shared" ref="D1636:M1636" ca="1" si="1722">C1636+$D$6*($H$5-C1636)*$H$7+(C1635+$D$6*($H$5-C1635)*$H$7-D1635)</f>
        <v>3.4265444830516683</v>
      </c>
      <c r="E1636">
        <f t="shared" ca="1" si="1722"/>
        <v>3.3032607782633914</v>
      </c>
      <c r="F1636">
        <f t="shared" ca="1" si="1722"/>
        <v>3.2704359266515297</v>
      </c>
      <c r="G1636">
        <f t="shared" ca="1" si="1722"/>
        <v>3.2890558849028615</v>
      </c>
      <c r="H1636">
        <f t="shared" ca="1" si="1722"/>
        <v>3.3232406365780731</v>
      </c>
      <c r="I1636">
        <f t="shared" ca="1" si="1722"/>
        <v>3.2412762704279712</v>
      </c>
      <c r="J1636">
        <f t="shared" ca="1" si="1722"/>
        <v>3.2261209194739284</v>
      </c>
      <c r="K1636">
        <f t="shared" ca="1" si="1722"/>
        <v>3.1892995464878604</v>
      </c>
      <c r="L1636">
        <f t="shared" ca="1" si="1722"/>
        <v>3.2266792800808957</v>
      </c>
      <c r="M1636">
        <f t="shared" ca="1" si="1722"/>
        <v>3.1736476055943621</v>
      </c>
      <c r="N1636">
        <f t="shared" ca="1" si="1710"/>
        <v>23.894483241905366</v>
      </c>
      <c r="O1636">
        <f t="shared" ca="1" si="1711"/>
        <v>22.605816082440686</v>
      </c>
      <c r="P1636" s="2">
        <f t="shared" ca="1" si="1704"/>
        <v>0</v>
      </c>
      <c r="Q1636" s="2">
        <f ca="1">AVERAGE(P1635:P1636)</f>
        <v>0</v>
      </c>
    </row>
    <row r="1637" spans="1:17" x14ac:dyDescent="0.25">
      <c r="A1637">
        <v>809</v>
      </c>
      <c r="C1637" s="3">
        <f t="shared" si="1705"/>
        <v>3.2921262866077932</v>
      </c>
      <c r="D1637">
        <f t="shared" ref="D1637:M1637" ca="1" si="1723">C1637+$D$6*($H$5-C1637)*$H$7+$D$9*($H$7^0.5)*(NORMINV(RAND(),0,1))</f>
        <v>3.2811089221788055</v>
      </c>
      <c r="E1637">
        <f t="shared" ca="1" si="1723"/>
        <v>3.3603833636092659</v>
      </c>
      <c r="F1637">
        <f t="shared" ca="1" si="1723"/>
        <v>3.1961681086027047</v>
      </c>
      <c r="G1637">
        <f t="shared" ca="1" si="1723"/>
        <v>3.2348007788735909</v>
      </c>
      <c r="H1637">
        <f t="shared" ca="1" si="1723"/>
        <v>3.2626145103733046</v>
      </c>
      <c r="I1637">
        <f t="shared" ca="1" si="1723"/>
        <v>3.2630342670606418</v>
      </c>
      <c r="J1637">
        <f t="shared" ca="1" si="1723"/>
        <v>3.2228897980009217</v>
      </c>
      <c r="K1637">
        <f t="shared" ca="1" si="1723"/>
        <v>3.271100835909607</v>
      </c>
      <c r="L1637">
        <f t="shared" ca="1" si="1723"/>
        <v>3.3921387994575261</v>
      </c>
      <c r="M1637">
        <f t="shared" ca="1" si="1723"/>
        <v>3.3224263669931982</v>
      </c>
      <c r="N1637">
        <f t="shared" ca="1" si="1710"/>
        <v>27.727546207818502</v>
      </c>
      <c r="O1637">
        <f t="shared" ca="1" si="1711"/>
        <v>25.424411938249403</v>
      </c>
      <c r="P1637" s="2">
        <f t="shared" ca="1" si="1704"/>
        <v>2.1159260878734978</v>
      </c>
    </row>
    <row r="1638" spans="1:17" x14ac:dyDescent="0.25">
      <c r="C1638" s="3">
        <f t="shared" si="1705"/>
        <v>3.2921262866077932</v>
      </c>
      <c r="D1638">
        <f t="shared" ref="D1638:M1638" ca="1" si="1724">C1638+$D$6*($H$5-C1638)*$H$7+(C1637+$D$6*($H$5-C1637)*$H$7-D1637)</f>
        <v>3.2790440903088931</v>
      </c>
      <c r="E1638">
        <f t="shared" ca="1" si="1724"/>
        <v>3.176238837783723</v>
      </c>
      <c r="F1638">
        <f t="shared" ca="1" si="1724"/>
        <v>3.3174786088374097</v>
      </c>
      <c r="G1638">
        <f t="shared" ca="1" si="1724"/>
        <v>3.256412676034937</v>
      </c>
      <c r="H1638">
        <f t="shared" ca="1" si="1724"/>
        <v>3.2066951069993821</v>
      </c>
      <c r="I1638">
        <f t="shared" ca="1" si="1724"/>
        <v>3.1848884433420497</v>
      </c>
      <c r="J1638">
        <f t="shared" ca="1" si="1724"/>
        <v>3.2041507364362665</v>
      </c>
      <c r="K1638">
        <f t="shared" ca="1" si="1724"/>
        <v>3.1355503419148634</v>
      </c>
      <c r="L1638">
        <f t="shared" ca="1" si="1724"/>
        <v>2.9946042105702868</v>
      </c>
      <c r="M1638">
        <f t="shared" ca="1" si="1724"/>
        <v>3.0448783079979584</v>
      </c>
      <c r="N1638">
        <f t="shared" ca="1" si="1710"/>
        <v>21.007474605681349</v>
      </c>
      <c r="O1638">
        <f t="shared" ca="1" si="1711"/>
        <v>20.419855152800217</v>
      </c>
      <c r="P1638" s="2">
        <f t="shared" ca="1" si="1704"/>
        <v>0</v>
      </c>
      <c r="Q1638" s="2">
        <f ca="1">AVERAGE(P1637:P1638)</f>
        <v>1.0579630439367489</v>
      </c>
    </row>
    <row r="1639" spans="1:17" x14ac:dyDescent="0.25">
      <c r="A1639">
        <v>810</v>
      </c>
      <c r="C1639" s="3">
        <f t="shared" si="1705"/>
        <v>3.2921262866077932</v>
      </c>
      <c r="D1639">
        <f t="shared" ref="D1639:M1639" ca="1" si="1725">C1639+$D$6*($H$5-C1639)*$H$7+$D$9*($H$7^0.5)*(NORMINV(RAND(),0,1))</f>
        <v>3.2837363627323741</v>
      </c>
      <c r="E1639">
        <f t="shared" ca="1" si="1725"/>
        <v>3.3830625715305409</v>
      </c>
      <c r="F1639">
        <f t="shared" ca="1" si="1725"/>
        <v>3.4120367611563496</v>
      </c>
      <c r="G1639">
        <f t="shared" ca="1" si="1725"/>
        <v>3.4354838980562681</v>
      </c>
      <c r="H1639">
        <f t="shared" ca="1" si="1725"/>
        <v>3.4649728520612748</v>
      </c>
      <c r="I1639">
        <f t="shared" ca="1" si="1725"/>
        <v>3.5951457250605854</v>
      </c>
      <c r="J1639">
        <f t="shared" ca="1" si="1725"/>
        <v>3.6781823026584499</v>
      </c>
      <c r="K1639">
        <f t="shared" ca="1" si="1725"/>
        <v>3.4702961376324297</v>
      </c>
      <c r="L1639">
        <f t="shared" ca="1" si="1725"/>
        <v>3.4356371163316326</v>
      </c>
      <c r="M1639">
        <f t="shared" ca="1" si="1725"/>
        <v>3.4535343432690881</v>
      </c>
      <c r="N1639">
        <f t="shared" ca="1" si="1710"/>
        <v>31.611922485143104</v>
      </c>
      <c r="O1639">
        <f t="shared" ca="1" si="1711"/>
        <v>28.198149585505661</v>
      </c>
      <c r="P1639" s="2">
        <f t="shared" ca="1" si="1704"/>
        <v>4.7543869537890329</v>
      </c>
    </row>
    <row r="1640" spans="1:17" x14ac:dyDescent="0.25">
      <c r="C1640" s="3">
        <f t="shared" si="1705"/>
        <v>3.2921262866077932</v>
      </c>
      <c r="D1640">
        <f t="shared" ref="D1640:M1640" ca="1" si="1726">C1640+$D$6*($H$5-C1640)*$H$7+(C1639+$D$6*($H$5-C1639)*$H$7-D1639)</f>
        <v>3.2764166497553244</v>
      </c>
      <c r="E1640">
        <f t="shared" ca="1" si="1726"/>
        <v>3.153559629862448</v>
      </c>
      <c r="F1640">
        <f t="shared" ca="1" si="1726"/>
        <v>3.1016099562837649</v>
      </c>
      <c r="G1640">
        <f t="shared" ca="1" si="1726"/>
        <v>3.0557295568522593</v>
      </c>
      <c r="H1640">
        <f t="shared" ca="1" si="1726"/>
        <v>3.0043367653114115</v>
      </c>
      <c r="I1640">
        <f t="shared" ca="1" si="1726"/>
        <v>2.8527769853421057</v>
      </c>
      <c r="J1640">
        <f t="shared" ca="1" si="1726"/>
        <v>2.7488582317787373</v>
      </c>
      <c r="K1640">
        <f t="shared" ca="1" si="1726"/>
        <v>2.9363550401920397</v>
      </c>
      <c r="L1640">
        <f t="shared" ca="1" si="1726"/>
        <v>2.9511058936961794</v>
      </c>
      <c r="M1640">
        <f t="shared" ca="1" si="1726"/>
        <v>2.9137703317220676</v>
      </c>
      <c r="N1640">
        <f t="shared" ca="1" si="1710"/>
        <v>18.426140425732033</v>
      </c>
      <c r="O1640">
        <f t="shared" ca="1" si="1711"/>
        <v>18.411236792326122</v>
      </c>
      <c r="P1640" s="2">
        <f t="shared" ca="1" si="1704"/>
        <v>0</v>
      </c>
      <c r="Q1640" s="2">
        <f ca="1">AVERAGE(P1639:P1640)</f>
        <v>2.3771934768945164</v>
      </c>
    </row>
    <row r="1641" spans="1:17" x14ac:dyDescent="0.25">
      <c r="A1641">
        <v>811</v>
      </c>
      <c r="C1641" s="3">
        <f t="shared" si="1705"/>
        <v>3.2921262866077932</v>
      </c>
      <c r="D1641">
        <f t="shared" ref="D1641:M1641" ca="1" si="1727">C1641+$D$6*($H$5-C1641)*$H$7+$D$9*($H$7^0.5)*(NORMINV(RAND(),0,1))</f>
        <v>3.3199158243747249</v>
      </c>
      <c r="E1641">
        <f t="shared" ca="1" si="1727"/>
        <v>3.162342310421149</v>
      </c>
      <c r="F1641">
        <f t="shared" ca="1" si="1727"/>
        <v>3.2241082916812402</v>
      </c>
      <c r="G1641">
        <f t="shared" ca="1" si="1727"/>
        <v>3.2529318388603299</v>
      </c>
      <c r="H1641">
        <f t="shared" ca="1" si="1727"/>
        <v>3.3136271237213464</v>
      </c>
      <c r="I1641">
        <f t="shared" ca="1" si="1727"/>
        <v>3.3218737221197756</v>
      </c>
      <c r="J1641">
        <f t="shared" ca="1" si="1727"/>
        <v>3.3803252980498932</v>
      </c>
      <c r="K1641">
        <f t="shared" ca="1" si="1727"/>
        <v>3.3607586822847728</v>
      </c>
      <c r="L1641">
        <f t="shared" ca="1" si="1727"/>
        <v>3.2424619237904007</v>
      </c>
      <c r="M1641">
        <f t="shared" ca="1" si="1727"/>
        <v>3.2927173530528728</v>
      </c>
      <c r="N1641">
        <f t="shared" ca="1" si="1710"/>
        <v>26.915904387184405</v>
      </c>
      <c r="O1641">
        <f t="shared" ca="1" si="1711"/>
        <v>24.834807747638866</v>
      </c>
      <c r="P1641" s="2">
        <f t="shared" ca="1" si="1704"/>
        <v>1.5550772329558278</v>
      </c>
    </row>
    <row r="1642" spans="1:17" x14ac:dyDescent="0.25">
      <c r="C1642" s="3">
        <f t="shared" si="1705"/>
        <v>3.2921262866077932</v>
      </c>
      <c r="D1642">
        <f t="shared" ref="D1642:M1642" ca="1" si="1728">C1642+$D$6*($H$5-C1642)*$H$7+(C1641+$D$6*($H$5-C1641)*$H$7-D1641)</f>
        <v>3.2402371881129737</v>
      </c>
      <c r="E1642">
        <f t="shared" ca="1" si="1728"/>
        <v>3.3742798909718399</v>
      </c>
      <c r="F1642">
        <f t="shared" ca="1" si="1728"/>
        <v>3.2895384257588738</v>
      </c>
      <c r="G1642">
        <f t="shared" ca="1" si="1728"/>
        <v>3.2382816160481975</v>
      </c>
      <c r="H1642">
        <f t="shared" ca="1" si="1728"/>
        <v>3.1556824936513395</v>
      </c>
      <c r="I1642">
        <f t="shared" ca="1" si="1728"/>
        <v>3.1260489882829146</v>
      </c>
      <c r="J1642">
        <f t="shared" ca="1" si="1728"/>
        <v>3.0467152363872931</v>
      </c>
      <c r="K1642">
        <f t="shared" ca="1" si="1728"/>
        <v>3.0458924955396962</v>
      </c>
      <c r="L1642">
        <f t="shared" ca="1" si="1728"/>
        <v>3.1442810862374113</v>
      </c>
      <c r="M1642">
        <f t="shared" ca="1" si="1728"/>
        <v>3.0745873219382824</v>
      </c>
      <c r="N1642">
        <f t="shared" ca="1" si="1710"/>
        <v>21.640949323476725</v>
      </c>
      <c r="O1642">
        <f t="shared" ca="1" si="1711"/>
        <v>20.904643772550887</v>
      </c>
      <c r="P1642" s="2">
        <f t="shared" ca="1" si="1704"/>
        <v>0</v>
      </c>
      <c r="Q1642" s="2">
        <f ca="1">AVERAGE(P1641:P1642)</f>
        <v>0.77753861647791389</v>
      </c>
    </row>
    <row r="1643" spans="1:17" x14ac:dyDescent="0.25">
      <c r="A1643">
        <v>812</v>
      </c>
      <c r="C1643" s="3">
        <f t="shared" si="1705"/>
        <v>3.2921262866077932</v>
      </c>
      <c r="D1643">
        <f t="shared" ref="D1643:M1643" ca="1" si="1729">C1643+$D$6*($H$5-C1643)*$H$7+$D$9*($H$7^0.5)*(NORMINV(RAND(),0,1))</f>
        <v>3.2627879361753891</v>
      </c>
      <c r="E1643">
        <f t="shared" ca="1" si="1729"/>
        <v>3.2630264166338758</v>
      </c>
      <c r="F1643">
        <f t="shared" ca="1" si="1729"/>
        <v>3.0746970488883361</v>
      </c>
      <c r="G1643">
        <f t="shared" ca="1" si="1729"/>
        <v>3.189615653237778</v>
      </c>
      <c r="H1643">
        <f t="shared" ca="1" si="1729"/>
        <v>3.0748444687563667</v>
      </c>
      <c r="I1643">
        <f t="shared" ca="1" si="1729"/>
        <v>3.1828335387087372</v>
      </c>
      <c r="J1643">
        <f t="shared" ca="1" si="1729"/>
        <v>3.2709680962732048</v>
      </c>
      <c r="K1643">
        <f t="shared" ca="1" si="1729"/>
        <v>3.2545867359281289</v>
      </c>
      <c r="L1643">
        <f t="shared" ca="1" si="1729"/>
        <v>3.3209092784822367</v>
      </c>
      <c r="M1643">
        <f t="shared" ca="1" si="1729"/>
        <v>3.2803109764554215</v>
      </c>
      <c r="N1643">
        <f t="shared" ca="1" si="1710"/>
        <v>26.584038424624534</v>
      </c>
      <c r="O1643">
        <f t="shared" ca="1" si="1711"/>
        <v>24.592656715421096</v>
      </c>
      <c r="P1643" s="2">
        <f t="shared" ca="1" si="1704"/>
        <v>1.324736045937065</v>
      </c>
    </row>
    <row r="1644" spans="1:17" x14ac:dyDescent="0.25">
      <c r="C1644" s="3">
        <f t="shared" si="1705"/>
        <v>3.2921262866077932</v>
      </c>
      <c r="D1644">
        <f t="shared" ref="D1644:M1644" ca="1" si="1730">C1644+$D$6*($H$5-C1644)*$H$7+(C1643+$D$6*($H$5-C1643)*$H$7-D1643)</f>
        <v>3.2973650763123095</v>
      </c>
      <c r="E1644">
        <f t="shared" ca="1" si="1730"/>
        <v>3.2735957847591131</v>
      </c>
      <c r="F1644">
        <f t="shared" ca="1" si="1730"/>
        <v>3.438949668551778</v>
      </c>
      <c r="G1644">
        <f t="shared" ca="1" si="1730"/>
        <v>3.3015978016707495</v>
      </c>
      <c r="H1644">
        <f t="shared" ca="1" si="1730"/>
        <v>3.3944651486163195</v>
      </c>
      <c r="I1644">
        <f t="shared" ca="1" si="1730"/>
        <v>3.2650891716939539</v>
      </c>
      <c r="J1644">
        <f t="shared" ca="1" si="1730"/>
        <v>3.1560724381639824</v>
      </c>
      <c r="K1644">
        <f t="shared" ca="1" si="1730"/>
        <v>3.1520644418963411</v>
      </c>
      <c r="L1644">
        <f t="shared" ca="1" si="1730"/>
        <v>3.0658337315455761</v>
      </c>
      <c r="M1644">
        <f t="shared" ca="1" si="1730"/>
        <v>3.0869936985357351</v>
      </c>
      <c r="N1644">
        <f t="shared" ca="1" si="1710"/>
        <v>21.911107467368559</v>
      </c>
      <c r="O1644">
        <f t="shared" ca="1" si="1711"/>
        <v>21.110480869626059</v>
      </c>
      <c r="P1644" s="2">
        <f t="shared" ca="1" si="1704"/>
        <v>0</v>
      </c>
      <c r="Q1644" s="2">
        <f ca="1">AVERAGE(P1643:P1644)</f>
        <v>0.66236802296853248</v>
      </c>
    </row>
    <row r="1645" spans="1:17" x14ac:dyDescent="0.25">
      <c r="A1645">
        <v>813</v>
      </c>
      <c r="C1645" s="3">
        <f t="shared" si="1705"/>
        <v>3.2921262866077932</v>
      </c>
      <c r="D1645">
        <f t="shared" ref="D1645:M1645" ca="1" si="1731">C1645+$D$6*($H$5-C1645)*$H$7+$D$9*($H$7^0.5)*(NORMINV(RAND(),0,1))</f>
        <v>3.1247980063521066</v>
      </c>
      <c r="E1645">
        <f t="shared" ca="1" si="1731"/>
        <v>3.1593216571017129</v>
      </c>
      <c r="F1645">
        <f t="shared" ca="1" si="1731"/>
        <v>2.9344900624431016</v>
      </c>
      <c r="G1645">
        <f t="shared" ca="1" si="1731"/>
        <v>3.0339542620682494</v>
      </c>
      <c r="H1645">
        <f t="shared" ca="1" si="1731"/>
        <v>2.98359045285381</v>
      </c>
      <c r="I1645">
        <f t="shared" ca="1" si="1731"/>
        <v>3.0053495759950097</v>
      </c>
      <c r="J1645">
        <f t="shared" ca="1" si="1731"/>
        <v>2.9430812851466692</v>
      </c>
      <c r="K1645">
        <f t="shared" ca="1" si="1731"/>
        <v>2.9392553085418811</v>
      </c>
      <c r="L1645">
        <f t="shared" ca="1" si="1731"/>
        <v>2.8102232846309065</v>
      </c>
      <c r="M1645">
        <f t="shared" ca="1" si="1731"/>
        <v>2.8708705745324523</v>
      </c>
      <c r="N1645">
        <f t="shared" ca="1" si="1710"/>
        <v>17.652379224198622</v>
      </c>
      <c r="O1645">
        <f t="shared" ca="1" si="1711"/>
        <v>17.797887568113939</v>
      </c>
      <c r="P1645" s="2">
        <f t="shared" ca="1" si="1704"/>
        <v>0</v>
      </c>
    </row>
    <row r="1646" spans="1:17" x14ac:dyDescent="0.25">
      <c r="C1646" s="3">
        <f t="shared" si="1705"/>
        <v>3.2921262866077932</v>
      </c>
      <c r="D1646">
        <f t="shared" ref="D1646:M1646" ca="1" si="1732">C1646+$D$6*($H$5-C1646)*$H$7+(C1645+$D$6*($H$5-C1645)*$H$7-D1645)</f>
        <v>3.435355006135592</v>
      </c>
      <c r="E1646">
        <f t="shared" ca="1" si="1732"/>
        <v>3.377300544291276</v>
      </c>
      <c r="F1646">
        <f t="shared" ca="1" si="1732"/>
        <v>3.5791566549970129</v>
      </c>
      <c r="G1646">
        <f t="shared" ca="1" si="1732"/>
        <v>3.4572591928402785</v>
      </c>
      <c r="H1646">
        <f t="shared" ca="1" si="1732"/>
        <v>3.4857191645188763</v>
      </c>
      <c r="I1646">
        <f t="shared" ca="1" si="1732"/>
        <v>3.4425731344076813</v>
      </c>
      <c r="J1646">
        <f t="shared" ca="1" si="1732"/>
        <v>3.483959249290518</v>
      </c>
      <c r="K1646">
        <f t="shared" ca="1" si="1732"/>
        <v>3.4673958692825884</v>
      </c>
      <c r="L1646">
        <f t="shared" ca="1" si="1732"/>
        <v>3.5765197253969054</v>
      </c>
      <c r="M1646">
        <f t="shared" ca="1" si="1732"/>
        <v>3.4964341004587034</v>
      </c>
      <c r="N1646">
        <f t="shared" ca="1" si="1710"/>
        <v>32.99757587578376</v>
      </c>
      <c r="O1646">
        <f t="shared" ca="1" si="1711"/>
        <v>29.169911717741773</v>
      </c>
      <c r="P1646" s="2">
        <f t="shared" ca="1" si="1704"/>
        <v>5.678755687587576</v>
      </c>
      <c r="Q1646" s="2">
        <f ca="1">AVERAGE(P1645:P1646)</f>
        <v>2.839377843793788</v>
      </c>
    </row>
    <row r="1647" spans="1:17" x14ac:dyDescent="0.25">
      <c r="A1647">
        <v>814</v>
      </c>
      <c r="C1647" s="3">
        <f t="shared" si="1705"/>
        <v>3.2921262866077932</v>
      </c>
      <c r="D1647">
        <f t="shared" ref="D1647:M1647" ca="1" si="1733">C1647+$D$6*($H$5-C1647)*$H$7+$D$9*($H$7^0.5)*(NORMINV(RAND(),0,1))</f>
        <v>3.3841890486661188</v>
      </c>
      <c r="E1647">
        <f t="shared" ca="1" si="1733"/>
        <v>3.4104143533493216</v>
      </c>
      <c r="F1647">
        <f t="shared" ca="1" si="1733"/>
        <v>3.4537527371094185</v>
      </c>
      <c r="G1647">
        <f t="shared" ca="1" si="1733"/>
        <v>3.4169644689127123</v>
      </c>
      <c r="H1647">
        <f t="shared" ca="1" si="1733"/>
        <v>3.280296474645056</v>
      </c>
      <c r="I1647">
        <f t="shared" ca="1" si="1733"/>
        <v>3.4053290345106024</v>
      </c>
      <c r="J1647">
        <f t="shared" ca="1" si="1733"/>
        <v>3.4555707300413676</v>
      </c>
      <c r="K1647">
        <f t="shared" ca="1" si="1733"/>
        <v>3.4361095156329009</v>
      </c>
      <c r="L1647">
        <f t="shared" ca="1" si="1733"/>
        <v>3.4281836987756438</v>
      </c>
      <c r="M1647">
        <f t="shared" ca="1" si="1733"/>
        <v>3.3843930715233559</v>
      </c>
      <c r="N1647">
        <f t="shared" ca="1" si="1710"/>
        <v>29.500082841354978</v>
      </c>
      <c r="O1647">
        <f t="shared" ca="1" si="1711"/>
        <v>26.699635618341929</v>
      </c>
      <c r="P1647" s="2">
        <f t="shared" ca="1" si="1704"/>
        <v>3.3289563751975946</v>
      </c>
    </row>
    <row r="1648" spans="1:17" x14ac:dyDescent="0.25">
      <c r="C1648" s="3">
        <f t="shared" si="1705"/>
        <v>3.2921262866077932</v>
      </c>
      <c r="D1648">
        <f t="shared" ref="D1648:M1648" ca="1" si="1734">C1648+$D$6*($H$5-C1648)*$H$7+(C1647+$D$6*($H$5-C1647)*$H$7-D1647)</f>
        <v>3.1759639638215797</v>
      </c>
      <c r="E1648">
        <f t="shared" ca="1" si="1734"/>
        <v>3.1262078480436672</v>
      </c>
      <c r="F1648">
        <f t="shared" ca="1" si="1734"/>
        <v>3.0598939803306959</v>
      </c>
      <c r="G1648">
        <f t="shared" ca="1" si="1734"/>
        <v>3.0742489859958151</v>
      </c>
      <c r="H1648">
        <f t="shared" ca="1" si="1734"/>
        <v>3.1890131427276298</v>
      </c>
      <c r="I1648">
        <f t="shared" ca="1" si="1734"/>
        <v>3.0425936758920877</v>
      </c>
      <c r="J1648">
        <f t="shared" ca="1" si="1734"/>
        <v>2.9714698043958192</v>
      </c>
      <c r="K1648">
        <f t="shared" ca="1" si="1734"/>
        <v>2.9705416621915686</v>
      </c>
      <c r="L1648">
        <f t="shared" ca="1" si="1734"/>
        <v>2.9585593112521682</v>
      </c>
      <c r="M1648">
        <f t="shared" ca="1" si="1734"/>
        <v>2.9829116034677994</v>
      </c>
      <c r="N1648">
        <f t="shared" ca="1" si="1710"/>
        <v>19.745223292120365</v>
      </c>
      <c r="O1648">
        <f t="shared" ca="1" si="1711"/>
        <v>19.444565332102382</v>
      </c>
      <c r="P1648" s="2">
        <f t="shared" ca="1" si="1704"/>
        <v>0</v>
      </c>
      <c r="Q1648" s="2">
        <f ca="1">AVERAGE(P1647:P1648)</f>
        <v>1.6644781875987973</v>
      </c>
    </row>
    <row r="1649" spans="1:17" x14ac:dyDescent="0.25">
      <c r="A1649">
        <v>815</v>
      </c>
      <c r="C1649" s="3">
        <f t="shared" si="1705"/>
        <v>3.2921262866077932</v>
      </c>
      <c r="D1649">
        <f t="shared" ref="D1649:M1649" ca="1" si="1735">C1649+$D$6*($H$5-C1649)*$H$7+$D$9*($H$7^0.5)*(NORMINV(RAND(),0,1))</f>
        <v>3.349055287034727</v>
      </c>
      <c r="E1649">
        <f t="shared" ca="1" si="1735"/>
        <v>3.3984911713607291</v>
      </c>
      <c r="F1649">
        <f t="shared" ca="1" si="1735"/>
        <v>3.3478162674576577</v>
      </c>
      <c r="G1649">
        <f t="shared" ca="1" si="1735"/>
        <v>3.3997658890574738</v>
      </c>
      <c r="H1649">
        <f t="shared" ca="1" si="1735"/>
        <v>3.4261781437056302</v>
      </c>
      <c r="I1649">
        <f t="shared" ca="1" si="1735"/>
        <v>3.3147103828962141</v>
      </c>
      <c r="J1649">
        <f t="shared" ca="1" si="1735"/>
        <v>3.1872787355326291</v>
      </c>
      <c r="K1649">
        <f t="shared" ca="1" si="1735"/>
        <v>3.2102081816545862</v>
      </c>
      <c r="L1649">
        <f t="shared" ca="1" si="1735"/>
        <v>3.0737919127261333</v>
      </c>
      <c r="M1649">
        <f t="shared" ca="1" si="1735"/>
        <v>2.9727653578292501</v>
      </c>
      <c r="N1649">
        <f t="shared" ca="1" si="1710"/>
        <v>19.545896326582746</v>
      </c>
      <c r="O1649">
        <f t="shared" ca="1" si="1711"/>
        <v>19.289372661044595</v>
      </c>
      <c r="P1649" s="2">
        <f t="shared" ca="1" si="1704"/>
        <v>0</v>
      </c>
    </row>
    <row r="1650" spans="1:17" x14ac:dyDescent="0.25">
      <c r="C1650" s="3">
        <f t="shared" si="1705"/>
        <v>3.2921262866077932</v>
      </c>
      <c r="D1650">
        <f t="shared" ref="D1650:M1650" ca="1" si="1736">C1650+$D$6*($H$5-C1650)*$H$7+(C1649+$D$6*($H$5-C1649)*$H$7-D1649)</f>
        <v>3.2110977254529716</v>
      </c>
      <c r="E1650">
        <f t="shared" ca="1" si="1736"/>
        <v>3.1381310300322598</v>
      </c>
      <c r="F1650">
        <f t="shared" ca="1" si="1736"/>
        <v>3.1658304499824568</v>
      </c>
      <c r="G1650">
        <f t="shared" ca="1" si="1736"/>
        <v>3.0914475658510541</v>
      </c>
      <c r="H1650">
        <f t="shared" ca="1" si="1736"/>
        <v>3.0431314736670565</v>
      </c>
      <c r="I1650">
        <f t="shared" ca="1" si="1736"/>
        <v>3.1332123275064774</v>
      </c>
      <c r="J1650">
        <f t="shared" ca="1" si="1736"/>
        <v>3.2397617989045586</v>
      </c>
      <c r="K1650">
        <f t="shared" ca="1" si="1736"/>
        <v>3.1964429961698837</v>
      </c>
      <c r="L1650">
        <f t="shared" ca="1" si="1736"/>
        <v>3.3129510973016791</v>
      </c>
      <c r="M1650">
        <f t="shared" ca="1" si="1736"/>
        <v>3.394539317161906</v>
      </c>
      <c r="N1650">
        <f t="shared" ca="1" si="1710"/>
        <v>29.80092153903491</v>
      </c>
      <c r="O1650">
        <f t="shared" ca="1" si="1711"/>
        <v>26.914447568978776</v>
      </c>
      <c r="P1650" s="2">
        <f t="shared" ca="1" si="1704"/>
        <v>3.5332918233777582</v>
      </c>
      <c r="Q1650" s="2">
        <f ca="1">AVERAGE(P1649:P1650)</f>
        <v>1.7666459116888791</v>
      </c>
    </row>
    <row r="1651" spans="1:17" x14ac:dyDescent="0.25">
      <c r="A1651">
        <v>816</v>
      </c>
      <c r="C1651" s="3">
        <f t="shared" si="1705"/>
        <v>3.2921262866077932</v>
      </c>
      <c r="D1651">
        <f t="shared" ref="D1651:M1651" ca="1" si="1737">C1651+$D$6*($H$5-C1651)*$H$7+$D$9*($H$7^0.5)*(NORMINV(RAND(),0,1))</f>
        <v>3.267167565063656</v>
      </c>
      <c r="E1651">
        <f t="shared" ca="1" si="1737"/>
        <v>3.271912728402409</v>
      </c>
      <c r="F1651">
        <f t="shared" ca="1" si="1737"/>
        <v>3.2346102295925312</v>
      </c>
      <c r="G1651">
        <f t="shared" ca="1" si="1737"/>
        <v>3.1792651841384725</v>
      </c>
      <c r="H1651">
        <f t="shared" ca="1" si="1737"/>
        <v>3.1732868525864362</v>
      </c>
      <c r="I1651">
        <f t="shared" ca="1" si="1737"/>
        <v>3.2847138550729453</v>
      </c>
      <c r="J1651">
        <f t="shared" ca="1" si="1737"/>
        <v>3.2455629645169832</v>
      </c>
      <c r="K1651">
        <f t="shared" ca="1" si="1737"/>
        <v>3.2116788052329932</v>
      </c>
      <c r="L1651">
        <f t="shared" ca="1" si="1737"/>
        <v>3.2556744147140679</v>
      </c>
      <c r="M1651">
        <f t="shared" ca="1" si="1737"/>
        <v>3.196964577971555</v>
      </c>
      <c r="N1651">
        <f t="shared" ca="1" si="1710"/>
        <v>24.458176519021634</v>
      </c>
      <c r="O1651">
        <f t="shared" ca="1" si="1711"/>
        <v>23.025965549835767</v>
      </c>
      <c r="P1651" s="2">
        <f t="shared" ca="1" si="1704"/>
        <v>0</v>
      </c>
    </row>
    <row r="1652" spans="1:17" x14ac:dyDescent="0.25">
      <c r="C1652" s="3">
        <f t="shared" si="1705"/>
        <v>3.2921262866077932</v>
      </c>
      <c r="D1652">
        <f t="shared" ref="D1652:M1652" ca="1" si="1738">C1652+$D$6*($H$5-C1652)*$H$7+(C1651+$D$6*($H$5-C1651)*$H$7-D1651)</f>
        <v>3.2929854474240425</v>
      </c>
      <c r="E1652">
        <f t="shared" ca="1" si="1738"/>
        <v>3.2647094729905799</v>
      </c>
      <c r="F1652">
        <f t="shared" ca="1" si="1738"/>
        <v>3.2790364878475833</v>
      </c>
      <c r="G1652">
        <f t="shared" ca="1" si="1738"/>
        <v>3.3119482707700554</v>
      </c>
      <c r="H1652">
        <f t="shared" ca="1" si="1738"/>
        <v>3.2960227647862501</v>
      </c>
      <c r="I1652">
        <f t="shared" ca="1" si="1738"/>
        <v>3.1632088553297457</v>
      </c>
      <c r="J1652">
        <f t="shared" ca="1" si="1738"/>
        <v>3.181477569920204</v>
      </c>
      <c r="K1652">
        <f t="shared" ca="1" si="1738"/>
        <v>3.1949723725914763</v>
      </c>
      <c r="L1652">
        <f t="shared" ca="1" si="1738"/>
        <v>3.131068595313744</v>
      </c>
      <c r="M1652">
        <f t="shared" ca="1" si="1738"/>
        <v>3.1703400970196007</v>
      </c>
      <c r="N1652">
        <f t="shared" ca="1" si="1710"/>
        <v>23.815582587916623</v>
      </c>
      <c r="O1652">
        <f t="shared" ca="1" si="1711"/>
        <v>22.546842085754804</v>
      </c>
      <c r="P1652" s="2">
        <f t="shared" ca="1" si="1704"/>
        <v>0</v>
      </c>
      <c r="Q1652" s="2">
        <f ca="1">AVERAGE(P1651:P1652)</f>
        <v>0</v>
      </c>
    </row>
    <row r="1653" spans="1:17" x14ac:dyDescent="0.25">
      <c r="A1653">
        <v>817</v>
      </c>
      <c r="C1653" s="3">
        <f t="shared" si="1705"/>
        <v>3.2921262866077932</v>
      </c>
      <c r="D1653">
        <f t="shared" ref="D1653:M1653" ca="1" si="1739">C1653+$D$6*($H$5-C1653)*$H$7+$D$9*($H$7^0.5)*(NORMINV(RAND(),0,1))</f>
        <v>3.3294983206640905</v>
      </c>
      <c r="E1653">
        <f t="shared" ca="1" si="1739"/>
        <v>3.3688435155588903</v>
      </c>
      <c r="F1653">
        <f t="shared" ca="1" si="1739"/>
        <v>3.219547002055156</v>
      </c>
      <c r="G1653">
        <f t="shared" ca="1" si="1739"/>
        <v>3.1424591076912978</v>
      </c>
      <c r="H1653">
        <f t="shared" ca="1" si="1739"/>
        <v>3.0444090456887558</v>
      </c>
      <c r="I1653">
        <f t="shared" ca="1" si="1739"/>
        <v>3.0018302243216906</v>
      </c>
      <c r="J1653">
        <f t="shared" ca="1" si="1739"/>
        <v>3.0058496442751359</v>
      </c>
      <c r="K1653">
        <f t="shared" ca="1" si="1739"/>
        <v>3.0457416836429765</v>
      </c>
      <c r="L1653">
        <f t="shared" ca="1" si="1739"/>
        <v>3.1000378109602504</v>
      </c>
      <c r="M1653">
        <f t="shared" ca="1" si="1739"/>
        <v>3.138998745660821</v>
      </c>
      <c r="N1653">
        <f t="shared" ca="1" si="1710"/>
        <v>23.080745588845581</v>
      </c>
      <c r="O1653">
        <f t="shared" ca="1" si="1711"/>
        <v>21.995595351127506</v>
      </c>
      <c r="P1653" s="2">
        <f t="shared" ca="1" si="1704"/>
        <v>0</v>
      </c>
    </row>
    <row r="1654" spans="1:17" x14ac:dyDescent="0.25">
      <c r="C1654" s="3">
        <f t="shared" si="1705"/>
        <v>3.2921262866077932</v>
      </c>
      <c r="D1654">
        <f t="shared" ref="D1654:M1654" ca="1" si="1740">C1654+$D$6*($H$5-C1654)*$H$7+(C1653+$D$6*($H$5-C1653)*$H$7-D1653)</f>
        <v>3.2306546918236081</v>
      </c>
      <c r="E1654">
        <f t="shared" ca="1" si="1740"/>
        <v>3.1677786858340986</v>
      </c>
      <c r="F1654">
        <f t="shared" ca="1" si="1740"/>
        <v>3.2940997153849585</v>
      </c>
      <c r="G1654">
        <f t="shared" ca="1" si="1740"/>
        <v>3.3487543472172301</v>
      </c>
      <c r="H1654">
        <f t="shared" ca="1" si="1740"/>
        <v>3.4249005716839305</v>
      </c>
      <c r="I1654">
        <f t="shared" ca="1" si="1740"/>
        <v>3.4460924860810001</v>
      </c>
      <c r="J1654">
        <f t="shared" ca="1" si="1740"/>
        <v>3.4211908901620514</v>
      </c>
      <c r="K1654">
        <f t="shared" ca="1" si="1740"/>
        <v>3.3609094941814934</v>
      </c>
      <c r="L1654">
        <f t="shared" ca="1" si="1740"/>
        <v>3.286705199067562</v>
      </c>
      <c r="M1654">
        <f t="shared" ca="1" si="1740"/>
        <v>3.2283059293303351</v>
      </c>
      <c r="N1654">
        <f t="shared" ca="1" si="1710"/>
        <v>25.236867699807139</v>
      </c>
      <c r="O1654">
        <f t="shared" ca="1" si="1711"/>
        <v>23.60303510027817</v>
      </c>
      <c r="P1654" s="2">
        <f t="shared" ca="1" si="1704"/>
        <v>0.38337884649119186</v>
      </c>
      <c r="Q1654" s="2">
        <f ca="1">AVERAGE(P1653:P1654)</f>
        <v>0.19168942324559593</v>
      </c>
    </row>
    <row r="1655" spans="1:17" x14ac:dyDescent="0.25">
      <c r="A1655">
        <v>818</v>
      </c>
      <c r="C1655" s="3">
        <f t="shared" si="1705"/>
        <v>3.2921262866077932</v>
      </c>
      <c r="D1655">
        <f t="shared" ref="D1655:M1655" ca="1" si="1741">C1655+$D$6*($H$5-C1655)*$H$7+$D$9*($H$7^0.5)*(NORMINV(RAND(),0,1))</f>
        <v>3.2910977989340511</v>
      </c>
      <c r="E1655">
        <f t="shared" ca="1" si="1741"/>
        <v>3.3922223082754153</v>
      </c>
      <c r="F1655">
        <f t="shared" ca="1" si="1741"/>
        <v>3.4417916106187785</v>
      </c>
      <c r="G1655">
        <f t="shared" ca="1" si="1741"/>
        <v>3.3191305339451178</v>
      </c>
      <c r="H1655">
        <f t="shared" ca="1" si="1741"/>
        <v>3.3567970240810507</v>
      </c>
      <c r="I1655">
        <f t="shared" ca="1" si="1741"/>
        <v>3.3763245575116887</v>
      </c>
      <c r="J1655">
        <f t="shared" ca="1" si="1741"/>
        <v>3.3404316509370306</v>
      </c>
      <c r="K1655">
        <f t="shared" ca="1" si="1741"/>
        <v>3.2483896469202524</v>
      </c>
      <c r="L1655">
        <f t="shared" ca="1" si="1741"/>
        <v>3.265697723933036</v>
      </c>
      <c r="M1655">
        <f t="shared" ca="1" si="1741"/>
        <v>3.1950817440738986</v>
      </c>
      <c r="N1655">
        <f t="shared" ca="1" si="1710"/>
        <v>24.412169160895051</v>
      </c>
      <c r="O1655">
        <f t="shared" ca="1" si="1711"/>
        <v>22.991750789847544</v>
      </c>
      <c r="P1655" s="2">
        <f t="shared" ca="1" si="1704"/>
        <v>0</v>
      </c>
    </row>
    <row r="1656" spans="1:17" x14ac:dyDescent="0.25">
      <c r="C1656" s="3">
        <f t="shared" si="1705"/>
        <v>3.2921262866077932</v>
      </c>
      <c r="D1656">
        <f t="shared" ref="D1656:M1656" ca="1" si="1742">C1656+$D$6*($H$5-C1656)*$H$7+(C1655+$D$6*($H$5-C1655)*$H$7-D1655)</f>
        <v>3.2690552135536475</v>
      </c>
      <c r="E1656">
        <f t="shared" ca="1" si="1742"/>
        <v>3.1443998931175736</v>
      </c>
      <c r="F1656">
        <f t="shared" ca="1" si="1742"/>
        <v>3.071855106821336</v>
      </c>
      <c r="G1656">
        <f t="shared" ca="1" si="1742"/>
        <v>3.17208292096341</v>
      </c>
      <c r="H1656">
        <f t="shared" ca="1" si="1742"/>
        <v>3.112512593291636</v>
      </c>
      <c r="I1656">
        <f t="shared" ca="1" si="1742"/>
        <v>3.0715981528910024</v>
      </c>
      <c r="J1656">
        <f t="shared" ca="1" si="1742"/>
        <v>3.0866088835001566</v>
      </c>
      <c r="K1656">
        <f t="shared" ca="1" si="1742"/>
        <v>3.1582615309042175</v>
      </c>
      <c r="L1656">
        <f t="shared" ca="1" si="1742"/>
        <v>3.1210452860947764</v>
      </c>
      <c r="M1656">
        <f t="shared" ca="1" si="1742"/>
        <v>3.1722229309172576</v>
      </c>
      <c r="N1656">
        <f t="shared" ca="1" si="1710"/>
        <v>23.860465614488096</v>
      </c>
      <c r="O1656">
        <f t="shared" ca="1" si="1711"/>
        <v>22.580394762865293</v>
      </c>
      <c r="P1656" s="2">
        <f t="shared" ca="1" si="1704"/>
        <v>0</v>
      </c>
      <c r="Q1656" s="2">
        <f ca="1">AVERAGE(P1655:P1656)</f>
        <v>0</v>
      </c>
    </row>
    <row r="1657" spans="1:17" x14ac:dyDescent="0.25">
      <c r="A1657">
        <v>819</v>
      </c>
      <c r="C1657" s="3">
        <f t="shared" si="1705"/>
        <v>3.2921262866077932</v>
      </c>
      <c r="D1657">
        <f t="shared" ref="D1657:M1657" ca="1" si="1743">C1657+$D$6*($H$5-C1657)*$H$7+$D$9*($H$7^0.5)*(NORMINV(RAND(),0,1))</f>
        <v>3.2765979493278095</v>
      </c>
      <c r="E1657">
        <f t="shared" ca="1" si="1743"/>
        <v>3.172300492129724</v>
      </c>
      <c r="F1657">
        <f t="shared" ca="1" si="1743"/>
        <v>3.2317669090810734</v>
      </c>
      <c r="G1657">
        <f t="shared" ca="1" si="1743"/>
        <v>3.0672947967486972</v>
      </c>
      <c r="H1657">
        <f t="shared" ca="1" si="1743"/>
        <v>3.034799390465392</v>
      </c>
      <c r="I1657">
        <f t="shared" ca="1" si="1743"/>
        <v>2.9864354706219802</v>
      </c>
      <c r="J1657">
        <f t="shared" ca="1" si="1743"/>
        <v>2.941602108420875</v>
      </c>
      <c r="K1657">
        <f t="shared" ca="1" si="1743"/>
        <v>2.9738271640242342</v>
      </c>
      <c r="L1657">
        <f t="shared" ca="1" si="1743"/>
        <v>3.0303628759246695</v>
      </c>
      <c r="M1657">
        <f t="shared" ca="1" si="1743"/>
        <v>2.9976173069492464</v>
      </c>
      <c r="N1657">
        <f t="shared" ca="1" si="1710"/>
        <v>20.037736223751931</v>
      </c>
      <c r="O1657">
        <f t="shared" ca="1" si="1711"/>
        <v>19.671716511602014</v>
      </c>
      <c r="P1657" s="2">
        <f t="shared" ca="1" si="1704"/>
        <v>0</v>
      </c>
    </row>
    <row r="1658" spans="1:17" x14ac:dyDescent="0.25">
      <c r="C1658" s="3">
        <f t="shared" si="1705"/>
        <v>3.2921262866077932</v>
      </c>
      <c r="D1658">
        <f t="shared" ref="D1658:M1658" ca="1" si="1744">C1658+$D$6*($H$5-C1658)*$H$7+(C1657+$D$6*($H$5-C1657)*$H$7-D1657)</f>
        <v>3.2835550631598891</v>
      </c>
      <c r="E1658">
        <f t="shared" ca="1" si="1744"/>
        <v>3.3643217092632649</v>
      </c>
      <c r="F1658">
        <f t="shared" ca="1" si="1744"/>
        <v>3.2818798083590406</v>
      </c>
      <c r="G1658">
        <f t="shared" ca="1" si="1744"/>
        <v>3.4239186581598302</v>
      </c>
      <c r="H1658">
        <f t="shared" ca="1" si="1744"/>
        <v>3.4345102269072942</v>
      </c>
      <c r="I1658">
        <f t="shared" ca="1" si="1744"/>
        <v>3.4614872397807108</v>
      </c>
      <c r="J1658">
        <f t="shared" ca="1" si="1744"/>
        <v>3.4854384260163127</v>
      </c>
      <c r="K1658">
        <f t="shared" ca="1" si="1744"/>
        <v>3.4328240138002357</v>
      </c>
      <c r="L1658">
        <f t="shared" ca="1" si="1744"/>
        <v>3.356380134103143</v>
      </c>
      <c r="M1658">
        <f t="shared" ca="1" si="1744"/>
        <v>3.3696873680419097</v>
      </c>
      <c r="N1658">
        <f t="shared" ca="1" si="1710"/>
        <v>29.069437601845852</v>
      </c>
      <c r="O1658">
        <f t="shared" ca="1" si="1711"/>
        <v>26.391332389219073</v>
      </c>
      <c r="P1658" s="2">
        <f t="shared" ca="1" si="1704"/>
        <v>3.0356892719873483</v>
      </c>
      <c r="Q1658" s="2">
        <f ca="1">AVERAGE(P1657:P1658)</f>
        <v>1.5178446359936741</v>
      </c>
    </row>
    <row r="1659" spans="1:17" x14ac:dyDescent="0.25">
      <c r="A1659">
        <v>820</v>
      </c>
      <c r="C1659" s="3">
        <f t="shared" si="1705"/>
        <v>3.2921262866077932</v>
      </c>
      <c r="D1659">
        <f t="shared" ref="D1659:M1659" ca="1" si="1745">C1659+$D$6*($H$5-C1659)*$H$7+$D$9*($H$7^0.5)*(NORMINV(RAND(),0,1))</f>
        <v>3.299719351359347</v>
      </c>
      <c r="E1659">
        <f t="shared" ca="1" si="1745"/>
        <v>3.2109578192221684</v>
      </c>
      <c r="F1659">
        <f t="shared" ca="1" si="1745"/>
        <v>3.1720904389445717</v>
      </c>
      <c r="G1659">
        <f t="shared" ca="1" si="1745"/>
        <v>3.2765361750555879</v>
      </c>
      <c r="H1659">
        <f t="shared" ca="1" si="1745"/>
        <v>3.2029220880039175</v>
      </c>
      <c r="I1659">
        <f t="shared" ca="1" si="1745"/>
        <v>3.1025552536734913</v>
      </c>
      <c r="J1659">
        <f t="shared" ca="1" si="1745"/>
        <v>2.9347037920221632</v>
      </c>
      <c r="K1659">
        <f t="shared" ca="1" si="1745"/>
        <v>3.009610981582</v>
      </c>
      <c r="L1659">
        <f t="shared" ca="1" si="1745"/>
        <v>3.0813834113375989</v>
      </c>
      <c r="M1659">
        <f t="shared" ca="1" si="1745"/>
        <v>3.0106140410406907</v>
      </c>
      <c r="N1659">
        <f t="shared" ca="1" si="1710"/>
        <v>20.299861046832437</v>
      </c>
      <c r="O1659">
        <f t="shared" ca="1" si="1711"/>
        <v>19.874678085702136</v>
      </c>
      <c r="P1659" s="2">
        <f t="shared" ca="1" si="1704"/>
        <v>0</v>
      </c>
    </row>
    <row r="1660" spans="1:17" x14ac:dyDescent="0.25">
      <c r="C1660" s="3">
        <f t="shared" si="1705"/>
        <v>3.2921262866077932</v>
      </c>
      <c r="D1660">
        <f t="shared" ref="D1660:M1660" ca="1" si="1746">C1660+$D$6*($H$5-C1660)*$H$7+(C1659+$D$6*($H$5-C1659)*$H$7-D1659)</f>
        <v>3.2604336611283515</v>
      </c>
      <c r="E1660">
        <f t="shared" ca="1" si="1746"/>
        <v>3.3256643821708205</v>
      </c>
      <c r="F1660">
        <f t="shared" ca="1" si="1746"/>
        <v>3.3415562784955428</v>
      </c>
      <c r="G1660">
        <f t="shared" ca="1" si="1746"/>
        <v>3.2146772798529399</v>
      </c>
      <c r="H1660">
        <f t="shared" ca="1" si="1746"/>
        <v>3.2663875293687692</v>
      </c>
      <c r="I1660">
        <f t="shared" ca="1" si="1746"/>
        <v>3.3453674567292002</v>
      </c>
      <c r="J1660">
        <f t="shared" ca="1" si="1746"/>
        <v>3.4923367424150245</v>
      </c>
      <c r="K1660">
        <f t="shared" ca="1" si="1746"/>
        <v>3.3970401962424699</v>
      </c>
      <c r="L1660">
        <f t="shared" ca="1" si="1746"/>
        <v>3.3053595986902136</v>
      </c>
      <c r="M1660">
        <f t="shared" ca="1" si="1746"/>
        <v>3.356690633950465</v>
      </c>
      <c r="N1660">
        <f t="shared" ca="1" si="1710"/>
        <v>28.694074382814222</v>
      </c>
      <c r="O1660">
        <f t="shared" ca="1" si="1711"/>
        <v>26.121822294956498</v>
      </c>
      <c r="P1660" s="2">
        <f t="shared" ca="1" si="1704"/>
        <v>2.7793233401248258</v>
      </c>
      <c r="Q1660" s="2">
        <f ca="1">AVERAGE(P1659:P1660)</f>
        <v>1.3896616700624129</v>
      </c>
    </row>
    <row r="1661" spans="1:17" x14ac:dyDescent="0.25">
      <c r="A1661">
        <v>821</v>
      </c>
      <c r="C1661" s="3">
        <f t="shared" si="1705"/>
        <v>3.2921262866077932</v>
      </c>
      <c r="D1661">
        <f t="shared" ref="D1661:M1661" ca="1" si="1747">C1661+$D$6*($H$5-C1661)*$H$7+$D$9*($H$7^0.5)*(NORMINV(RAND(),0,1))</f>
        <v>3.3516595272302063</v>
      </c>
      <c r="E1661">
        <f t="shared" ca="1" si="1747"/>
        <v>3.4351650460302898</v>
      </c>
      <c r="F1661">
        <f t="shared" ca="1" si="1747"/>
        <v>3.3549592865685414</v>
      </c>
      <c r="G1661">
        <f t="shared" ca="1" si="1747"/>
        <v>3.3026498682551875</v>
      </c>
      <c r="H1661">
        <f t="shared" ca="1" si="1747"/>
        <v>3.2937244834215393</v>
      </c>
      <c r="I1661">
        <f t="shared" ca="1" si="1747"/>
        <v>3.2280418196816463</v>
      </c>
      <c r="J1661">
        <f t="shared" ca="1" si="1747"/>
        <v>3.1834361101310682</v>
      </c>
      <c r="K1661">
        <f t="shared" ca="1" si="1747"/>
        <v>3.2328535722261256</v>
      </c>
      <c r="L1661">
        <f t="shared" ca="1" si="1747"/>
        <v>3.1188315614598547</v>
      </c>
      <c r="M1661">
        <f t="shared" ca="1" si="1747"/>
        <v>3.1503700527059313</v>
      </c>
      <c r="N1661">
        <f t="shared" ca="1" si="1710"/>
        <v>23.344701752792524</v>
      </c>
      <c r="O1661">
        <f t="shared" ca="1" si="1711"/>
        <v>22.19402393544695</v>
      </c>
      <c r="P1661" s="2">
        <f t="shared" ca="1" si="1704"/>
        <v>0</v>
      </c>
    </row>
    <row r="1662" spans="1:17" x14ac:dyDescent="0.25">
      <c r="C1662" s="3">
        <f t="shared" si="1705"/>
        <v>3.2921262866077932</v>
      </c>
      <c r="D1662">
        <f t="shared" ref="D1662:M1662" ca="1" si="1748">C1662+$D$6*($H$5-C1662)*$H$7+(C1661+$D$6*($H$5-C1661)*$H$7-D1661)</f>
        <v>3.2084934852574922</v>
      </c>
      <c r="E1662">
        <f t="shared" ca="1" si="1748"/>
        <v>3.1014571553626986</v>
      </c>
      <c r="F1662">
        <f t="shared" ca="1" si="1748"/>
        <v>3.1586874308715727</v>
      </c>
      <c r="G1662">
        <f t="shared" ca="1" si="1748"/>
        <v>3.1885635866533399</v>
      </c>
      <c r="H1662">
        <f t="shared" ca="1" si="1748"/>
        <v>3.1755851339511465</v>
      </c>
      <c r="I1662">
        <f t="shared" ca="1" si="1748"/>
        <v>3.2198808907210443</v>
      </c>
      <c r="J1662">
        <f t="shared" ca="1" si="1748"/>
        <v>3.2436044243061191</v>
      </c>
      <c r="K1662">
        <f t="shared" ca="1" si="1748"/>
        <v>3.1737976055983439</v>
      </c>
      <c r="L1662">
        <f t="shared" ca="1" si="1748"/>
        <v>3.2679114485679572</v>
      </c>
      <c r="M1662">
        <f t="shared" ca="1" si="1748"/>
        <v>3.2169346222852244</v>
      </c>
      <c r="N1662">
        <f t="shared" ca="1" si="1710"/>
        <v>24.951517008304684</v>
      </c>
      <c r="O1662">
        <f t="shared" ca="1" si="1711"/>
        <v>23.392009066684029</v>
      </c>
      <c r="P1662" s="2">
        <f t="shared" ca="1" si="1704"/>
        <v>0.18264467400076861</v>
      </c>
      <c r="Q1662" s="2">
        <f ca="1">AVERAGE(P1661:P1662)</f>
        <v>9.1322337000384307E-2</v>
      </c>
    </row>
    <row r="1663" spans="1:17" x14ac:dyDescent="0.25">
      <c r="A1663">
        <v>822</v>
      </c>
      <c r="C1663" s="3">
        <f t="shared" si="1705"/>
        <v>3.2921262866077932</v>
      </c>
      <c r="D1663">
        <f t="shared" ref="D1663:M1663" ca="1" si="1749">C1663+$D$6*($H$5-C1663)*$H$7+$D$9*($H$7^0.5)*(NORMINV(RAND(),0,1))</f>
        <v>3.4079101051143899</v>
      </c>
      <c r="E1663">
        <f t="shared" ca="1" si="1749"/>
        <v>3.3853891975134065</v>
      </c>
      <c r="F1663">
        <f t="shared" ca="1" si="1749"/>
        <v>3.4371118113721444</v>
      </c>
      <c r="G1663">
        <f t="shared" ca="1" si="1749"/>
        <v>3.430219172776289</v>
      </c>
      <c r="H1663">
        <f t="shared" ca="1" si="1749"/>
        <v>3.4032271490043851</v>
      </c>
      <c r="I1663">
        <f t="shared" ca="1" si="1749"/>
        <v>3.3433073931276995</v>
      </c>
      <c r="J1663">
        <f t="shared" ca="1" si="1749"/>
        <v>3.2249337807402711</v>
      </c>
      <c r="K1663">
        <f t="shared" ca="1" si="1749"/>
        <v>3.2017220822432577</v>
      </c>
      <c r="L1663">
        <f t="shared" ca="1" si="1749"/>
        <v>3.1127008524042803</v>
      </c>
      <c r="M1663">
        <f t="shared" ca="1" si="1749"/>
        <v>2.9631739830872696</v>
      </c>
      <c r="N1663">
        <f t="shared" ca="1" si="1710"/>
        <v>19.359320499908794</v>
      </c>
      <c r="O1663">
        <f t="shared" ca="1" si="1711"/>
        <v>19.14380610893188</v>
      </c>
      <c r="P1663" s="2">
        <f t="shared" ca="1" si="1704"/>
        <v>0</v>
      </c>
    </row>
    <row r="1664" spans="1:17" x14ac:dyDescent="0.25">
      <c r="C1664" s="3">
        <f t="shared" si="1705"/>
        <v>3.2921262866077932</v>
      </c>
      <c r="D1664">
        <f t="shared" ref="D1664:M1664" ca="1" si="1750">C1664+$D$6*($H$5-C1664)*$H$7+(C1663+$D$6*($H$5-C1663)*$H$7-D1663)</f>
        <v>3.1522429073733087</v>
      </c>
      <c r="E1664">
        <f t="shared" ca="1" si="1750"/>
        <v>3.1512330038795824</v>
      </c>
      <c r="F1664">
        <f t="shared" ca="1" si="1750"/>
        <v>3.0765349060679696</v>
      </c>
      <c r="G1664">
        <f t="shared" ca="1" si="1750"/>
        <v>3.0609942821322385</v>
      </c>
      <c r="H1664">
        <f t="shared" ca="1" si="1750"/>
        <v>3.0660824683683012</v>
      </c>
      <c r="I1664">
        <f t="shared" ca="1" si="1750"/>
        <v>3.1046153172749915</v>
      </c>
      <c r="J1664">
        <f t="shared" ca="1" si="1750"/>
        <v>3.2021067536969166</v>
      </c>
      <c r="K1664">
        <f t="shared" ca="1" si="1750"/>
        <v>3.2049290955812122</v>
      </c>
      <c r="L1664">
        <f t="shared" ca="1" si="1750"/>
        <v>3.2740421576235321</v>
      </c>
      <c r="M1664">
        <f t="shared" ca="1" si="1750"/>
        <v>3.4041306919038865</v>
      </c>
      <c r="N1664">
        <f t="shared" ca="1" si="1710"/>
        <v>30.088128498174683</v>
      </c>
      <c r="O1664">
        <f t="shared" ca="1" si="1711"/>
        <v>27.119100881509311</v>
      </c>
      <c r="P1664" s="2">
        <f t="shared" ca="1" si="1704"/>
        <v>3.7279640760783437</v>
      </c>
      <c r="Q1664" s="2">
        <f ca="1">AVERAGE(P1663:P1664)</f>
        <v>1.8639820380391718</v>
      </c>
    </row>
    <row r="1665" spans="1:17" x14ac:dyDescent="0.25">
      <c r="A1665">
        <v>823</v>
      </c>
      <c r="C1665" s="3">
        <f t="shared" si="1705"/>
        <v>3.2921262866077932</v>
      </c>
      <c r="D1665">
        <f t="shared" ref="D1665:M1665" ca="1" si="1751">C1665+$D$6*($H$5-C1665)*$H$7+$D$9*($H$7^0.5)*(NORMINV(RAND(),0,1))</f>
        <v>3.2772223008999282</v>
      </c>
      <c r="E1665">
        <f t="shared" ca="1" si="1751"/>
        <v>3.346782573306768</v>
      </c>
      <c r="F1665">
        <f t="shared" ca="1" si="1751"/>
        <v>3.2510311164523751</v>
      </c>
      <c r="G1665">
        <f t="shared" ca="1" si="1751"/>
        <v>3.3010304280653666</v>
      </c>
      <c r="H1665">
        <f t="shared" ca="1" si="1751"/>
        <v>3.304039432729946</v>
      </c>
      <c r="I1665">
        <f t="shared" ca="1" si="1751"/>
        <v>3.3064551361779486</v>
      </c>
      <c r="J1665">
        <f t="shared" ca="1" si="1751"/>
        <v>3.1941342718914605</v>
      </c>
      <c r="K1665">
        <f t="shared" ca="1" si="1751"/>
        <v>2.991527287491222</v>
      </c>
      <c r="L1665">
        <f t="shared" ca="1" si="1751"/>
        <v>3.1073646820956351</v>
      </c>
      <c r="M1665">
        <f t="shared" ca="1" si="1751"/>
        <v>3.0636563454658297</v>
      </c>
      <c r="N1665">
        <f t="shared" ca="1" si="1710"/>
        <v>21.405680815451145</v>
      </c>
      <c r="O1665">
        <f t="shared" ca="1" si="1711"/>
        <v>20.724949210919124</v>
      </c>
      <c r="P1665" s="2">
        <f t="shared" ca="1" si="1704"/>
        <v>0</v>
      </c>
    </row>
    <row r="1666" spans="1:17" x14ac:dyDescent="0.25">
      <c r="C1666" s="3">
        <f t="shared" si="1705"/>
        <v>3.2921262866077932</v>
      </c>
      <c r="D1666">
        <f t="shared" ref="D1666:M1666" ca="1" si="1752">C1666+$D$6*($H$5-C1666)*$H$7+(C1665+$D$6*($H$5-C1665)*$H$7-D1665)</f>
        <v>3.2829307115877704</v>
      </c>
      <c r="E1666">
        <f t="shared" ca="1" si="1752"/>
        <v>3.1898396280862209</v>
      </c>
      <c r="F1666">
        <f t="shared" ca="1" si="1752"/>
        <v>3.2626156009877394</v>
      </c>
      <c r="G1666">
        <f t="shared" ca="1" si="1752"/>
        <v>3.1901830268431612</v>
      </c>
      <c r="H1666">
        <f t="shared" ca="1" si="1752"/>
        <v>3.1652701846427402</v>
      </c>
      <c r="I1666">
        <f t="shared" ca="1" si="1752"/>
        <v>3.1414675742247424</v>
      </c>
      <c r="J1666">
        <f t="shared" ca="1" si="1752"/>
        <v>3.2329062625457268</v>
      </c>
      <c r="K1666">
        <f t="shared" ca="1" si="1752"/>
        <v>3.4151238903332479</v>
      </c>
      <c r="L1666">
        <f t="shared" ca="1" si="1752"/>
        <v>3.2793783279321773</v>
      </c>
      <c r="M1666">
        <f t="shared" ca="1" si="1752"/>
        <v>3.3036483295253265</v>
      </c>
      <c r="N1666">
        <f t="shared" ca="1" si="1710"/>
        <v>27.211735420167091</v>
      </c>
      <c r="O1666">
        <f t="shared" ca="1" si="1711"/>
        <v>25.050136617495415</v>
      </c>
      <c r="P1666" s="2">
        <f t="shared" ca="1" si="1704"/>
        <v>1.7599043899078619</v>
      </c>
      <c r="Q1666" s="2">
        <f ca="1">AVERAGE(P1665:P1666)</f>
        <v>0.87995219495393096</v>
      </c>
    </row>
    <row r="1667" spans="1:17" x14ac:dyDescent="0.25">
      <c r="A1667">
        <v>824</v>
      </c>
      <c r="C1667" s="3">
        <f t="shared" si="1705"/>
        <v>3.2921262866077932</v>
      </c>
      <c r="D1667">
        <f t="shared" ref="D1667:M1667" ca="1" si="1753">C1667+$D$6*($H$5-C1667)*$H$7+$D$9*($H$7^0.5)*(NORMINV(RAND(),0,1))</f>
        <v>3.3044860894483072</v>
      </c>
      <c r="E1667">
        <f t="shared" ca="1" si="1753"/>
        <v>3.1964476310124836</v>
      </c>
      <c r="F1667">
        <f t="shared" ca="1" si="1753"/>
        <v>3.1909514880606147</v>
      </c>
      <c r="G1667">
        <f t="shared" ca="1" si="1753"/>
        <v>3.0954973152245451</v>
      </c>
      <c r="H1667">
        <f t="shared" ca="1" si="1753"/>
        <v>3.0454294427472446</v>
      </c>
      <c r="I1667">
        <f t="shared" ca="1" si="1753"/>
        <v>2.8025041706889242</v>
      </c>
      <c r="J1667">
        <f t="shared" ca="1" si="1753"/>
        <v>2.9455605653377908</v>
      </c>
      <c r="K1667">
        <f t="shared" ca="1" si="1753"/>
        <v>2.8448877386671603</v>
      </c>
      <c r="L1667">
        <f t="shared" ca="1" si="1753"/>
        <v>3.0030187356727596</v>
      </c>
      <c r="M1667">
        <f t="shared" ca="1" si="1753"/>
        <v>3.1115780497579153</v>
      </c>
      <c r="N1667">
        <f t="shared" ca="1" si="1710"/>
        <v>22.456453856028144</v>
      </c>
      <c r="O1667">
        <f t="shared" ca="1" si="1711"/>
        <v>21.524372253995104</v>
      </c>
      <c r="P1667" s="2">
        <f t="shared" ca="1" si="1704"/>
        <v>0</v>
      </c>
    </row>
    <row r="1668" spans="1:17" x14ac:dyDescent="0.25">
      <c r="C1668" s="3">
        <f t="shared" si="1705"/>
        <v>3.2921262866077932</v>
      </c>
      <c r="D1668">
        <f t="shared" ref="D1668:M1668" ca="1" si="1754">C1668+$D$6*($H$5-C1668)*$H$7+(C1667+$D$6*($H$5-C1667)*$H$7-D1667)</f>
        <v>3.2556669230393913</v>
      </c>
      <c r="E1668">
        <f t="shared" ca="1" si="1754"/>
        <v>3.3401745703805052</v>
      </c>
      <c r="F1668">
        <f t="shared" ca="1" si="1754"/>
        <v>3.3226952293794998</v>
      </c>
      <c r="G1668">
        <f t="shared" ca="1" si="1754"/>
        <v>3.3957161396839828</v>
      </c>
      <c r="H1668">
        <f t="shared" ca="1" si="1754"/>
        <v>3.4238801746254421</v>
      </c>
      <c r="I1668">
        <f t="shared" ca="1" si="1754"/>
        <v>3.6454185397137668</v>
      </c>
      <c r="J1668">
        <f t="shared" ca="1" si="1754"/>
        <v>3.4814799690993969</v>
      </c>
      <c r="K1668">
        <f t="shared" ca="1" si="1754"/>
        <v>3.5617634391573096</v>
      </c>
      <c r="L1668">
        <f t="shared" ca="1" si="1754"/>
        <v>3.3837242743550529</v>
      </c>
      <c r="M1668">
        <f t="shared" ca="1" si="1754"/>
        <v>3.2557266252332409</v>
      </c>
      <c r="N1668">
        <f t="shared" ca="1" si="1710"/>
        <v>25.9384552241868</v>
      </c>
      <c r="O1668">
        <f t="shared" ca="1" si="1711"/>
        <v>24.119765398863905</v>
      </c>
      <c r="P1668" s="2">
        <f t="shared" ca="1" si="1704"/>
        <v>0.8749079110369824</v>
      </c>
      <c r="Q1668" s="2">
        <f ca="1">AVERAGE(P1667:P1668)</f>
        <v>0.4374539555184912</v>
      </c>
    </row>
    <row r="1669" spans="1:17" x14ac:dyDescent="0.25">
      <c r="A1669">
        <v>825</v>
      </c>
      <c r="C1669" s="3">
        <f t="shared" si="1705"/>
        <v>3.2921262866077932</v>
      </c>
      <c r="D1669">
        <f t="shared" ref="D1669:M1669" ca="1" si="1755">C1669+$D$6*($H$5-C1669)*$H$7+$D$9*($H$7^0.5)*(NORMINV(RAND(),0,1))</f>
        <v>3.2576724443164475</v>
      </c>
      <c r="E1669">
        <f t="shared" ca="1" si="1755"/>
        <v>3.0270172654067919</v>
      </c>
      <c r="F1669">
        <f t="shared" ca="1" si="1755"/>
        <v>3.1072337725679455</v>
      </c>
      <c r="G1669">
        <f t="shared" ca="1" si="1755"/>
        <v>3.0052350063093529</v>
      </c>
      <c r="H1669">
        <f t="shared" ca="1" si="1755"/>
        <v>2.9733970631385165</v>
      </c>
      <c r="I1669">
        <f t="shared" ca="1" si="1755"/>
        <v>3.0280225344890117</v>
      </c>
      <c r="J1669">
        <f t="shared" ca="1" si="1755"/>
        <v>2.9898691680903502</v>
      </c>
      <c r="K1669">
        <f t="shared" ca="1" si="1755"/>
        <v>3.0479425634331041</v>
      </c>
      <c r="L1669">
        <f t="shared" ca="1" si="1755"/>
        <v>2.8988401017299705</v>
      </c>
      <c r="M1669">
        <f t="shared" ca="1" si="1755"/>
        <v>2.7145313184794087</v>
      </c>
      <c r="N1669">
        <f t="shared" ca="1" si="1710"/>
        <v>15.097532478977028</v>
      </c>
      <c r="O1669">
        <f t="shared" ca="1" si="1711"/>
        <v>15.730571547804287</v>
      </c>
      <c r="P1669" s="2">
        <f t="shared" ca="1" si="1704"/>
        <v>0</v>
      </c>
    </row>
    <row r="1670" spans="1:17" x14ac:dyDescent="0.25">
      <c r="C1670" s="3">
        <f t="shared" si="1705"/>
        <v>3.2921262866077932</v>
      </c>
      <c r="D1670">
        <f t="shared" ref="D1670:M1670" ca="1" si="1756">C1670+$D$6*($H$5-C1670)*$H$7+(C1669+$D$6*($H$5-C1669)*$H$7-D1669)</f>
        <v>3.302480568171251</v>
      </c>
      <c r="E1670">
        <f t="shared" ca="1" si="1756"/>
        <v>3.5096049359861969</v>
      </c>
      <c r="F1670">
        <f t="shared" ca="1" si="1756"/>
        <v>3.4064129448721689</v>
      </c>
      <c r="G1670">
        <f t="shared" ca="1" si="1756"/>
        <v>3.4859784485991749</v>
      </c>
      <c r="H1670">
        <f t="shared" ca="1" si="1756"/>
        <v>3.4959125542341702</v>
      </c>
      <c r="I1670">
        <f t="shared" ca="1" si="1756"/>
        <v>3.4199001759136793</v>
      </c>
      <c r="J1670">
        <f t="shared" ca="1" si="1756"/>
        <v>3.4371713663468375</v>
      </c>
      <c r="K1670">
        <f t="shared" ca="1" si="1756"/>
        <v>3.3587086143913663</v>
      </c>
      <c r="L1670">
        <f t="shared" ca="1" si="1756"/>
        <v>3.4879029082978423</v>
      </c>
      <c r="M1670">
        <f t="shared" ca="1" si="1756"/>
        <v>3.6527733565117475</v>
      </c>
      <c r="N1670">
        <f t="shared" ca="1" si="1710"/>
        <v>38.581518115606059</v>
      </c>
      <c r="O1670">
        <f t="shared" ca="1" si="1711"/>
        <v>33.003429503274688</v>
      </c>
      <c r="P1670" s="2">
        <f t="shared" ca="1" si="1704"/>
        <v>9.3253106045333034</v>
      </c>
      <c r="Q1670" s="2">
        <f ca="1">AVERAGE(P1669:P1670)</f>
        <v>4.6626553022666517</v>
      </c>
    </row>
    <row r="1671" spans="1:17" x14ac:dyDescent="0.25">
      <c r="A1671">
        <v>826</v>
      </c>
      <c r="C1671" s="3">
        <f t="shared" si="1705"/>
        <v>3.2921262866077932</v>
      </c>
      <c r="D1671">
        <f t="shared" ref="D1671:M1671" ca="1" si="1757">C1671+$D$6*($H$5-C1671)*$H$7+$D$9*($H$7^0.5)*(NORMINV(RAND(),0,1))</f>
        <v>3.2899503167069604</v>
      </c>
      <c r="E1671">
        <f t="shared" ca="1" si="1757"/>
        <v>3.3251945538895185</v>
      </c>
      <c r="F1671">
        <f t="shared" ca="1" si="1757"/>
        <v>3.2960069873670759</v>
      </c>
      <c r="G1671">
        <f t="shared" ca="1" si="1757"/>
        <v>3.4458924329662342</v>
      </c>
      <c r="H1671">
        <f t="shared" ca="1" si="1757"/>
        <v>3.5143899094853128</v>
      </c>
      <c r="I1671">
        <f t="shared" ca="1" si="1757"/>
        <v>3.6699882664918646</v>
      </c>
      <c r="J1671">
        <f t="shared" ca="1" si="1757"/>
        <v>3.5912973298794899</v>
      </c>
      <c r="K1671">
        <f t="shared" ca="1" si="1757"/>
        <v>3.7338015557402913</v>
      </c>
      <c r="L1671">
        <f t="shared" ca="1" si="1757"/>
        <v>3.5222992053029056</v>
      </c>
      <c r="M1671">
        <f t="shared" ca="1" si="1757"/>
        <v>3.4660376648626601</v>
      </c>
      <c r="N1671">
        <f t="shared" ca="1" si="1710"/>
        <v>32.009657843125915</v>
      </c>
      <c r="O1671">
        <f t="shared" ca="1" si="1711"/>
        <v>28.477982362203171</v>
      </c>
      <c r="P1671" s="2">
        <f t="shared" ca="1" si="1704"/>
        <v>5.0205721249234427</v>
      </c>
    </row>
    <row r="1672" spans="1:17" x14ac:dyDescent="0.25">
      <c r="C1672" s="3">
        <f t="shared" si="1705"/>
        <v>3.2921262866077932</v>
      </c>
      <c r="D1672">
        <f t="shared" ref="D1672:M1672" ca="1" si="1758">C1672+$D$6*($H$5-C1672)*$H$7+(C1671+$D$6*($H$5-C1671)*$H$7-D1671)</f>
        <v>3.2702026957807382</v>
      </c>
      <c r="E1672">
        <f t="shared" ca="1" si="1758"/>
        <v>3.2114276475034704</v>
      </c>
      <c r="F1672">
        <f t="shared" ca="1" si="1758"/>
        <v>3.2176397300730382</v>
      </c>
      <c r="G1672">
        <f t="shared" ca="1" si="1758"/>
        <v>3.0453210219422933</v>
      </c>
      <c r="H1672">
        <f t="shared" ca="1" si="1758"/>
        <v>2.954919707887373</v>
      </c>
      <c r="I1672">
        <f t="shared" ca="1" si="1758"/>
        <v>2.7779344439108256</v>
      </c>
      <c r="J1672">
        <f t="shared" ca="1" si="1758"/>
        <v>2.8357432045576969</v>
      </c>
      <c r="K1672">
        <f t="shared" ca="1" si="1758"/>
        <v>2.6728496220841778</v>
      </c>
      <c r="L1672">
        <f t="shared" ca="1" si="1758"/>
        <v>2.8644438047249059</v>
      </c>
      <c r="M1672">
        <f t="shared" ca="1" si="1758"/>
        <v>2.9012670101284952</v>
      </c>
      <c r="N1672">
        <f t="shared" ca="1" si="1710"/>
        <v>18.197186789476774</v>
      </c>
      <c r="O1672">
        <f t="shared" ca="1" si="1711"/>
        <v>18.230322728664436</v>
      </c>
      <c r="P1672" s="2">
        <f t="shared" ca="1" si="1704"/>
        <v>0</v>
      </c>
      <c r="Q1672" s="2">
        <f ca="1">AVERAGE(P1671:P1672)</f>
        <v>2.5102860624617214</v>
      </c>
    </row>
    <row r="1673" spans="1:17" x14ac:dyDescent="0.25">
      <c r="A1673">
        <v>827</v>
      </c>
      <c r="C1673" s="3">
        <f t="shared" si="1705"/>
        <v>3.2921262866077932</v>
      </c>
      <c r="D1673">
        <f t="shared" ref="D1673:M1673" ca="1" si="1759">C1673+$D$6*($H$5-C1673)*$H$7+$D$9*($H$7^0.5)*(NORMINV(RAND(),0,1))</f>
        <v>3.2566292701509258</v>
      </c>
      <c r="E1673">
        <f t="shared" ca="1" si="1759"/>
        <v>3.1834133268844562</v>
      </c>
      <c r="F1673">
        <f t="shared" ca="1" si="1759"/>
        <v>3.1875388017843935</v>
      </c>
      <c r="G1673">
        <f t="shared" ca="1" si="1759"/>
        <v>3.2409447614763618</v>
      </c>
      <c r="H1673">
        <f t="shared" ca="1" si="1759"/>
        <v>3.3694988488887869</v>
      </c>
      <c r="I1673">
        <f t="shared" ca="1" si="1759"/>
        <v>3.5196802920881365</v>
      </c>
      <c r="J1673">
        <f t="shared" ca="1" si="1759"/>
        <v>3.4873940464504045</v>
      </c>
      <c r="K1673">
        <f t="shared" ca="1" si="1759"/>
        <v>3.5152745537458565</v>
      </c>
      <c r="L1673">
        <f t="shared" ca="1" si="1759"/>
        <v>3.4333551126324484</v>
      </c>
      <c r="M1673">
        <f t="shared" ca="1" si="1759"/>
        <v>3.4179688706305753</v>
      </c>
      <c r="N1673">
        <f t="shared" ca="1" si="1710"/>
        <v>30.507387598579008</v>
      </c>
      <c r="O1673">
        <f t="shared" ca="1" si="1711"/>
        <v>27.417114503186625</v>
      </c>
      <c r="P1673" s="2">
        <f t="shared" ca="1" si="1704"/>
        <v>4.011443401919828</v>
      </c>
    </row>
    <row r="1674" spans="1:17" x14ac:dyDescent="0.25">
      <c r="C1674" s="3">
        <f t="shared" si="1705"/>
        <v>3.2921262866077932</v>
      </c>
      <c r="D1674">
        <f t="shared" ref="D1674:M1674" ca="1" si="1760">C1674+$D$6*($H$5-C1674)*$H$7+(C1673+$D$6*($H$5-C1673)*$H$7-D1673)</f>
        <v>3.3035237423367727</v>
      </c>
      <c r="E1674">
        <f t="shared" ca="1" si="1760"/>
        <v>3.3532088745085327</v>
      </c>
      <c r="F1674">
        <f t="shared" ca="1" si="1760"/>
        <v>3.3261079156557205</v>
      </c>
      <c r="G1674">
        <f t="shared" ca="1" si="1760"/>
        <v>3.2502686934321656</v>
      </c>
      <c r="H1674">
        <f t="shared" ca="1" si="1760"/>
        <v>3.0998107684838994</v>
      </c>
      <c r="I1674">
        <f t="shared" ca="1" si="1760"/>
        <v>2.9282424183145546</v>
      </c>
      <c r="J1674">
        <f t="shared" ca="1" si="1760"/>
        <v>2.9396464879867827</v>
      </c>
      <c r="K1674">
        <f t="shared" ca="1" si="1760"/>
        <v>2.891376624078613</v>
      </c>
      <c r="L1674">
        <f t="shared" ca="1" si="1760"/>
        <v>2.9533878973953636</v>
      </c>
      <c r="M1674">
        <f t="shared" ca="1" si="1760"/>
        <v>2.94933580436058</v>
      </c>
      <c r="N1674">
        <f t="shared" ca="1" si="1710"/>
        <v>19.093267850497103</v>
      </c>
      <c r="O1674">
        <f t="shared" ca="1" si="1711"/>
        <v>18.935720207311967</v>
      </c>
      <c r="P1674" s="2">
        <f t="shared" ca="1" si="1704"/>
        <v>0</v>
      </c>
      <c r="Q1674" s="2">
        <f ca="1">AVERAGE(P1673:P1674)</f>
        <v>2.005721700959914</v>
      </c>
    </row>
    <row r="1675" spans="1:17" x14ac:dyDescent="0.25">
      <c r="A1675">
        <v>828</v>
      </c>
      <c r="C1675" s="3">
        <f t="shared" si="1705"/>
        <v>3.2921262866077932</v>
      </c>
      <c r="D1675">
        <f t="shared" ref="D1675:M1675" ca="1" si="1761">C1675+$D$6*($H$5-C1675)*$H$7+$D$9*($H$7^0.5)*(NORMINV(RAND(),0,1))</f>
        <v>3.1905773829226596</v>
      </c>
      <c r="E1675">
        <f t="shared" ca="1" si="1761"/>
        <v>3.1145610291696695</v>
      </c>
      <c r="F1675">
        <f t="shared" ca="1" si="1761"/>
        <v>3.0968758759316284</v>
      </c>
      <c r="G1675">
        <f t="shared" ca="1" si="1761"/>
        <v>3.2486258816819289</v>
      </c>
      <c r="H1675">
        <f t="shared" ca="1" si="1761"/>
        <v>3.2942146717555856</v>
      </c>
      <c r="I1675">
        <f t="shared" ca="1" si="1761"/>
        <v>3.3745615484999583</v>
      </c>
      <c r="J1675">
        <f t="shared" ca="1" si="1761"/>
        <v>3.3331603116638546</v>
      </c>
      <c r="K1675">
        <f t="shared" ca="1" si="1761"/>
        <v>3.327106351927823</v>
      </c>
      <c r="L1675">
        <f t="shared" ca="1" si="1761"/>
        <v>3.424939595929001</v>
      </c>
      <c r="M1675">
        <f t="shared" ca="1" si="1761"/>
        <v>3.4507878741405724</v>
      </c>
      <c r="N1675">
        <f t="shared" ca="1" si="1710"/>
        <v>31.525220432699964</v>
      </c>
      <c r="O1675">
        <f t="shared" ca="1" si="1711"/>
        <v>28.137051035547952</v>
      </c>
      <c r="P1675" s="2">
        <f t="shared" ca="1" si="1704"/>
        <v>4.6962682152749329</v>
      </c>
    </row>
    <row r="1676" spans="1:17" x14ac:dyDescent="0.25">
      <c r="C1676" s="3">
        <f t="shared" si="1705"/>
        <v>3.2921262866077932</v>
      </c>
      <c r="D1676">
        <f t="shared" ref="D1676:M1676" ca="1" si="1762">C1676+$D$6*($H$5-C1676)*$H$7+(C1675+$D$6*($H$5-C1675)*$H$7-D1675)</f>
        <v>3.369575629565039</v>
      </c>
      <c r="E1676">
        <f t="shared" ca="1" si="1762"/>
        <v>3.4220611722233194</v>
      </c>
      <c r="F1676">
        <f t="shared" ca="1" si="1762"/>
        <v>3.4167708415084861</v>
      </c>
      <c r="G1676">
        <f t="shared" ca="1" si="1762"/>
        <v>3.242587573226599</v>
      </c>
      <c r="H1676">
        <f t="shared" ca="1" si="1762"/>
        <v>3.1750949456171011</v>
      </c>
      <c r="I1676">
        <f t="shared" ca="1" si="1762"/>
        <v>3.0733611619027332</v>
      </c>
      <c r="J1676">
        <f t="shared" ca="1" si="1762"/>
        <v>3.0938802227733335</v>
      </c>
      <c r="K1676">
        <f t="shared" ca="1" si="1762"/>
        <v>3.0795448258966474</v>
      </c>
      <c r="L1676">
        <f t="shared" ca="1" si="1762"/>
        <v>2.9618034140988119</v>
      </c>
      <c r="M1676">
        <f t="shared" ca="1" si="1762"/>
        <v>2.9165168008505842</v>
      </c>
      <c r="N1676">
        <f t="shared" ca="1" si="1710"/>
        <v>18.47681681027715</v>
      </c>
      <c r="O1676">
        <f t="shared" ca="1" si="1711"/>
        <v>18.4512161017967</v>
      </c>
      <c r="P1676" s="2">
        <f t="shared" ca="1" si="1704"/>
        <v>0</v>
      </c>
      <c r="Q1676" s="2">
        <f ca="1">AVERAGE(P1675:P1676)</f>
        <v>2.3481341076374664</v>
      </c>
    </row>
    <row r="1677" spans="1:17" x14ac:dyDescent="0.25">
      <c r="A1677">
        <v>829</v>
      </c>
      <c r="C1677" s="3">
        <f t="shared" si="1705"/>
        <v>3.2921262866077932</v>
      </c>
      <c r="D1677">
        <f t="shared" ref="D1677:M1677" ca="1" si="1763">C1677+$D$6*($H$5-C1677)*$H$7+$D$9*($H$7^0.5)*(NORMINV(RAND(),0,1))</f>
        <v>3.3445082039489638</v>
      </c>
      <c r="E1677">
        <f t="shared" ca="1" si="1763"/>
        <v>3.4411413907684341</v>
      </c>
      <c r="F1677">
        <f t="shared" ca="1" si="1763"/>
        <v>3.401953053868723</v>
      </c>
      <c r="G1677">
        <f t="shared" ca="1" si="1763"/>
        <v>3.331091094058483</v>
      </c>
      <c r="H1677">
        <f t="shared" ca="1" si="1763"/>
        <v>3.2746001176598618</v>
      </c>
      <c r="I1677">
        <f t="shared" ca="1" si="1763"/>
        <v>3.1849787576621664</v>
      </c>
      <c r="J1677">
        <f t="shared" ca="1" si="1763"/>
        <v>3.2609827854814943</v>
      </c>
      <c r="K1677">
        <f t="shared" ca="1" si="1763"/>
        <v>3.2984824806614963</v>
      </c>
      <c r="L1677">
        <f t="shared" ca="1" si="1763"/>
        <v>3.2947360439470366</v>
      </c>
      <c r="M1677">
        <f t="shared" ca="1" si="1763"/>
        <v>3.2825706015075666</v>
      </c>
      <c r="N1677">
        <f t="shared" ca="1" si="1710"/>
        <v>26.64417630277584</v>
      </c>
      <c r="O1677">
        <f t="shared" ca="1" si="1711"/>
        <v>24.636584157147446</v>
      </c>
      <c r="P1677" s="2">
        <f t="shared" ca="1" si="1704"/>
        <v>1.3665211210502093</v>
      </c>
    </row>
    <row r="1678" spans="1:17" x14ac:dyDescent="0.25">
      <c r="C1678" s="3">
        <f t="shared" si="1705"/>
        <v>3.2921262866077932</v>
      </c>
      <c r="D1678">
        <f t="shared" ref="D1678:M1678" ca="1" si="1764">C1678+$D$6*($H$5-C1678)*$H$7+(C1677+$D$6*($H$5-C1677)*$H$7-D1677)</f>
        <v>3.2156448085387348</v>
      </c>
      <c r="E1678">
        <f t="shared" ca="1" si="1764"/>
        <v>3.0954808106245548</v>
      </c>
      <c r="F1678">
        <f t="shared" ca="1" si="1764"/>
        <v>3.1116936635713914</v>
      </c>
      <c r="G1678">
        <f t="shared" ca="1" si="1764"/>
        <v>3.1601223608500448</v>
      </c>
      <c r="H1678">
        <f t="shared" ca="1" si="1764"/>
        <v>3.1947094997128249</v>
      </c>
      <c r="I1678">
        <f t="shared" ca="1" si="1764"/>
        <v>3.2629439527405251</v>
      </c>
      <c r="J1678">
        <f t="shared" ca="1" si="1764"/>
        <v>3.1660577489556938</v>
      </c>
      <c r="K1678">
        <f t="shared" ca="1" si="1764"/>
        <v>3.1081686971629741</v>
      </c>
      <c r="L1678">
        <f t="shared" ca="1" si="1764"/>
        <v>3.0920069660807763</v>
      </c>
      <c r="M1678">
        <f t="shared" ca="1" si="1764"/>
        <v>3.08473407348359</v>
      </c>
      <c r="N1678">
        <f t="shared" ca="1" si="1710"/>
        <v>21.861652475926565</v>
      </c>
      <c r="O1678">
        <f t="shared" ca="1" si="1711"/>
        <v>21.072840529053654</v>
      </c>
      <c r="P1678" s="2">
        <f t="shared" ca="1" si="1704"/>
        <v>0</v>
      </c>
      <c r="Q1678" s="2">
        <f ca="1">AVERAGE(P1677:P1678)</f>
        <v>0.68326056052510464</v>
      </c>
    </row>
    <row r="1679" spans="1:17" x14ac:dyDescent="0.25">
      <c r="A1679">
        <v>830</v>
      </c>
      <c r="C1679" s="3">
        <f t="shared" si="1705"/>
        <v>3.2921262866077932</v>
      </c>
      <c r="D1679">
        <f t="shared" ref="D1679:M1679" ca="1" si="1765">C1679+$D$6*($H$5-C1679)*$H$7+$D$9*($H$7^0.5)*(NORMINV(RAND(),0,1))</f>
        <v>3.1896112002680539</v>
      </c>
      <c r="E1679">
        <f t="shared" ca="1" si="1765"/>
        <v>3.2889895294190663</v>
      </c>
      <c r="F1679">
        <f t="shared" ca="1" si="1765"/>
        <v>3.2758908043534083</v>
      </c>
      <c r="G1679">
        <f t="shared" ca="1" si="1765"/>
        <v>3.2071913397996319</v>
      </c>
      <c r="H1679">
        <f t="shared" ca="1" si="1765"/>
        <v>3.2568472811309443</v>
      </c>
      <c r="I1679">
        <f t="shared" ca="1" si="1765"/>
        <v>3.2352544735396394</v>
      </c>
      <c r="J1679">
        <f t="shared" ca="1" si="1765"/>
        <v>3.4379961495712106</v>
      </c>
      <c r="K1679">
        <f t="shared" ca="1" si="1765"/>
        <v>3.4480468733982281</v>
      </c>
      <c r="L1679">
        <f t="shared" ca="1" si="1765"/>
        <v>3.4655046374837291</v>
      </c>
      <c r="M1679">
        <f t="shared" ca="1" si="1765"/>
        <v>3.3286744910613071</v>
      </c>
      <c r="N1679">
        <f t="shared" ca="1" si="1710"/>
        <v>27.901333714205247</v>
      </c>
      <c r="O1679">
        <f t="shared" ca="1" si="1711"/>
        <v>25.550182514071146</v>
      </c>
      <c r="P1679" s="2">
        <f t="shared" ca="1" si="1704"/>
        <v>2.235562760331538</v>
      </c>
    </row>
    <row r="1680" spans="1:17" x14ac:dyDescent="0.25">
      <c r="C1680" s="3">
        <f t="shared" si="1705"/>
        <v>3.2921262866077932</v>
      </c>
      <c r="D1680">
        <f t="shared" ref="D1680:M1680" ca="1" si="1766">C1680+$D$6*($H$5-C1680)*$H$7+(C1679+$D$6*($H$5-C1679)*$H$7-D1679)</f>
        <v>3.3705418122196447</v>
      </c>
      <c r="E1680">
        <f t="shared" ca="1" si="1766"/>
        <v>3.2476326719739226</v>
      </c>
      <c r="F1680">
        <f t="shared" ca="1" si="1766"/>
        <v>3.2377559130867057</v>
      </c>
      <c r="G1680">
        <f t="shared" ca="1" si="1766"/>
        <v>3.2840221151088955</v>
      </c>
      <c r="H1680">
        <f t="shared" ca="1" si="1766"/>
        <v>3.2124623362417415</v>
      </c>
      <c r="I1680">
        <f t="shared" ca="1" si="1766"/>
        <v>3.2126682368630508</v>
      </c>
      <c r="J1680">
        <f t="shared" ca="1" si="1766"/>
        <v>2.9890443848659762</v>
      </c>
      <c r="K1680">
        <f t="shared" ca="1" si="1766"/>
        <v>2.9586043044262413</v>
      </c>
      <c r="L1680">
        <f t="shared" ca="1" si="1766"/>
        <v>2.9212383725440829</v>
      </c>
      <c r="M1680">
        <f t="shared" ca="1" si="1766"/>
        <v>3.0386301839298486</v>
      </c>
      <c r="N1680">
        <f t="shared" ca="1" si="1710"/>
        <v>20.876626501264532</v>
      </c>
      <c r="O1680">
        <f t="shared" ca="1" si="1711"/>
        <v>20.319338573736648</v>
      </c>
      <c r="P1680" s="2">
        <f t="shared" ca="1" si="1704"/>
        <v>0</v>
      </c>
      <c r="Q1680" s="2">
        <f ca="1">AVERAGE(P1679:P1680)</f>
        <v>1.117781380165769</v>
      </c>
    </row>
    <row r="1681" spans="1:17" x14ac:dyDescent="0.25">
      <c r="A1681">
        <v>831</v>
      </c>
      <c r="C1681" s="3">
        <f t="shared" si="1705"/>
        <v>3.2921262866077932</v>
      </c>
      <c r="D1681">
        <f t="shared" ref="D1681:M1681" ca="1" si="1767">C1681+$D$6*($H$5-C1681)*$H$7+$D$9*($H$7^0.5)*(NORMINV(RAND(),0,1))</f>
        <v>3.3234810084342739</v>
      </c>
      <c r="E1681">
        <f t="shared" ca="1" si="1767"/>
        <v>3.2900785804217123</v>
      </c>
      <c r="F1681">
        <f t="shared" ca="1" si="1767"/>
        <v>3.2642381123237283</v>
      </c>
      <c r="G1681">
        <f t="shared" ca="1" si="1767"/>
        <v>3.3473555838436471</v>
      </c>
      <c r="H1681">
        <f t="shared" ca="1" si="1767"/>
        <v>3.437673940583855</v>
      </c>
      <c r="I1681">
        <f t="shared" ca="1" si="1767"/>
        <v>3.3593239362512866</v>
      </c>
      <c r="J1681">
        <f t="shared" ca="1" si="1767"/>
        <v>3.4172018983675088</v>
      </c>
      <c r="K1681">
        <f t="shared" ca="1" si="1767"/>
        <v>3.426636297822836</v>
      </c>
      <c r="L1681">
        <f t="shared" ca="1" si="1767"/>
        <v>3.3735826811824552</v>
      </c>
      <c r="M1681">
        <f t="shared" ca="1" si="1767"/>
        <v>3.5672522380049494</v>
      </c>
      <c r="N1681">
        <f t="shared" ca="1" si="1710"/>
        <v>35.419135962671135</v>
      </c>
      <c r="O1681">
        <f t="shared" ca="1" si="1711"/>
        <v>30.847896208082446</v>
      </c>
      <c r="P1681" s="2">
        <f t="shared" ca="1" si="1704"/>
        <v>7.2749039086554586</v>
      </c>
    </row>
    <row r="1682" spans="1:17" x14ac:dyDescent="0.25">
      <c r="C1682" s="3">
        <f t="shared" si="1705"/>
        <v>3.2921262866077932</v>
      </c>
      <c r="D1682">
        <f t="shared" ref="D1682:M1682" ca="1" si="1768">C1682+$D$6*($H$5-C1682)*$H$7+(C1681+$D$6*($H$5-C1681)*$H$7-D1681)</f>
        <v>3.2366720040534247</v>
      </c>
      <c r="E1682">
        <f t="shared" ca="1" si="1768"/>
        <v>3.2465436209712766</v>
      </c>
      <c r="F1682">
        <f t="shared" ca="1" si="1768"/>
        <v>3.2494086051163862</v>
      </c>
      <c r="G1682">
        <f t="shared" ca="1" si="1768"/>
        <v>3.1438578710648808</v>
      </c>
      <c r="H1682">
        <f t="shared" ca="1" si="1768"/>
        <v>3.0316356767888313</v>
      </c>
      <c r="I1682">
        <f t="shared" ca="1" si="1768"/>
        <v>3.088598774151404</v>
      </c>
      <c r="J1682">
        <f t="shared" ca="1" si="1768"/>
        <v>3.0098386360696785</v>
      </c>
      <c r="K1682">
        <f t="shared" ca="1" si="1768"/>
        <v>2.9800148800016335</v>
      </c>
      <c r="L1682">
        <f t="shared" ca="1" si="1768"/>
        <v>3.0131603288453568</v>
      </c>
      <c r="M1682">
        <f t="shared" ca="1" si="1768"/>
        <v>2.8000524369862063</v>
      </c>
      <c r="N1682">
        <f t="shared" ca="1" si="1710"/>
        <v>16.445509101421759</v>
      </c>
      <c r="O1682">
        <f t="shared" ca="1" si="1711"/>
        <v>16.829763871811515</v>
      </c>
      <c r="P1682" s="2">
        <f t="shared" ca="1" si="1704"/>
        <v>0</v>
      </c>
      <c r="Q1682" s="2">
        <f ca="1">AVERAGE(P1681:P1682)</f>
        <v>3.6374519543277293</v>
      </c>
    </row>
    <row r="1683" spans="1:17" x14ac:dyDescent="0.25">
      <c r="A1683">
        <v>832</v>
      </c>
      <c r="C1683" s="3">
        <f t="shared" si="1705"/>
        <v>3.2921262866077932</v>
      </c>
      <c r="D1683">
        <f t="shared" ref="D1683:M1683" ca="1" si="1769">C1683+$D$6*($H$5-C1683)*$H$7+$D$9*($H$7^0.5)*(NORMINV(RAND(),0,1))</f>
        <v>3.4402906952193444</v>
      </c>
      <c r="E1683">
        <f t="shared" ca="1" si="1769"/>
        <v>3.3415269826428733</v>
      </c>
      <c r="F1683">
        <f t="shared" ca="1" si="1769"/>
        <v>3.3621035093574703</v>
      </c>
      <c r="G1683">
        <f t="shared" ca="1" si="1769"/>
        <v>3.3654462973468502</v>
      </c>
      <c r="H1683">
        <f t="shared" ca="1" si="1769"/>
        <v>3.3465590923553132</v>
      </c>
      <c r="I1683">
        <f t="shared" ca="1" si="1769"/>
        <v>3.3764291904274666</v>
      </c>
      <c r="J1683">
        <f t="shared" ca="1" si="1769"/>
        <v>3.2627501236310552</v>
      </c>
      <c r="K1683">
        <f t="shared" ca="1" si="1769"/>
        <v>3.2956347390424523</v>
      </c>
      <c r="L1683">
        <f t="shared" ca="1" si="1769"/>
        <v>3.436759234344466</v>
      </c>
      <c r="M1683">
        <f t="shared" ca="1" si="1769"/>
        <v>3.3256477756012153</v>
      </c>
      <c r="N1683">
        <f t="shared" ca="1" si="1710"/>
        <v>27.817011989401969</v>
      </c>
      <c r="O1683">
        <f t="shared" ca="1" si="1711"/>
        <v>25.489179242049904</v>
      </c>
      <c r="P1683" s="2">
        <f t="shared" ca="1" si="1704"/>
        <v>2.1775346529941113</v>
      </c>
    </row>
    <row r="1684" spans="1:17" x14ac:dyDescent="0.25">
      <c r="C1684" s="3">
        <f t="shared" si="1705"/>
        <v>3.2921262866077932</v>
      </c>
      <c r="D1684">
        <f t="shared" ref="D1684:M1684" ca="1" si="1770">C1684+$D$6*($H$5-C1684)*$H$7+(C1683+$D$6*($H$5-C1683)*$H$7-D1683)</f>
        <v>3.1198623172683542</v>
      </c>
      <c r="E1684">
        <f t="shared" ca="1" si="1770"/>
        <v>3.1950952187501156</v>
      </c>
      <c r="F1684">
        <f t="shared" ca="1" si="1770"/>
        <v>3.1515432080826442</v>
      </c>
      <c r="G1684">
        <f t="shared" ca="1" si="1770"/>
        <v>3.1257671575616772</v>
      </c>
      <c r="H1684">
        <f t="shared" ca="1" si="1770"/>
        <v>3.122750525017373</v>
      </c>
      <c r="I1684">
        <f t="shared" ca="1" si="1770"/>
        <v>3.0714935199752245</v>
      </c>
      <c r="J1684">
        <f t="shared" ca="1" si="1770"/>
        <v>3.164290410806132</v>
      </c>
      <c r="K1684">
        <f t="shared" ca="1" si="1770"/>
        <v>3.1110164387820172</v>
      </c>
      <c r="L1684">
        <f t="shared" ca="1" si="1770"/>
        <v>2.949983775683346</v>
      </c>
      <c r="M1684">
        <f t="shared" ca="1" si="1770"/>
        <v>3.0416568993899404</v>
      </c>
      <c r="N1684">
        <f t="shared" ca="1" si="1710"/>
        <v>20.939909831455825</v>
      </c>
      <c r="O1684">
        <f t="shared" ca="1" si="1711"/>
        <v>20.367968862163529</v>
      </c>
      <c r="P1684" s="2">
        <f t="shared" ca="1" si="1704"/>
        <v>0</v>
      </c>
      <c r="Q1684" s="2">
        <f ca="1">AVERAGE(P1683:P1684)</f>
        <v>1.0887673264970557</v>
      </c>
    </row>
    <row r="1685" spans="1:17" x14ac:dyDescent="0.25">
      <c r="A1685">
        <v>833</v>
      </c>
      <c r="C1685" s="3">
        <f t="shared" si="1705"/>
        <v>3.2921262866077932</v>
      </c>
      <c r="D1685">
        <f t="shared" ref="D1685:M1685" ca="1" si="1771">C1685+$D$6*($H$5-C1685)*$H$7+$D$9*($H$7^0.5)*(NORMINV(RAND(),0,1))</f>
        <v>3.3358457702475186</v>
      </c>
      <c r="E1685">
        <f t="shared" ca="1" si="1771"/>
        <v>3.2119357252796559</v>
      </c>
      <c r="F1685">
        <f t="shared" ca="1" si="1771"/>
        <v>3.1857866598519684</v>
      </c>
      <c r="G1685">
        <f t="shared" ca="1" si="1771"/>
        <v>3.0383458113949566</v>
      </c>
      <c r="H1685">
        <f t="shared" ca="1" si="1771"/>
        <v>3.06668286825726</v>
      </c>
      <c r="I1685">
        <f t="shared" ca="1" si="1771"/>
        <v>2.9146077995312893</v>
      </c>
      <c r="J1685">
        <f t="shared" ca="1" si="1771"/>
        <v>3.2039296727337865</v>
      </c>
      <c r="K1685">
        <f t="shared" ca="1" si="1771"/>
        <v>3.1622048132749399</v>
      </c>
      <c r="L1685">
        <f t="shared" ca="1" si="1771"/>
        <v>3.1262481440080316</v>
      </c>
      <c r="M1685">
        <f t="shared" ca="1" si="1771"/>
        <v>2.9849651101392465</v>
      </c>
      <c r="N1685">
        <f t="shared" ca="1" si="1710"/>
        <v>19.785811900105447</v>
      </c>
      <c r="O1685">
        <f t="shared" ca="1" si="1711"/>
        <v>19.476126501120117</v>
      </c>
      <c r="P1685" s="2">
        <f t="shared" ref="P1685:P1748" ca="1" si="1772">(MAX(O1685-$D$5,0))*$H$8</f>
        <v>0</v>
      </c>
    </row>
    <row r="1686" spans="1:17" x14ac:dyDescent="0.25">
      <c r="C1686" s="3">
        <f t="shared" ref="C1686:C1749" si="1773">$H$6</f>
        <v>3.2921262866077932</v>
      </c>
      <c r="D1686">
        <f t="shared" ref="D1686:M1686" ca="1" si="1774">C1686+$D$6*($H$5-C1686)*$H$7+(C1685+$D$6*($H$5-C1685)*$H$7-D1685)</f>
        <v>3.2243072422401799</v>
      </c>
      <c r="E1686">
        <f t="shared" ca="1" si="1774"/>
        <v>3.324686476113333</v>
      </c>
      <c r="F1686">
        <f t="shared" ca="1" si="1774"/>
        <v>3.3278600575881461</v>
      </c>
      <c r="G1686">
        <f t="shared" ca="1" si="1774"/>
        <v>3.4528676435135708</v>
      </c>
      <c r="H1686">
        <f t="shared" ca="1" si="1774"/>
        <v>3.4026267491154263</v>
      </c>
      <c r="I1686">
        <f t="shared" ca="1" si="1774"/>
        <v>3.5333149108714017</v>
      </c>
      <c r="J1686">
        <f t="shared" ca="1" si="1774"/>
        <v>3.2231108617034012</v>
      </c>
      <c r="K1686">
        <f t="shared" ca="1" si="1774"/>
        <v>3.2444463645495301</v>
      </c>
      <c r="L1686">
        <f t="shared" ca="1" si="1774"/>
        <v>3.2604948660197808</v>
      </c>
      <c r="M1686">
        <f t="shared" ca="1" si="1774"/>
        <v>3.3823395648519097</v>
      </c>
      <c r="N1686">
        <f t="shared" ca="1" si="1710"/>
        <v>29.439566381175329</v>
      </c>
      <c r="O1686">
        <f t="shared" ca="1" si="1711"/>
        <v>26.656368713476944</v>
      </c>
      <c r="P1686" s="2">
        <f t="shared" ca="1" si="1772"/>
        <v>3.2877996221829471</v>
      </c>
      <c r="Q1686" s="2">
        <f ca="1">AVERAGE(P1685:P1686)</f>
        <v>1.6438998110914735</v>
      </c>
    </row>
    <row r="1687" spans="1:17" x14ac:dyDescent="0.25">
      <c r="A1687">
        <v>834</v>
      </c>
      <c r="C1687" s="3">
        <f t="shared" si="1773"/>
        <v>3.2921262866077932</v>
      </c>
      <c r="D1687">
        <f t="shared" ref="D1687:M1687" ca="1" si="1775">C1687+$D$6*($H$5-C1687)*$H$7+$D$9*($H$7^0.5)*(NORMINV(RAND(),0,1))</f>
        <v>3.1972203564222288</v>
      </c>
      <c r="E1687">
        <f t="shared" ca="1" si="1775"/>
        <v>3.4030838783997139</v>
      </c>
      <c r="F1687">
        <f t="shared" ca="1" si="1775"/>
        <v>3.3058341984513486</v>
      </c>
      <c r="G1687">
        <f t="shared" ca="1" si="1775"/>
        <v>3.3935910374843408</v>
      </c>
      <c r="H1687">
        <f t="shared" ca="1" si="1775"/>
        <v>3.4814222869403921</v>
      </c>
      <c r="I1687">
        <f t="shared" ca="1" si="1775"/>
        <v>3.5491441243921158</v>
      </c>
      <c r="J1687">
        <f t="shared" ca="1" si="1775"/>
        <v>3.5872656426653187</v>
      </c>
      <c r="K1687">
        <f t="shared" ca="1" si="1775"/>
        <v>3.624613130530312</v>
      </c>
      <c r="L1687">
        <f t="shared" ca="1" si="1775"/>
        <v>3.601965360119979</v>
      </c>
      <c r="M1687">
        <f t="shared" ca="1" si="1775"/>
        <v>3.6350526516723285</v>
      </c>
      <c r="N1687">
        <f t="shared" ca="1" si="1710"/>
        <v>37.903848545618175</v>
      </c>
      <c r="O1687">
        <f t="shared" ca="1" si="1711"/>
        <v>32.54474820595189</v>
      </c>
      <c r="P1687" s="2">
        <f t="shared" ca="1" si="1772"/>
        <v>8.888999458051698</v>
      </c>
    </row>
    <row r="1688" spans="1:17" x14ac:dyDescent="0.25">
      <c r="C1688" s="3">
        <f t="shared" si="1773"/>
        <v>3.2921262866077932</v>
      </c>
      <c r="D1688">
        <f t="shared" ref="D1688:M1688" ca="1" si="1776">C1688+$D$6*($H$5-C1688)*$H$7+(C1687+$D$6*($H$5-C1687)*$H$7-D1687)</f>
        <v>3.3629326560654698</v>
      </c>
      <c r="E1688">
        <f t="shared" ca="1" si="1776"/>
        <v>3.1335383229932749</v>
      </c>
      <c r="F1688">
        <f t="shared" ca="1" si="1776"/>
        <v>3.2078125189887654</v>
      </c>
      <c r="G1688">
        <f t="shared" ca="1" si="1776"/>
        <v>3.0976224174241866</v>
      </c>
      <c r="H1688">
        <f t="shared" ca="1" si="1776"/>
        <v>2.9878873304322937</v>
      </c>
      <c r="I1688">
        <f t="shared" ca="1" si="1776"/>
        <v>2.8987785860105748</v>
      </c>
      <c r="J1688">
        <f t="shared" ca="1" si="1776"/>
        <v>2.8397748917718686</v>
      </c>
      <c r="K1688">
        <f t="shared" ca="1" si="1776"/>
        <v>2.7820380472941575</v>
      </c>
      <c r="L1688">
        <f t="shared" ca="1" si="1776"/>
        <v>2.7847776499078329</v>
      </c>
      <c r="M1688">
        <f t="shared" ca="1" si="1776"/>
        <v>2.7322520233188272</v>
      </c>
      <c r="N1688">
        <f t="shared" ca="1" si="1710"/>
        <v>15.367455949428658</v>
      </c>
      <c r="O1688">
        <f t="shared" ca="1" si="1711"/>
        <v>15.952276104235805</v>
      </c>
      <c r="P1688" s="2">
        <f t="shared" ca="1" si="1772"/>
        <v>0</v>
      </c>
      <c r="Q1688" s="2">
        <f ca="1">AVERAGE(P1687:P1688)</f>
        <v>4.444499729025849</v>
      </c>
    </row>
    <row r="1689" spans="1:17" x14ac:dyDescent="0.25">
      <c r="A1689">
        <v>835</v>
      </c>
      <c r="C1689" s="3">
        <f t="shared" si="1773"/>
        <v>3.2921262866077932</v>
      </c>
      <c r="D1689">
        <f t="shared" ref="D1689:M1689" ca="1" si="1777">C1689+$D$6*($H$5-C1689)*$H$7+$D$9*($H$7^0.5)*(NORMINV(RAND(),0,1))</f>
        <v>3.2792118251558824</v>
      </c>
      <c r="E1689">
        <f t="shared" ca="1" si="1777"/>
        <v>3.2756747011548017</v>
      </c>
      <c r="F1689">
        <f t="shared" ca="1" si="1777"/>
        <v>3.3577706898360242</v>
      </c>
      <c r="G1689">
        <f t="shared" ca="1" si="1777"/>
        <v>3.2989577585341969</v>
      </c>
      <c r="H1689">
        <f t="shared" ca="1" si="1777"/>
        <v>3.2861970566258125</v>
      </c>
      <c r="I1689">
        <f t="shared" ca="1" si="1777"/>
        <v>3.2826550513730579</v>
      </c>
      <c r="J1689">
        <f t="shared" ca="1" si="1777"/>
        <v>3.2603661790612057</v>
      </c>
      <c r="K1689">
        <f t="shared" ca="1" si="1777"/>
        <v>3.3479866511365901</v>
      </c>
      <c r="L1689">
        <f t="shared" ca="1" si="1777"/>
        <v>3.2599648655305455</v>
      </c>
      <c r="M1689">
        <f t="shared" ca="1" si="1777"/>
        <v>3.0880228409180805</v>
      </c>
      <c r="N1689">
        <f t="shared" ref="N1689:N1752" ca="1" si="1778">EXP(M1689)</f>
        <v>21.933668724088818</v>
      </c>
      <c r="O1689">
        <f t="shared" ref="O1689:O1752" ca="1" si="1779">EXP(($H$9*LN(N1689))+(1-$H$9)*$H$5+(($D$9^2)/(4*$D$6))*(1-$H$9^2))</f>
        <v>21.12764637525844</v>
      </c>
      <c r="P1689" s="2">
        <f t="shared" ca="1" si="1772"/>
        <v>0</v>
      </c>
    </row>
    <row r="1690" spans="1:17" x14ac:dyDescent="0.25">
      <c r="C1690" s="3">
        <f t="shared" si="1773"/>
        <v>3.2921262866077932</v>
      </c>
      <c r="D1690">
        <f t="shared" ref="D1690:M1690" ca="1" si="1780">C1690+$D$6*($H$5-C1690)*$H$7+(C1689+$D$6*($H$5-C1689)*$H$7-D1689)</f>
        <v>3.2809411873318162</v>
      </c>
      <c r="E1690">
        <f t="shared" ca="1" si="1780"/>
        <v>3.2609475002381871</v>
      </c>
      <c r="F1690">
        <f t="shared" ca="1" si="1780"/>
        <v>3.1558760276040903</v>
      </c>
      <c r="G1690">
        <f t="shared" ca="1" si="1780"/>
        <v>3.1922556963743309</v>
      </c>
      <c r="H1690">
        <f t="shared" ca="1" si="1780"/>
        <v>3.1831125607468742</v>
      </c>
      <c r="I1690">
        <f t="shared" ca="1" si="1780"/>
        <v>3.1652676590296336</v>
      </c>
      <c r="J1690">
        <f t="shared" ca="1" si="1780"/>
        <v>3.1666743553759824</v>
      </c>
      <c r="K1690">
        <f t="shared" ca="1" si="1780"/>
        <v>3.0586645266878802</v>
      </c>
      <c r="L1690">
        <f t="shared" ca="1" si="1780"/>
        <v>3.1267781444972673</v>
      </c>
      <c r="M1690">
        <f t="shared" ca="1" si="1780"/>
        <v>3.2792818340730756</v>
      </c>
      <c r="N1690">
        <f t="shared" ca="1" si="1778"/>
        <v>26.5566937371897</v>
      </c>
      <c r="O1690">
        <f t="shared" ca="1" si="1779"/>
        <v>24.572676004845658</v>
      </c>
      <c r="P1690" s="2">
        <f t="shared" ca="1" si="1772"/>
        <v>1.3057298061152749</v>
      </c>
      <c r="Q1690" s="2">
        <f ca="1">AVERAGE(P1689:P1690)</f>
        <v>0.65286490305763745</v>
      </c>
    </row>
    <row r="1691" spans="1:17" x14ac:dyDescent="0.25">
      <c r="A1691">
        <v>836</v>
      </c>
      <c r="C1691" s="3">
        <f t="shared" si="1773"/>
        <v>3.2921262866077932</v>
      </c>
      <c r="D1691">
        <f t="shared" ref="D1691:M1691" ca="1" si="1781">C1691+$D$6*($H$5-C1691)*$H$7+$D$9*($H$7^0.5)*(NORMINV(RAND(),0,1))</f>
        <v>3.1457846012401411</v>
      </c>
      <c r="E1691">
        <f t="shared" ca="1" si="1781"/>
        <v>3.1225374585177303</v>
      </c>
      <c r="F1691">
        <f t="shared" ca="1" si="1781"/>
        <v>3.1811338450555695</v>
      </c>
      <c r="G1691">
        <f t="shared" ca="1" si="1781"/>
        <v>3.1953833808348873</v>
      </c>
      <c r="H1691">
        <f t="shared" ca="1" si="1781"/>
        <v>3.2638051205010465</v>
      </c>
      <c r="I1691">
        <f t="shared" ca="1" si="1781"/>
        <v>3.3046247124569192</v>
      </c>
      <c r="J1691">
        <f t="shared" ca="1" si="1781"/>
        <v>3.1839668523089406</v>
      </c>
      <c r="K1691">
        <f t="shared" ca="1" si="1781"/>
        <v>3.2378645195225504</v>
      </c>
      <c r="L1691">
        <f t="shared" ca="1" si="1781"/>
        <v>3.2062743051746607</v>
      </c>
      <c r="M1691">
        <f t="shared" ca="1" si="1781"/>
        <v>3.2727650383504221</v>
      </c>
      <c r="N1691">
        <f t="shared" ca="1" si="1778"/>
        <v>26.38419187921312</v>
      </c>
      <c r="O1691">
        <f t="shared" ca="1" si="1779"/>
        <v>24.446529296729175</v>
      </c>
      <c r="P1691" s="2">
        <f t="shared" ca="1" si="1772"/>
        <v>1.1857353455509732</v>
      </c>
    </row>
    <row r="1692" spans="1:17" x14ac:dyDescent="0.25">
      <c r="C1692" s="3">
        <f t="shared" si="1773"/>
        <v>3.2921262866077932</v>
      </c>
      <c r="D1692">
        <f t="shared" ref="D1692:M1692" ca="1" si="1782">C1692+$D$6*($H$5-C1692)*$H$7+(C1691+$D$6*($H$5-C1691)*$H$7-D1691)</f>
        <v>3.4143684112475574</v>
      </c>
      <c r="E1692">
        <f t="shared" ca="1" si="1782"/>
        <v>3.4140847428752585</v>
      </c>
      <c r="F1692">
        <f t="shared" ca="1" si="1782"/>
        <v>3.332512872384545</v>
      </c>
      <c r="G1692">
        <f t="shared" ca="1" si="1782"/>
        <v>3.2958300740736406</v>
      </c>
      <c r="H1692">
        <f t="shared" ca="1" si="1782"/>
        <v>3.2055044968716402</v>
      </c>
      <c r="I1692">
        <f t="shared" ca="1" si="1782"/>
        <v>3.1432979979457718</v>
      </c>
      <c r="J1692">
        <f t="shared" ca="1" si="1782"/>
        <v>3.2430736821282466</v>
      </c>
      <c r="K1692">
        <f t="shared" ca="1" si="1782"/>
        <v>3.1687866583019191</v>
      </c>
      <c r="L1692">
        <f t="shared" ca="1" si="1782"/>
        <v>3.1804687048531513</v>
      </c>
      <c r="M1692">
        <f t="shared" ca="1" si="1782"/>
        <v>3.0945396366407336</v>
      </c>
      <c r="N1692">
        <f t="shared" ca="1" si="1778"/>
        <v>22.077072722379508</v>
      </c>
      <c r="O1692">
        <f t="shared" ca="1" si="1779"/>
        <v>21.236667292221266</v>
      </c>
      <c r="P1692" s="2">
        <f t="shared" ca="1" si="1772"/>
        <v>0</v>
      </c>
      <c r="Q1692" s="2">
        <f ca="1">AVERAGE(P1691:P1692)</f>
        <v>0.59286767277548658</v>
      </c>
    </row>
    <row r="1693" spans="1:17" x14ac:dyDescent="0.25">
      <c r="A1693">
        <v>837</v>
      </c>
      <c r="C1693" s="3">
        <f t="shared" si="1773"/>
        <v>3.2921262866077932</v>
      </c>
      <c r="D1693">
        <f t="shared" ref="D1693:M1693" ca="1" si="1783">C1693+$D$6*($H$5-C1693)*$H$7+$D$9*($H$7^0.5)*(NORMINV(RAND(),0,1))</f>
        <v>3.2725030861251181</v>
      </c>
      <c r="E1693">
        <f t="shared" ca="1" si="1783"/>
        <v>3.2859525932650855</v>
      </c>
      <c r="F1693">
        <f t="shared" ca="1" si="1783"/>
        <v>3.3030165914336331</v>
      </c>
      <c r="G1693">
        <f t="shared" ca="1" si="1783"/>
        <v>3.129872194826496</v>
      </c>
      <c r="H1693">
        <f t="shared" ca="1" si="1783"/>
        <v>3.2035166939405588</v>
      </c>
      <c r="I1693">
        <f t="shared" ca="1" si="1783"/>
        <v>3.2725657968373545</v>
      </c>
      <c r="J1693">
        <f t="shared" ca="1" si="1783"/>
        <v>3.2526067116039559</v>
      </c>
      <c r="K1693">
        <f t="shared" ca="1" si="1783"/>
        <v>3.3182595781262876</v>
      </c>
      <c r="L1693">
        <f t="shared" ca="1" si="1783"/>
        <v>3.2817039801377539</v>
      </c>
      <c r="M1693">
        <f t="shared" ca="1" si="1783"/>
        <v>3.1247591002016399</v>
      </c>
      <c r="N1693">
        <f t="shared" ca="1" si="1778"/>
        <v>22.754412899744203</v>
      </c>
      <c r="O1693">
        <f t="shared" ca="1" si="1779"/>
        <v>21.749614325436848</v>
      </c>
      <c r="P1693" s="2">
        <f t="shared" ca="1" si="1772"/>
        <v>0</v>
      </c>
    </row>
    <row r="1694" spans="1:17" x14ac:dyDescent="0.25">
      <c r="C1694" s="3">
        <f t="shared" si="1773"/>
        <v>3.2921262866077932</v>
      </c>
      <c r="D1694">
        <f t="shared" ref="D1694:M1694" ca="1" si="1784">C1694+$D$6*($H$5-C1694)*$H$7+(C1693+$D$6*($H$5-C1693)*$H$7-D1693)</f>
        <v>3.2876499263625805</v>
      </c>
      <c r="E1694">
        <f t="shared" ca="1" si="1784"/>
        <v>3.2506696081279034</v>
      </c>
      <c r="F1694">
        <f t="shared" ca="1" si="1784"/>
        <v>3.2106301260064813</v>
      </c>
      <c r="G1694">
        <f t="shared" ca="1" si="1784"/>
        <v>3.3613412600820318</v>
      </c>
      <c r="H1694">
        <f t="shared" ca="1" si="1784"/>
        <v>3.2657929234321279</v>
      </c>
      <c r="I1694">
        <f t="shared" ca="1" si="1784"/>
        <v>3.175356913565337</v>
      </c>
      <c r="J1694">
        <f t="shared" ca="1" si="1784"/>
        <v>3.1744338228332323</v>
      </c>
      <c r="K1694">
        <f t="shared" ca="1" si="1784"/>
        <v>3.0883915996981828</v>
      </c>
      <c r="L1694">
        <f t="shared" ca="1" si="1784"/>
        <v>3.105039029890059</v>
      </c>
      <c r="M1694">
        <f t="shared" ca="1" si="1784"/>
        <v>3.2425455747895167</v>
      </c>
      <c r="N1694">
        <f t="shared" ca="1" si="1778"/>
        <v>25.59880254458912</v>
      </c>
      <c r="O1694">
        <f t="shared" ca="1" si="1779"/>
        <v>23.869977708846122</v>
      </c>
      <c r="P1694" s="2">
        <f t="shared" ca="1" si="1772"/>
        <v>0.6373025104140041</v>
      </c>
      <c r="Q1694" s="2">
        <f ca="1">AVERAGE(P1693:P1694)</f>
        <v>0.31865125520700205</v>
      </c>
    </row>
    <row r="1695" spans="1:17" x14ac:dyDescent="0.25">
      <c r="A1695">
        <v>838</v>
      </c>
      <c r="C1695" s="3">
        <f t="shared" si="1773"/>
        <v>3.2921262866077932</v>
      </c>
      <c r="D1695">
        <f t="shared" ref="D1695:M1695" ca="1" si="1785">C1695+$D$6*($H$5-C1695)*$H$7+$D$9*($H$7^0.5)*(NORMINV(RAND(),0,1))</f>
        <v>3.2475688754683918</v>
      </c>
      <c r="E1695">
        <f t="shared" ca="1" si="1785"/>
        <v>3.1763172619541704</v>
      </c>
      <c r="F1695">
        <f t="shared" ca="1" si="1785"/>
        <v>3.2403483195704621</v>
      </c>
      <c r="G1695">
        <f t="shared" ca="1" si="1785"/>
        <v>3.3319452155999008</v>
      </c>
      <c r="H1695">
        <f t="shared" ca="1" si="1785"/>
        <v>3.2236922317037706</v>
      </c>
      <c r="I1695">
        <f t="shared" ca="1" si="1785"/>
        <v>3.0795291342138191</v>
      </c>
      <c r="J1695">
        <f t="shared" ca="1" si="1785"/>
        <v>3.0837959694343176</v>
      </c>
      <c r="K1695">
        <f t="shared" ca="1" si="1785"/>
        <v>2.9216237722312948</v>
      </c>
      <c r="L1695">
        <f t="shared" ca="1" si="1785"/>
        <v>2.9453711526352571</v>
      </c>
      <c r="M1695">
        <f t="shared" ca="1" si="1785"/>
        <v>3.1291956903723035</v>
      </c>
      <c r="N1695">
        <f t="shared" ca="1" si="1778"/>
        <v>22.855589177236403</v>
      </c>
      <c r="O1695">
        <f t="shared" ca="1" si="1779"/>
        <v>21.825957192658095</v>
      </c>
      <c r="P1695" s="2">
        <f t="shared" ca="1" si="1772"/>
        <v>0</v>
      </c>
    </row>
    <row r="1696" spans="1:17" x14ac:dyDescent="0.25">
      <c r="C1696" s="3">
        <f t="shared" si="1773"/>
        <v>3.2921262866077932</v>
      </c>
      <c r="D1696">
        <f t="shared" ref="D1696:M1696" ca="1" si="1786">C1696+$D$6*($H$5-C1696)*$H$7+(C1695+$D$6*($H$5-C1695)*$H$7-D1695)</f>
        <v>3.3125841370193068</v>
      </c>
      <c r="E1696">
        <f t="shared" ca="1" si="1786"/>
        <v>3.3603049394388185</v>
      </c>
      <c r="F1696">
        <f t="shared" ca="1" si="1786"/>
        <v>3.2732983978696524</v>
      </c>
      <c r="G1696">
        <f t="shared" ca="1" si="1786"/>
        <v>3.1592682393086271</v>
      </c>
      <c r="H1696">
        <f t="shared" ca="1" si="1786"/>
        <v>3.2456173856689157</v>
      </c>
      <c r="I1696">
        <f t="shared" ca="1" si="1786"/>
        <v>3.3683935761888715</v>
      </c>
      <c r="J1696">
        <f t="shared" ca="1" si="1786"/>
        <v>3.3432445650028697</v>
      </c>
      <c r="K1696">
        <f t="shared" ca="1" si="1786"/>
        <v>3.4850274055931751</v>
      </c>
      <c r="L1696">
        <f t="shared" ca="1" si="1786"/>
        <v>3.4413718573925554</v>
      </c>
      <c r="M1696">
        <f t="shared" ca="1" si="1786"/>
        <v>3.2381089846188527</v>
      </c>
      <c r="N1696">
        <f t="shared" ca="1" si="1778"/>
        <v>25.485482711543675</v>
      </c>
      <c r="O1696">
        <f t="shared" ca="1" si="1779"/>
        <v>23.786485263464893</v>
      </c>
      <c r="P1696" s="2">
        <f t="shared" ca="1" si="1772"/>
        <v>0.55788203964386085</v>
      </c>
      <c r="Q1696" s="2">
        <f ca="1">AVERAGE(P1695:P1696)</f>
        <v>0.27894101982193042</v>
      </c>
    </row>
    <row r="1697" spans="1:17" x14ac:dyDescent="0.25">
      <c r="A1697">
        <v>839</v>
      </c>
      <c r="C1697" s="3">
        <f t="shared" si="1773"/>
        <v>3.2921262866077932</v>
      </c>
      <c r="D1697">
        <f t="shared" ref="D1697:M1697" ca="1" si="1787">C1697+$D$6*($H$5-C1697)*$H$7+$D$9*($H$7^0.5)*(NORMINV(RAND(),0,1))</f>
        <v>3.3005246283046268</v>
      </c>
      <c r="E1697">
        <f t="shared" ca="1" si="1787"/>
        <v>3.2668363355082359</v>
      </c>
      <c r="F1697">
        <f t="shared" ca="1" si="1787"/>
        <v>3.2107213989714665</v>
      </c>
      <c r="G1697">
        <f t="shared" ca="1" si="1787"/>
        <v>3.1085324433613324</v>
      </c>
      <c r="H1697">
        <f t="shared" ca="1" si="1787"/>
        <v>3.1861301170784015</v>
      </c>
      <c r="I1697">
        <f t="shared" ca="1" si="1787"/>
        <v>3.2726391869892204</v>
      </c>
      <c r="J1697">
        <f t="shared" ca="1" si="1787"/>
        <v>3.2829135815787853</v>
      </c>
      <c r="K1697">
        <f t="shared" ca="1" si="1787"/>
        <v>3.2983947781119989</v>
      </c>
      <c r="L1697">
        <f t="shared" ca="1" si="1787"/>
        <v>3.3339131817001073</v>
      </c>
      <c r="M1697">
        <f t="shared" ca="1" si="1787"/>
        <v>3.3222977847957753</v>
      </c>
      <c r="N1697">
        <f t="shared" ca="1" si="1778"/>
        <v>27.723981168203181</v>
      </c>
      <c r="O1697">
        <f t="shared" ca="1" si="1779"/>
        <v>25.421830176210939</v>
      </c>
      <c r="P1697" s="2">
        <f t="shared" ca="1" si="1772"/>
        <v>2.1134702398554523</v>
      </c>
    </row>
    <row r="1698" spans="1:17" x14ac:dyDescent="0.25">
      <c r="C1698" s="3">
        <f t="shared" si="1773"/>
        <v>3.2921262866077932</v>
      </c>
      <c r="D1698">
        <f t="shared" ref="D1698:M1698" ca="1" si="1788">C1698+$D$6*($H$5-C1698)*$H$7+(C1697+$D$6*($H$5-C1697)*$H$7-D1697)</f>
        <v>3.2596283841830718</v>
      </c>
      <c r="E1698">
        <f t="shared" ca="1" si="1788"/>
        <v>3.269785865884753</v>
      </c>
      <c r="F1698">
        <f t="shared" ca="1" si="1788"/>
        <v>3.302925318468648</v>
      </c>
      <c r="G1698">
        <f t="shared" ca="1" si="1788"/>
        <v>3.3826810115471955</v>
      </c>
      <c r="H1698">
        <f t="shared" ca="1" si="1788"/>
        <v>3.2831795002942852</v>
      </c>
      <c r="I1698">
        <f t="shared" ca="1" si="1788"/>
        <v>3.1752835234134711</v>
      </c>
      <c r="J1698">
        <f t="shared" ca="1" si="1788"/>
        <v>3.1441269528584028</v>
      </c>
      <c r="K1698">
        <f t="shared" ca="1" si="1788"/>
        <v>3.1082563997124715</v>
      </c>
      <c r="L1698">
        <f t="shared" ca="1" si="1788"/>
        <v>3.0528298283277056</v>
      </c>
      <c r="M1698">
        <f t="shared" ca="1" si="1788"/>
        <v>3.0450068901953813</v>
      </c>
      <c r="N1698">
        <f t="shared" ca="1" si="1778"/>
        <v>21.01017596659819</v>
      </c>
      <c r="O1698">
        <f t="shared" ca="1" si="1779"/>
        <v>20.421928929806022</v>
      </c>
      <c r="P1698" s="2">
        <f t="shared" ca="1" si="1772"/>
        <v>0</v>
      </c>
      <c r="Q1698" s="2">
        <f ca="1">AVERAGE(P1697:P1698)</f>
        <v>1.0567351199277262</v>
      </c>
    </row>
    <row r="1699" spans="1:17" x14ac:dyDescent="0.25">
      <c r="A1699">
        <v>840</v>
      </c>
      <c r="C1699" s="3">
        <f t="shared" si="1773"/>
        <v>3.2921262866077932</v>
      </c>
      <c r="D1699">
        <f t="shared" ref="D1699:M1699" ca="1" si="1789">C1699+$D$6*($H$5-C1699)*$H$7+$D$9*($H$7^0.5)*(NORMINV(RAND(),0,1))</f>
        <v>3.2164650534569752</v>
      </c>
      <c r="E1699">
        <f t="shared" ca="1" si="1789"/>
        <v>3.177621966122762</v>
      </c>
      <c r="F1699">
        <f t="shared" ca="1" si="1789"/>
        <v>3.2465451990274108</v>
      </c>
      <c r="G1699">
        <f t="shared" ca="1" si="1789"/>
        <v>3.1749392416609554</v>
      </c>
      <c r="H1699">
        <f t="shared" ca="1" si="1789"/>
        <v>3.0339717140417544</v>
      </c>
      <c r="I1699">
        <f t="shared" ca="1" si="1789"/>
        <v>2.9123108280070853</v>
      </c>
      <c r="J1699">
        <f t="shared" ca="1" si="1789"/>
        <v>2.8885546702062004</v>
      </c>
      <c r="K1699">
        <f t="shared" ca="1" si="1789"/>
        <v>2.9511054360300633</v>
      </c>
      <c r="L1699">
        <f t="shared" ca="1" si="1789"/>
        <v>2.9319535397083754</v>
      </c>
      <c r="M1699">
        <f t="shared" ca="1" si="1789"/>
        <v>2.9087037385591858</v>
      </c>
      <c r="N1699">
        <f t="shared" ca="1" si="1778"/>
        <v>18.333018772603744</v>
      </c>
      <c r="O1699">
        <f t="shared" ca="1" si="1779"/>
        <v>18.337711480634688</v>
      </c>
      <c r="P1699" s="2">
        <f t="shared" ca="1" si="1772"/>
        <v>0</v>
      </c>
    </row>
    <row r="1700" spans="1:17" x14ac:dyDescent="0.25">
      <c r="C1700" s="3">
        <f t="shared" si="1773"/>
        <v>3.2921262866077932</v>
      </c>
      <c r="D1700">
        <f t="shared" ref="D1700:M1700" ca="1" si="1790">C1700+$D$6*($H$5-C1700)*$H$7+(C1699+$D$6*($H$5-C1699)*$H$7-D1699)</f>
        <v>3.3436879590307234</v>
      </c>
      <c r="E1700">
        <f t="shared" ca="1" si="1790"/>
        <v>3.3590002352702268</v>
      </c>
      <c r="F1700">
        <f t="shared" ca="1" si="1790"/>
        <v>3.2671015184127037</v>
      </c>
      <c r="G1700">
        <f t="shared" ca="1" si="1790"/>
        <v>3.316274213247572</v>
      </c>
      <c r="H1700">
        <f t="shared" ca="1" si="1790"/>
        <v>3.4353379033309319</v>
      </c>
      <c r="I1700">
        <f t="shared" ca="1" si="1790"/>
        <v>3.5356118823956053</v>
      </c>
      <c r="J1700">
        <f t="shared" ca="1" si="1790"/>
        <v>3.5384858642309869</v>
      </c>
      <c r="K1700">
        <f t="shared" ca="1" si="1790"/>
        <v>3.4555457417944062</v>
      </c>
      <c r="L1700">
        <f t="shared" ca="1" si="1790"/>
        <v>3.4547894703194366</v>
      </c>
      <c r="M1700">
        <f t="shared" ca="1" si="1790"/>
        <v>3.4586009364319699</v>
      </c>
      <c r="N1700">
        <f t="shared" ca="1" si="1778"/>
        <v>31.772493666403168</v>
      </c>
      <c r="O1700">
        <f t="shared" ca="1" si="1779"/>
        <v>28.311210462245128</v>
      </c>
      <c r="P1700" s="2">
        <f t="shared" ca="1" si="1772"/>
        <v>4.8619337865034629</v>
      </c>
      <c r="Q1700" s="2">
        <f ca="1">AVERAGE(P1699:P1700)</f>
        <v>2.4309668932517314</v>
      </c>
    </row>
    <row r="1701" spans="1:17" x14ac:dyDescent="0.25">
      <c r="A1701">
        <v>841</v>
      </c>
      <c r="C1701" s="3">
        <f t="shared" si="1773"/>
        <v>3.2921262866077932</v>
      </c>
      <c r="D1701">
        <f t="shared" ref="D1701:M1701" ca="1" si="1791">C1701+$D$6*($H$5-C1701)*$H$7+$D$9*($H$7^0.5)*(NORMINV(RAND(),0,1))</f>
        <v>3.2611803758794227</v>
      </c>
      <c r="E1701">
        <f t="shared" ca="1" si="1791"/>
        <v>3.3327009782593562</v>
      </c>
      <c r="F1701">
        <f t="shared" ca="1" si="1791"/>
        <v>3.4742402011864053</v>
      </c>
      <c r="G1701">
        <f t="shared" ca="1" si="1791"/>
        <v>3.5277039067252161</v>
      </c>
      <c r="H1701">
        <f t="shared" ca="1" si="1791"/>
        <v>3.5220825311702946</v>
      </c>
      <c r="I1701">
        <f t="shared" ca="1" si="1791"/>
        <v>3.5040817172813932</v>
      </c>
      <c r="J1701">
        <f t="shared" ca="1" si="1791"/>
        <v>3.5443645156292369</v>
      </c>
      <c r="K1701">
        <f t="shared" ca="1" si="1791"/>
        <v>3.6602407020103831</v>
      </c>
      <c r="L1701">
        <f t="shared" ca="1" si="1791"/>
        <v>3.7018493321159953</v>
      </c>
      <c r="M1701">
        <f t="shared" ca="1" si="1791"/>
        <v>3.5730260089599537</v>
      </c>
      <c r="N1701">
        <f t="shared" ca="1" si="1778"/>
        <v>35.624229452805189</v>
      </c>
      <c r="O1701">
        <f t="shared" ca="1" si="1779"/>
        <v>30.988884216302292</v>
      </c>
      <c r="P1701" s="2">
        <f t="shared" ca="1" si="1772"/>
        <v>7.4090158505759254</v>
      </c>
    </row>
    <row r="1702" spans="1:17" x14ac:dyDescent="0.25">
      <c r="C1702" s="3">
        <f t="shared" si="1773"/>
        <v>3.2921262866077932</v>
      </c>
      <c r="D1702">
        <f t="shared" ref="D1702:M1702" ca="1" si="1792">C1702+$D$6*($H$5-C1702)*$H$7+(C1701+$D$6*($H$5-C1701)*$H$7-D1701)</f>
        <v>3.2989726366082759</v>
      </c>
      <c r="E1702">
        <f t="shared" ca="1" si="1792"/>
        <v>3.2039212231336327</v>
      </c>
      <c r="F1702">
        <f t="shared" ca="1" si="1792"/>
        <v>3.0394065162537092</v>
      </c>
      <c r="G1702">
        <f t="shared" ca="1" si="1792"/>
        <v>2.9635095481833114</v>
      </c>
      <c r="H1702">
        <f t="shared" ca="1" si="1792"/>
        <v>2.9472270862023917</v>
      </c>
      <c r="I1702">
        <f t="shared" ca="1" si="1792"/>
        <v>2.9438409931212974</v>
      </c>
      <c r="J1702">
        <f t="shared" ca="1" si="1792"/>
        <v>2.8826760188079503</v>
      </c>
      <c r="K1702">
        <f t="shared" ca="1" si="1792"/>
        <v>2.7464104758140864</v>
      </c>
      <c r="L1702">
        <f t="shared" ca="1" si="1792"/>
        <v>2.6848936779118167</v>
      </c>
      <c r="M1702">
        <f t="shared" ca="1" si="1792"/>
        <v>2.794278666031202</v>
      </c>
      <c r="N1702">
        <f t="shared" ca="1" si="1778"/>
        <v>16.350830089118901</v>
      </c>
      <c r="O1702">
        <f t="shared" ca="1" si="1779"/>
        <v>16.753194645551709</v>
      </c>
      <c r="P1702" s="2">
        <f t="shared" ca="1" si="1772"/>
        <v>0</v>
      </c>
      <c r="Q1702" s="2">
        <f ca="1">AVERAGE(P1701:P1702)</f>
        <v>3.7045079252879627</v>
      </c>
    </row>
    <row r="1703" spans="1:17" x14ac:dyDescent="0.25">
      <c r="A1703">
        <v>842</v>
      </c>
      <c r="C1703" s="3">
        <f t="shared" si="1773"/>
        <v>3.2921262866077932</v>
      </c>
      <c r="D1703">
        <f t="shared" ref="D1703:M1703" ca="1" si="1793">C1703+$D$6*($H$5-C1703)*$H$7+$D$9*($H$7^0.5)*(NORMINV(RAND(),0,1))</f>
        <v>3.1978626695618995</v>
      </c>
      <c r="E1703">
        <f t="shared" ca="1" si="1793"/>
        <v>3.1851208139292067</v>
      </c>
      <c r="F1703">
        <f t="shared" ca="1" si="1793"/>
        <v>3.2653229992306678</v>
      </c>
      <c r="G1703">
        <f t="shared" ca="1" si="1793"/>
        <v>3.185099595096148</v>
      </c>
      <c r="H1703">
        <f t="shared" ca="1" si="1793"/>
        <v>3.1616932239302615</v>
      </c>
      <c r="I1703">
        <f t="shared" ca="1" si="1793"/>
        <v>3.2343667175549551</v>
      </c>
      <c r="J1703">
        <f t="shared" ca="1" si="1793"/>
        <v>3.2103473411060186</v>
      </c>
      <c r="K1703">
        <f t="shared" ca="1" si="1793"/>
        <v>3.2332766410532234</v>
      </c>
      <c r="L1703">
        <f t="shared" ca="1" si="1793"/>
        <v>3.0118606658501657</v>
      </c>
      <c r="M1703">
        <f t="shared" ca="1" si="1793"/>
        <v>2.9925122361695773</v>
      </c>
      <c r="N1703">
        <f t="shared" ca="1" si="1778"/>
        <v>19.93570282751746</v>
      </c>
      <c r="O1703">
        <f t="shared" ca="1" si="1779"/>
        <v>19.592562066552656</v>
      </c>
      <c r="P1703" s="2">
        <f t="shared" ca="1" si="1772"/>
        <v>0</v>
      </c>
    </row>
    <row r="1704" spans="1:17" x14ac:dyDescent="0.25">
      <c r="C1704" s="3">
        <f t="shared" si="1773"/>
        <v>3.2921262866077932</v>
      </c>
      <c r="D1704">
        <f t="shared" ref="D1704:M1704" ca="1" si="1794">C1704+$D$6*($H$5-C1704)*$H$7+(C1703+$D$6*($H$5-C1703)*$H$7-D1703)</f>
        <v>3.3622903429257991</v>
      </c>
      <c r="E1704">
        <f t="shared" ca="1" si="1794"/>
        <v>3.3515013874637822</v>
      </c>
      <c r="F1704">
        <f t="shared" ca="1" si="1794"/>
        <v>3.2483237182094467</v>
      </c>
      <c r="G1704">
        <f t="shared" ca="1" si="1794"/>
        <v>3.3061138598123798</v>
      </c>
      <c r="H1704">
        <f t="shared" ca="1" si="1794"/>
        <v>3.3076163934424248</v>
      </c>
      <c r="I1704">
        <f t="shared" ca="1" si="1794"/>
        <v>3.213555992847736</v>
      </c>
      <c r="J1704">
        <f t="shared" ca="1" si="1794"/>
        <v>3.2166931933311691</v>
      </c>
      <c r="K1704">
        <f t="shared" ca="1" si="1794"/>
        <v>3.1733745367712469</v>
      </c>
      <c r="L1704">
        <f t="shared" ca="1" si="1794"/>
        <v>3.3748823441776472</v>
      </c>
      <c r="M1704">
        <f t="shared" ca="1" si="1794"/>
        <v>3.3747924388215793</v>
      </c>
      <c r="N1704">
        <f t="shared" ca="1" si="1778"/>
        <v>29.21821858392633</v>
      </c>
      <c r="O1704">
        <f t="shared" ca="1" si="1779"/>
        <v>26.49795403789809</v>
      </c>
      <c r="P1704" s="2">
        <f t="shared" ca="1" si="1772"/>
        <v>3.1371109214996067</v>
      </c>
      <c r="Q1704" s="2">
        <f ca="1">AVERAGE(P1703:P1704)</f>
        <v>1.5685554607498033</v>
      </c>
    </row>
    <row r="1705" spans="1:17" x14ac:dyDescent="0.25">
      <c r="A1705">
        <v>843</v>
      </c>
      <c r="C1705" s="3">
        <f t="shared" si="1773"/>
        <v>3.2921262866077932</v>
      </c>
      <c r="D1705">
        <f t="shared" ref="D1705:M1705" ca="1" si="1795">C1705+$D$6*($H$5-C1705)*$H$7+$D$9*($H$7^0.5)*(NORMINV(RAND(),0,1))</f>
        <v>3.4148803159228094</v>
      </c>
      <c r="E1705">
        <f t="shared" ca="1" si="1795"/>
        <v>3.3784964095928833</v>
      </c>
      <c r="F1705">
        <f t="shared" ca="1" si="1795"/>
        <v>3.3515175018135128</v>
      </c>
      <c r="G1705">
        <f t="shared" ca="1" si="1795"/>
        <v>3.323700763821456</v>
      </c>
      <c r="H1705">
        <f t="shared" ca="1" si="1795"/>
        <v>3.235745646370995</v>
      </c>
      <c r="I1705">
        <f t="shared" ca="1" si="1795"/>
        <v>3.1147151077924065</v>
      </c>
      <c r="J1705">
        <f t="shared" ca="1" si="1795"/>
        <v>3.0877496364070538</v>
      </c>
      <c r="K1705">
        <f t="shared" ca="1" si="1795"/>
        <v>3.0294340854794592</v>
      </c>
      <c r="L1705">
        <f t="shared" ca="1" si="1795"/>
        <v>3.0959277963738847</v>
      </c>
      <c r="M1705">
        <f t="shared" ca="1" si="1795"/>
        <v>3.1078699347029617</v>
      </c>
      <c r="N1705">
        <f t="shared" ca="1" si="1778"/>
        <v>22.373336940186135</v>
      </c>
      <c r="O1705">
        <f t="shared" ca="1" si="1779"/>
        <v>21.461428242745189</v>
      </c>
      <c r="P1705" s="2">
        <f t="shared" ca="1" si="1772"/>
        <v>0</v>
      </c>
    </row>
    <row r="1706" spans="1:17" x14ac:dyDescent="0.25">
      <c r="C1706" s="3">
        <f t="shared" si="1773"/>
        <v>3.2921262866077932</v>
      </c>
      <c r="D1706">
        <f t="shared" ref="D1706:M1706" ca="1" si="1796">C1706+$D$6*($H$5-C1706)*$H$7+(C1705+$D$6*($H$5-C1705)*$H$7-D1705)</f>
        <v>3.1452726965648892</v>
      </c>
      <c r="E1706">
        <f t="shared" ca="1" si="1796"/>
        <v>3.1581257918001056</v>
      </c>
      <c r="F1706">
        <f t="shared" ca="1" si="1796"/>
        <v>3.1621292156266017</v>
      </c>
      <c r="G1706">
        <f t="shared" ca="1" si="1796"/>
        <v>3.1675126910870719</v>
      </c>
      <c r="H1706">
        <f t="shared" ca="1" si="1796"/>
        <v>3.2335639710016912</v>
      </c>
      <c r="I1706">
        <f t="shared" ca="1" si="1796"/>
        <v>3.3332076026102846</v>
      </c>
      <c r="J1706">
        <f t="shared" ca="1" si="1796"/>
        <v>3.3392908980301339</v>
      </c>
      <c r="K1706">
        <f t="shared" ca="1" si="1796"/>
        <v>3.3772170923450111</v>
      </c>
      <c r="L1706">
        <f t="shared" ca="1" si="1796"/>
        <v>3.2908152136539282</v>
      </c>
      <c r="M1706">
        <f t="shared" ca="1" si="1796"/>
        <v>3.2594347402881945</v>
      </c>
      <c r="N1706">
        <f t="shared" ca="1" si="1778"/>
        <v>26.034816549531527</v>
      </c>
      <c r="O1706">
        <f t="shared" ca="1" si="1779"/>
        <v>24.190506020943644</v>
      </c>
      <c r="P1706" s="2">
        <f t="shared" ca="1" si="1772"/>
        <v>0.9421984722667156</v>
      </c>
      <c r="Q1706" s="2">
        <f ca="1">AVERAGE(P1705:P1706)</f>
        <v>0.4710992361333578</v>
      </c>
    </row>
    <row r="1707" spans="1:17" x14ac:dyDescent="0.25">
      <c r="A1707">
        <v>844</v>
      </c>
      <c r="C1707" s="3">
        <f t="shared" si="1773"/>
        <v>3.2921262866077932</v>
      </c>
      <c r="D1707">
        <f t="shared" ref="D1707:M1707" ca="1" si="1797">C1707+$D$6*($H$5-C1707)*$H$7+$D$9*($H$7^0.5)*(NORMINV(RAND(),0,1))</f>
        <v>3.2346876250381755</v>
      </c>
      <c r="E1707">
        <f t="shared" ca="1" si="1797"/>
        <v>3.189172746740252</v>
      </c>
      <c r="F1707">
        <f t="shared" ca="1" si="1797"/>
        <v>3.3115084485410669</v>
      </c>
      <c r="G1707">
        <f t="shared" ca="1" si="1797"/>
        <v>3.425094072770722</v>
      </c>
      <c r="H1707">
        <f t="shared" ca="1" si="1797"/>
        <v>3.3559762718770259</v>
      </c>
      <c r="I1707">
        <f t="shared" ca="1" si="1797"/>
        <v>3.3347620168940937</v>
      </c>
      <c r="J1707">
        <f t="shared" ca="1" si="1797"/>
        <v>3.349075158953482</v>
      </c>
      <c r="K1707">
        <f t="shared" ca="1" si="1797"/>
        <v>3.2736748733160037</v>
      </c>
      <c r="L1707">
        <f t="shared" ca="1" si="1797"/>
        <v>3.2564378272631025</v>
      </c>
      <c r="M1707">
        <f t="shared" ca="1" si="1797"/>
        <v>3.1754514755940724</v>
      </c>
      <c r="N1707">
        <f t="shared" ca="1" si="1778"/>
        <v>23.937624682460871</v>
      </c>
      <c r="O1707">
        <f t="shared" ca="1" si="1779"/>
        <v>22.638044673966427</v>
      </c>
      <c r="P1707" s="2">
        <f t="shared" ca="1" si="1772"/>
        <v>0</v>
      </c>
    </row>
    <row r="1708" spans="1:17" x14ac:dyDescent="0.25">
      <c r="C1708" s="3">
        <f t="shared" si="1773"/>
        <v>3.2921262866077932</v>
      </c>
      <c r="D1708">
        <f t="shared" ref="D1708:M1708" ca="1" si="1798">C1708+$D$6*($H$5-C1708)*$H$7+(C1707+$D$6*($H$5-C1707)*$H$7-D1707)</f>
        <v>3.325465387449523</v>
      </c>
      <c r="E1708">
        <f t="shared" ca="1" si="1798"/>
        <v>3.3474494546527369</v>
      </c>
      <c r="F1708">
        <f t="shared" ca="1" si="1798"/>
        <v>3.2021382688990472</v>
      </c>
      <c r="G1708">
        <f t="shared" ca="1" si="1798"/>
        <v>3.0661193821378054</v>
      </c>
      <c r="H1708">
        <f t="shared" ca="1" si="1798"/>
        <v>3.11333334549566</v>
      </c>
      <c r="I1708">
        <f t="shared" ca="1" si="1798"/>
        <v>3.1131606935085969</v>
      </c>
      <c r="J1708">
        <f t="shared" ca="1" si="1798"/>
        <v>3.0779653754837049</v>
      </c>
      <c r="K1708">
        <f t="shared" ca="1" si="1798"/>
        <v>3.1329763045084653</v>
      </c>
      <c r="L1708">
        <f t="shared" ca="1" si="1798"/>
        <v>3.130305182764709</v>
      </c>
      <c r="M1708">
        <f t="shared" ca="1" si="1798"/>
        <v>3.1918531993970829</v>
      </c>
      <c r="N1708">
        <f t="shared" ca="1" si="1778"/>
        <v>24.33348047542038</v>
      </c>
      <c r="O1708">
        <f t="shared" ca="1" si="1779"/>
        <v>22.933200132837026</v>
      </c>
      <c r="P1708" s="2">
        <f t="shared" ca="1" si="1772"/>
        <v>0</v>
      </c>
      <c r="Q1708" s="2">
        <f ca="1">AVERAGE(P1707:P1708)</f>
        <v>0</v>
      </c>
    </row>
    <row r="1709" spans="1:17" x14ac:dyDescent="0.25">
      <c r="A1709">
        <v>845</v>
      </c>
      <c r="C1709" s="3">
        <f t="shared" si="1773"/>
        <v>3.2921262866077932</v>
      </c>
      <c r="D1709">
        <f t="shared" ref="D1709:M1709" ca="1" si="1799">C1709+$D$6*($H$5-C1709)*$H$7+$D$9*($H$7^0.5)*(NORMINV(RAND(),0,1))</f>
        <v>3.4595380116493586</v>
      </c>
      <c r="E1709">
        <f t="shared" ca="1" si="1799"/>
        <v>3.5384761734688235</v>
      </c>
      <c r="F1709">
        <f t="shared" ca="1" si="1799"/>
        <v>3.509162504209268</v>
      </c>
      <c r="G1709">
        <f t="shared" ca="1" si="1799"/>
        <v>3.445335310292128</v>
      </c>
      <c r="H1709">
        <f t="shared" ca="1" si="1799"/>
        <v>3.4896255094601476</v>
      </c>
      <c r="I1709">
        <f t="shared" ca="1" si="1799"/>
        <v>3.528458462798008</v>
      </c>
      <c r="J1709">
        <f t="shared" ca="1" si="1799"/>
        <v>3.52083125226111</v>
      </c>
      <c r="K1709">
        <f t="shared" ca="1" si="1799"/>
        <v>3.5418657576910983</v>
      </c>
      <c r="L1709">
        <f t="shared" ca="1" si="1799"/>
        <v>3.4859130165724683</v>
      </c>
      <c r="M1709">
        <f t="shared" ca="1" si="1799"/>
        <v>3.4252630737150973</v>
      </c>
      <c r="N1709">
        <f t="shared" ca="1" si="1778"/>
        <v>30.730728235037862</v>
      </c>
      <c r="O1709">
        <f t="shared" ca="1" si="1779"/>
        <v>27.575515403489597</v>
      </c>
      <c r="P1709" s="2">
        <f t="shared" ca="1" si="1772"/>
        <v>4.1621189991554193</v>
      </c>
    </row>
    <row r="1710" spans="1:17" x14ac:dyDescent="0.25">
      <c r="C1710" s="3">
        <f t="shared" si="1773"/>
        <v>3.2921262866077932</v>
      </c>
      <c r="D1710">
        <f t="shared" ref="D1710:M1710" ca="1" si="1800">C1710+$D$6*($H$5-C1710)*$H$7+(C1709+$D$6*($H$5-C1709)*$H$7-D1709)</f>
        <v>3.10061500083834</v>
      </c>
      <c r="E1710">
        <f t="shared" ca="1" si="1800"/>
        <v>2.9981460279241654</v>
      </c>
      <c r="F1710">
        <f t="shared" ca="1" si="1800"/>
        <v>3.0044842132308465</v>
      </c>
      <c r="G1710">
        <f t="shared" ca="1" si="1800"/>
        <v>3.0458781446163998</v>
      </c>
      <c r="H1710">
        <f t="shared" ca="1" si="1800"/>
        <v>2.9796841079125391</v>
      </c>
      <c r="I1710">
        <f t="shared" ca="1" si="1800"/>
        <v>2.9194642476046835</v>
      </c>
      <c r="J1710">
        <f t="shared" ca="1" si="1800"/>
        <v>2.9062092821760777</v>
      </c>
      <c r="K1710">
        <f t="shared" ca="1" si="1800"/>
        <v>2.8647854201333716</v>
      </c>
      <c r="L1710">
        <f t="shared" ca="1" si="1800"/>
        <v>2.9008299934553441</v>
      </c>
      <c r="M1710">
        <f t="shared" ca="1" si="1800"/>
        <v>2.9420416012760584</v>
      </c>
      <c r="N1710">
        <f t="shared" ca="1" si="1778"/>
        <v>18.954504376973322</v>
      </c>
      <c r="O1710">
        <f t="shared" ca="1" si="1779"/>
        <v>18.826948527623131</v>
      </c>
      <c r="P1710" s="2">
        <f t="shared" ca="1" si="1772"/>
        <v>0</v>
      </c>
      <c r="Q1710" s="2">
        <f ca="1">AVERAGE(P1709:P1710)</f>
        <v>2.0810594995777096</v>
      </c>
    </row>
    <row r="1711" spans="1:17" x14ac:dyDescent="0.25">
      <c r="A1711">
        <v>846</v>
      </c>
      <c r="C1711" s="3">
        <f t="shared" si="1773"/>
        <v>3.2921262866077932</v>
      </c>
      <c r="D1711">
        <f t="shared" ref="D1711:M1711" ca="1" si="1801">C1711+$D$6*($H$5-C1711)*$H$7+$D$9*($H$7^0.5)*(NORMINV(RAND(),0,1))</f>
        <v>3.299609430307918</v>
      </c>
      <c r="E1711">
        <f t="shared" ca="1" si="1801"/>
        <v>3.1761784926419954</v>
      </c>
      <c r="F1711">
        <f t="shared" ca="1" si="1801"/>
        <v>3.1018481347677711</v>
      </c>
      <c r="G1711">
        <f t="shared" ca="1" si="1801"/>
        <v>2.9657091664646265</v>
      </c>
      <c r="H1711">
        <f t="shared" ca="1" si="1801"/>
        <v>2.9412079867954803</v>
      </c>
      <c r="I1711">
        <f t="shared" ca="1" si="1801"/>
        <v>2.9525527599559154</v>
      </c>
      <c r="J1711">
        <f t="shared" ca="1" si="1801"/>
        <v>2.8976044773935024</v>
      </c>
      <c r="K1711">
        <f t="shared" ca="1" si="1801"/>
        <v>2.9493391041211159</v>
      </c>
      <c r="L1711">
        <f t="shared" ca="1" si="1801"/>
        <v>3.0155412874169314</v>
      </c>
      <c r="M1711">
        <f t="shared" ca="1" si="1801"/>
        <v>2.9379267938672129</v>
      </c>
      <c r="N1711">
        <f t="shared" ca="1" si="1778"/>
        <v>18.876670487485772</v>
      </c>
      <c r="O1711">
        <f t="shared" ca="1" si="1779"/>
        <v>18.76586410718933</v>
      </c>
      <c r="P1711" s="2">
        <f t="shared" ca="1" si="1772"/>
        <v>0</v>
      </c>
    </row>
    <row r="1712" spans="1:17" x14ac:dyDescent="0.25">
      <c r="C1712" s="3">
        <f t="shared" si="1773"/>
        <v>3.2921262866077932</v>
      </c>
      <c r="D1712">
        <f t="shared" ref="D1712:M1712" ca="1" si="1802">C1712+$D$6*($H$5-C1712)*$H$7+(C1711+$D$6*($H$5-C1711)*$H$7-D1711)</f>
        <v>3.2605435821797806</v>
      </c>
      <c r="E1712">
        <f t="shared" ca="1" si="1802"/>
        <v>3.3604437087509935</v>
      </c>
      <c r="F1712">
        <f t="shared" ca="1" si="1802"/>
        <v>3.4117985826723434</v>
      </c>
      <c r="G1712">
        <f t="shared" ca="1" si="1802"/>
        <v>3.5255042884439014</v>
      </c>
      <c r="H1712">
        <f t="shared" ca="1" si="1802"/>
        <v>3.5281016305772059</v>
      </c>
      <c r="I1712">
        <f t="shared" ca="1" si="1802"/>
        <v>3.4953699504467757</v>
      </c>
      <c r="J1712">
        <f t="shared" ca="1" si="1802"/>
        <v>3.5294360570436849</v>
      </c>
      <c r="K1712">
        <f t="shared" ca="1" si="1802"/>
        <v>3.457312073703354</v>
      </c>
      <c r="L1712">
        <f t="shared" ca="1" si="1802"/>
        <v>3.371201722610881</v>
      </c>
      <c r="M1712">
        <f t="shared" ca="1" si="1802"/>
        <v>3.4293778811239428</v>
      </c>
      <c r="N1712">
        <f t="shared" ca="1" si="1778"/>
        <v>30.857439781277098</v>
      </c>
      <c r="O1712">
        <f t="shared" ca="1" si="1779"/>
        <v>27.665275958450678</v>
      </c>
      <c r="P1712" s="2">
        <f t="shared" ca="1" si="1772"/>
        <v>4.2475018801939139</v>
      </c>
      <c r="Q1712" s="2">
        <f ca="1">AVERAGE(P1711:P1712)</f>
        <v>2.123750940096957</v>
      </c>
    </row>
    <row r="1713" spans="1:17" x14ac:dyDescent="0.25">
      <c r="A1713">
        <v>847</v>
      </c>
      <c r="C1713" s="3">
        <f t="shared" si="1773"/>
        <v>3.2921262866077932</v>
      </c>
      <c r="D1713">
        <f t="shared" ref="D1713:M1713" ca="1" si="1803">C1713+$D$6*($H$5-C1713)*$H$7+$D$9*($H$7^0.5)*(NORMINV(RAND(),0,1))</f>
        <v>3.2510839168185228</v>
      </c>
      <c r="E1713">
        <f t="shared" ca="1" si="1803"/>
        <v>3.1976044561734565</v>
      </c>
      <c r="F1713">
        <f t="shared" ca="1" si="1803"/>
        <v>3.2714073397459793</v>
      </c>
      <c r="G1713">
        <f t="shared" ca="1" si="1803"/>
        <v>3.214340895133208</v>
      </c>
      <c r="H1713">
        <f t="shared" ca="1" si="1803"/>
        <v>3.2171189569880201</v>
      </c>
      <c r="I1713">
        <f t="shared" ca="1" si="1803"/>
        <v>3.2634175389954612</v>
      </c>
      <c r="J1713">
        <f t="shared" ca="1" si="1803"/>
        <v>3.2731275814403191</v>
      </c>
      <c r="K1713">
        <f t="shared" ca="1" si="1803"/>
        <v>3.2922370832395287</v>
      </c>
      <c r="L1713">
        <f t="shared" ca="1" si="1803"/>
        <v>3.3289888865110306</v>
      </c>
      <c r="M1713">
        <f t="shared" ca="1" si="1803"/>
        <v>3.2234864359386384</v>
      </c>
      <c r="N1713">
        <f t="shared" ca="1" si="1778"/>
        <v>25.115531407292405</v>
      </c>
      <c r="O1713">
        <f t="shared" ca="1" si="1779"/>
        <v>23.513364625552146</v>
      </c>
      <c r="P1713" s="2">
        <f t="shared" ca="1" si="1772"/>
        <v>0.29808165242285051</v>
      </c>
    </row>
    <row r="1714" spans="1:17" x14ac:dyDescent="0.25">
      <c r="C1714" s="3">
        <f t="shared" si="1773"/>
        <v>3.2921262866077932</v>
      </c>
      <c r="D1714">
        <f t="shared" ref="D1714:M1714" ca="1" si="1804">C1714+$D$6*($H$5-C1714)*$H$7+(C1713+$D$6*($H$5-C1713)*$H$7-D1713)</f>
        <v>3.3090690956691757</v>
      </c>
      <c r="E1714">
        <f t="shared" ca="1" si="1804"/>
        <v>3.3390177452195324</v>
      </c>
      <c r="F1714">
        <f t="shared" ca="1" si="1804"/>
        <v>3.2422393776941352</v>
      </c>
      <c r="G1714">
        <f t="shared" ca="1" si="1804"/>
        <v>3.2768725597753199</v>
      </c>
      <c r="H1714">
        <f t="shared" ca="1" si="1804"/>
        <v>3.2521906603846666</v>
      </c>
      <c r="I1714">
        <f t="shared" ca="1" si="1804"/>
        <v>3.1845051714072303</v>
      </c>
      <c r="J1714">
        <f t="shared" ca="1" si="1804"/>
        <v>3.1539129529968686</v>
      </c>
      <c r="K1714">
        <f t="shared" ca="1" si="1804"/>
        <v>3.1144140945849412</v>
      </c>
      <c r="L1714">
        <f t="shared" ca="1" si="1804"/>
        <v>3.0577541235167818</v>
      </c>
      <c r="M1714">
        <f t="shared" ca="1" si="1804"/>
        <v>3.1438182390525178</v>
      </c>
      <c r="N1714">
        <f t="shared" ca="1" si="1778"/>
        <v>23.192251575034394</v>
      </c>
      <c r="O1714">
        <f t="shared" ca="1" si="1779"/>
        <v>22.079477666926486</v>
      </c>
      <c r="P1714" s="2">
        <f t="shared" ca="1" si="1772"/>
        <v>0</v>
      </c>
      <c r="Q1714" s="2">
        <f ca="1">AVERAGE(P1713:P1714)</f>
        <v>0.14904082621142525</v>
      </c>
    </row>
    <row r="1715" spans="1:17" x14ac:dyDescent="0.25">
      <c r="A1715">
        <v>848</v>
      </c>
      <c r="C1715" s="3">
        <f t="shared" si="1773"/>
        <v>3.2921262866077932</v>
      </c>
      <c r="D1715">
        <f t="shared" ref="D1715:M1715" ca="1" si="1805">C1715+$D$6*($H$5-C1715)*$H$7+$D$9*($H$7^0.5)*(NORMINV(RAND(),0,1))</f>
        <v>3.3175619235270108</v>
      </c>
      <c r="E1715">
        <f t="shared" ca="1" si="1805"/>
        <v>3.3436676861199643</v>
      </c>
      <c r="F1715">
        <f t="shared" ca="1" si="1805"/>
        <v>3.1495090851069918</v>
      </c>
      <c r="G1715">
        <f t="shared" ca="1" si="1805"/>
        <v>3.1085068783307914</v>
      </c>
      <c r="H1715">
        <f t="shared" ca="1" si="1805"/>
        <v>3.1174957093245061</v>
      </c>
      <c r="I1715">
        <f t="shared" ca="1" si="1805"/>
        <v>3.1480478109698264</v>
      </c>
      <c r="J1715">
        <f t="shared" ca="1" si="1805"/>
        <v>3.0907697707776083</v>
      </c>
      <c r="K1715">
        <f t="shared" ca="1" si="1805"/>
        <v>3.0434149955996359</v>
      </c>
      <c r="L1715">
        <f t="shared" ca="1" si="1805"/>
        <v>2.9577387747118529</v>
      </c>
      <c r="M1715">
        <f t="shared" ca="1" si="1805"/>
        <v>2.9203935499804468</v>
      </c>
      <c r="N1715">
        <f t="shared" ca="1" si="1778"/>
        <v>18.548585819104503</v>
      </c>
      <c r="O1715">
        <f t="shared" ca="1" si="1779"/>
        <v>18.50779626851013</v>
      </c>
      <c r="P1715" s="2">
        <f t="shared" ca="1" si="1772"/>
        <v>0</v>
      </c>
    </row>
    <row r="1716" spans="1:17" x14ac:dyDescent="0.25">
      <c r="C1716" s="3">
        <f t="shared" si="1773"/>
        <v>3.2921262866077932</v>
      </c>
      <c r="D1716">
        <f t="shared" ref="D1716:M1716" ca="1" si="1806">C1716+$D$6*($H$5-C1716)*$H$7+(C1715+$D$6*($H$5-C1715)*$H$7-D1715)</f>
        <v>3.2425910889606877</v>
      </c>
      <c r="E1716">
        <f t="shared" ca="1" si="1806"/>
        <v>3.1929545152730245</v>
      </c>
      <c r="F1716">
        <f t="shared" ca="1" si="1806"/>
        <v>3.3641376323331222</v>
      </c>
      <c r="G1716">
        <f t="shared" ca="1" si="1806"/>
        <v>3.3827065765777355</v>
      </c>
      <c r="H1716">
        <f t="shared" ca="1" si="1806"/>
        <v>3.3518139080481797</v>
      </c>
      <c r="I1716">
        <f t="shared" ca="1" si="1806"/>
        <v>3.2998748994328642</v>
      </c>
      <c r="J1716">
        <f t="shared" ca="1" si="1806"/>
        <v>3.336270763659579</v>
      </c>
      <c r="K1716">
        <f t="shared" ca="1" si="1806"/>
        <v>3.3632361822248336</v>
      </c>
      <c r="L1716">
        <f t="shared" ca="1" si="1806"/>
        <v>3.4290042353159591</v>
      </c>
      <c r="M1716">
        <f t="shared" ca="1" si="1806"/>
        <v>3.4469111250107085</v>
      </c>
      <c r="N1716">
        <f t="shared" ca="1" si="1778"/>
        <v>31.403241655148676</v>
      </c>
      <c r="O1716">
        <f t="shared" ca="1" si="1779"/>
        <v>28.051033283065706</v>
      </c>
      <c r="P1716" s="2">
        <f t="shared" ca="1" si="1772"/>
        <v>4.6144455980844015</v>
      </c>
      <c r="Q1716" s="2">
        <f ca="1">AVERAGE(P1715:P1716)</f>
        <v>2.3072227990422007</v>
      </c>
    </row>
    <row r="1717" spans="1:17" x14ac:dyDescent="0.25">
      <c r="A1717">
        <v>849</v>
      </c>
      <c r="C1717" s="3">
        <f t="shared" si="1773"/>
        <v>3.2921262866077932</v>
      </c>
      <c r="D1717">
        <f t="shared" ref="D1717:M1717" ca="1" si="1807">C1717+$D$6*($H$5-C1717)*$H$7+$D$9*($H$7^0.5)*(NORMINV(RAND(),0,1))</f>
        <v>3.294481496321453</v>
      </c>
      <c r="E1717">
        <f t="shared" ca="1" si="1807"/>
        <v>3.1772727107760068</v>
      </c>
      <c r="F1717">
        <f t="shared" ca="1" si="1807"/>
        <v>3.2121120082938419</v>
      </c>
      <c r="G1717">
        <f t="shared" ca="1" si="1807"/>
        <v>3.1794899988727794</v>
      </c>
      <c r="H1717">
        <f t="shared" ca="1" si="1807"/>
        <v>3.1515482518100062</v>
      </c>
      <c r="I1717">
        <f t="shared" ca="1" si="1807"/>
        <v>3.2432061206142624</v>
      </c>
      <c r="J1717">
        <f t="shared" ca="1" si="1807"/>
        <v>3.297491326720233</v>
      </c>
      <c r="K1717">
        <f t="shared" ca="1" si="1807"/>
        <v>3.1556971501621938</v>
      </c>
      <c r="L1717">
        <f t="shared" ca="1" si="1807"/>
        <v>3.300207244811713</v>
      </c>
      <c r="M1717">
        <f t="shared" ca="1" si="1807"/>
        <v>3.3630105572686624</v>
      </c>
      <c r="N1717">
        <f t="shared" ca="1" si="1778"/>
        <v>28.875992982894562</v>
      </c>
      <c r="O1717">
        <f t="shared" ca="1" si="1779"/>
        <v>26.252531475283277</v>
      </c>
      <c r="P1717" s="2">
        <f t="shared" ca="1" si="1772"/>
        <v>2.903657758504028</v>
      </c>
    </row>
    <row r="1718" spans="1:17" x14ac:dyDescent="0.25">
      <c r="C1718" s="3">
        <f t="shared" si="1773"/>
        <v>3.2921262866077932</v>
      </c>
      <c r="D1718">
        <f t="shared" ref="D1718:M1718" ca="1" si="1808">C1718+$D$6*($H$5-C1718)*$H$7+(C1717+$D$6*($H$5-C1717)*$H$7-D1717)</f>
        <v>3.2656715161662455</v>
      </c>
      <c r="E1718">
        <f t="shared" ca="1" si="1808"/>
        <v>3.3593494906169821</v>
      </c>
      <c r="F1718">
        <f t="shared" ca="1" si="1808"/>
        <v>3.3015347091462726</v>
      </c>
      <c r="G1718">
        <f t="shared" ca="1" si="1808"/>
        <v>3.311723456035748</v>
      </c>
      <c r="H1718">
        <f t="shared" ca="1" si="1808"/>
        <v>3.3177613655626801</v>
      </c>
      <c r="I1718">
        <f t="shared" ca="1" si="1808"/>
        <v>3.2047165897884287</v>
      </c>
      <c r="J1718">
        <f t="shared" ca="1" si="1808"/>
        <v>3.1295492077169542</v>
      </c>
      <c r="K1718">
        <f t="shared" ca="1" si="1808"/>
        <v>3.2509540276622761</v>
      </c>
      <c r="L1718">
        <f t="shared" ca="1" si="1808"/>
        <v>3.0865357652160994</v>
      </c>
      <c r="M1718">
        <f t="shared" ca="1" si="1808"/>
        <v>3.0042941177224933</v>
      </c>
      <c r="N1718">
        <f t="shared" ca="1" si="1778"/>
        <v>20.171972031703056</v>
      </c>
      <c r="O1718">
        <f t="shared" ca="1" si="1779"/>
        <v>19.775723709272324</v>
      </c>
      <c r="P1718" s="2">
        <f t="shared" ca="1" si="1772"/>
        <v>0</v>
      </c>
      <c r="Q1718" s="2">
        <f ca="1">AVERAGE(P1717:P1718)</f>
        <v>1.451828879252014</v>
      </c>
    </row>
    <row r="1719" spans="1:17" x14ac:dyDescent="0.25">
      <c r="A1719">
        <v>850</v>
      </c>
      <c r="C1719" s="3">
        <f t="shared" si="1773"/>
        <v>3.2921262866077932</v>
      </c>
      <c r="D1719">
        <f t="shared" ref="D1719:M1719" ca="1" si="1809">C1719+$D$6*($H$5-C1719)*$H$7+$D$9*($H$7^0.5)*(NORMINV(RAND(),0,1))</f>
        <v>3.2194091601884907</v>
      </c>
      <c r="E1719">
        <f t="shared" ca="1" si="1809"/>
        <v>3.2694218805932271</v>
      </c>
      <c r="F1719">
        <f t="shared" ca="1" si="1809"/>
        <v>3.4685462204963362</v>
      </c>
      <c r="G1719">
        <f t="shared" ca="1" si="1809"/>
        <v>3.5161868636414582</v>
      </c>
      <c r="H1719">
        <f t="shared" ca="1" si="1809"/>
        <v>3.5219199516826536</v>
      </c>
      <c r="I1719">
        <f t="shared" ca="1" si="1809"/>
        <v>3.6596394748701622</v>
      </c>
      <c r="J1719">
        <f t="shared" ca="1" si="1809"/>
        <v>3.4892725767924957</v>
      </c>
      <c r="K1719">
        <f t="shared" ca="1" si="1809"/>
        <v>3.5969966580055805</v>
      </c>
      <c r="L1719">
        <f t="shared" ca="1" si="1809"/>
        <v>3.5453846308476966</v>
      </c>
      <c r="M1719">
        <f t="shared" ca="1" si="1809"/>
        <v>3.5097045391503165</v>
      </c>
      <c r="N1719">
        <f t="shared" ca="1" si="1778"/>
        <v>33.438386590149868</v>
      </c>
      <c r="O1719">
        <f t="shared" ca="1" si="1779"/>
        <v>29.477241570275137</v>
      </c>
      <c r="P1719" s="2">
        <f t="shared" ca="1" si="1772"/>
        <v>5.9710968863447773</v>
      </c>
    </row>
    <row r="1720" spans="1:17" x14ac:dyDescent="0.25">
      <c r="C1720" s="3">
        <f t="shared" si="1773"/>
        <v>3.2921262866077932</v>
      </c>
      <c r="D1720">
        <f t="shared" ref="D1720:M1720" ca="1" si="1810">C1720+$D$6*($H$5-C1720)*$H$7+(C1719+$D$6*($H$5-C1719)*$H$7-D1719)</f>
        <v>3.3407438522992079</v>
      </c>
      <c r="E1720">
        <f t="shared" ca="1" si="1810"/>
        <v>3.2672003207997617</v>
      </c>
      <c r="F1720">
        <f t="shared" ca="1" si="1810"/>
        <v>3.0451004969437783</v>
      </c>
      <c r="G1720">
        <f t="shared" ca="1" si="1810"/>
        <v>2.9750265912670697</v>
      </c>
      <c r="H1720">
        <f t="shared" ca="1" si="1810"/>
        <v>2.9473896656900331</v>
      </c>
      <c r="I1720">
        <f t="shared" ca="1" si="1810"/>
        <v>2.7882832355325293</v>
      </c>
      <c r="J1720">
        <f t="shared" ca="1" si="1810"/>
        <v>2.9377679576446925</v>
      </c>
      <c r="K1720">
        <f t="shared" ca="1" si="1810"/>
        <v>2.8096545198188898</v>
      </c>
      <c r="L1720">
        <f t="shared" ca="1" si="1810"/>
        <v>2.8413583791801162</v>
      </c>
      <c r="M1720">
        <f t="shared" ca="1" si="1810"/>
        <v>2.85760013584084</v>
      </c>
      <c r="N1720">
        <f t="shared" ca="1" si="1778"/>
        <v>17.419671887225245</v>
      </c>
      <c r="O1720">
        <f t="shared" ca="1" si="1779"/>
        <v>17.612326712676584</v>
      </c>
      <c r="P1720" s="2">
        <f t="shared" ca="1" si="1772"/>
        <v>0</v>
      </c>
      <c r="Q1720" s="2">
        <f ca="1">AVERAGE(P1719:P1720)</f>
        <v>2.9855484431723887</v>
      </c>
    </row>
    <row r="1721" spans="1:17" x14ac:dyDescent="0.25">
      <c r="A1721">
        <v>851</v>
      </c>
      <c r="C1721" s="3">
        <f t="shared" si="1773"/>
        <v>3.2921262866077932</v>
      </c>
      <c r="D1721">
        <f t="shared" ref="D1721:M1721" ca="1" si="1811">C1721+$D$6*($H$5-C1721)*$H$7+$D$9*($H$7^0.5)*(NORMINV(RAND(),0,1))</f>
        <v>3.199462558771724</v>
      </c>
      <c r="E1721">
        <f t="shared" ca="1" si="1811"/>
        <v>3.1145863361951127</v>
      </c>
      <c r="F1721">
        <f t="shared" ca="1" si="1811"/>
        <v>3.1503065003342954</v>
      </c>
      <c r="G1721">
        <f t="shared" ca="1" si="1811"/>
        <v>3.1777499183787503</v>
      </c>
      <c r="H1721">
        <f t="shared" ca="1" si="1811"/>
        <v>3.3607737959836168</v>
      </c>
      <c r="I1721">
        <f t="shared" ca="1" si="1811"/>
        <v>3.4999142155489453</v>
      </c>
      <c r="J1721">
        <f t="shared" ca="1" si="1811"/>
        <v>3.4497962894728871</v>
      </c>
      <c r="K1721">
        <f t="shared" ca="1" si="1811"/>
        <v>3.4044303531545057</v>
      </c>
      <c r="L1721">
        <f t="shared" ca="1" si="1811"/>
        <v>3.3629859840330747</v>
      </c>
      <c r="M1721">
        <f t="shared" ca="1" si="1811"/>
        <v>3.3248747254685953</v>
      </c>
      <c r="N1721">
        <f t="shared" ca="1" si="1778"/>
        <v>27.795516354266759</v>
      </c>
      <c r="O1721">
        <f t="shared" ca="1" si="1779"/>
        <v>25.473621826856405</v>
      </c>
      <c r="P1721" s="2">
        <f t="shared" ca="1" si="1772"/>
        <v>2.1627359818928809</v>
      </c>
    </row>
    <row r="1722" spans="1:17" x14ac:dyDescent="0.25">
      <c r="C1722" s="3">
        <f t="shared" si="1773"/>
        <v>3.2921262866077932</v>
      </c>
      <c r="D1722">
        <f t="shared" ref="D1722:M1722" ca="1" si="1812">C1722+$D$6*($H$5-C1722)*$H$7+(C1721+$D$6*($H$5-C1721)*$H$7-D1721)</f>
        <v>3.3606904537159745</v>
      </c>
      <c r="E1722">
        <f t="shared" ca="1" si="1812"/>
        <v>3.4220358651978762</v>
      </c>
      <c r="F1722">
        <f t="shared" ca="1" si="1812"/>
        <v>3.3633402171058191</v>
      </c>
      <c r="G1722">
        <f t="shared" ca="1" si="1812"/>
        <v>3.3134635365297775</v>
      </c>
      <c r="H1722">
        <f t="shared" ca="1" si="1812"/>
        <v>3.1085358213890695</v>
      </c>
      <c r="I1722">
        <f t="shared" ca="1" si="1812"/>
        <v>2.9480084948537453</v>
      </c>
      <c r="J1722">
        <f t="shared" ca="1" si="1812"/>
        <v>2.9772442449643002</v>
      </c>
      <c r="K1722">
        <f t="shared" ca="1" si="1812"/>
        <v>3.0022208246699638</v>
      </c>
      <c r="L1722">
        <f t="shared" ca="1" si="1812"/>
        <v>3.0237570259947373</v>
      </c>
      <c r="M1722">
        <f t="shared" ca="1" si="1812"/>
        <v>3.0424299495225604</v>
      </c>
      <c r="N1722">
        <f t="shared" ca="1" si="1778"/>
        <v>20.956103690053887</v>
      </c>
      <c r="O1722">
        <f t="shared" ca="1" si="1779"/>
        <v>20.380408119933417</v>
      </c>
      <c r="P1722" s="2">
        <f t="shared" ca="1" si="1772"/>
        <v>0</v>
      </c>
      <c r="Q1722" s="2">
        <f ca="1">AVERAGE(P1721:P1722)</f>
        <v>1.0813679909464404</v>
      </c>
    </row>
    <row r="1723" spans="1:17" x14ac:dyDescent="0.25">
      <c r="A1723">
        <v>852</v>
      </c>
      <c r="C1723" s="3">
        <f t="shared" si="1773"/>
        <v>3.2921262866077932</v>
      </c>
      <c r="D1723">
        <f t="shared" ref="D1723:M1723" ca="1" si="1813">C1723+$D$6*($H$5-C1723)*$H$7+$D$9*($H$7^0.5)*(NORMINV(RAND(),0,1))</f>
        <v>3.2524478733545559</v>
      </c>
      <c r="E1723">
        <f t="shared" ca="1" si="1813"/>
        <v>3.2431955838813749</v>
      </c>
      <c r="F1723">
        <f t="shared" ca="1" si="1813"/>
        <v>3.1927448930585021</v>
      </c>
      <c r="G1723">
        <f t="shared" ca="1" si="1813"/>
        <v>3.1625529134928603</v>
      </c>
      <c r="H1723">
        <f t="shared" ca="1" si="1813"/>
        <v>3.0853014950443072</v>
      </c>
      <c r="I1723">
        <f t="shared" ca="1" si="1813"/>
        <v>3.1564339883113144</v>
      </c>
      <c r="J1723">
        <f t="shared" ca="1" si="1813"/>
        <v>3.0649521094650254</v>
      </c>
      <c r="K1723">
        <f t="shared" ca="1" si="1813"/>
        <v>3.0292495337951935</v>
      </c>
      <c r="L1723">
        <f t="shared" ca="1" si="1813"/>
        <v>2.9888173367772684</v>
      </c>
      <c r="M1723">
        <f t="shared" ca="1" si="1813"/>
        <v>2.9011102855340218</v>
      </c>
      <c r="N1723">
        <f t="shared" ca="1" si="1778"/>
        <v>18.19433506623006</v>
      </c>
      <c r="O1723">
        <f t="shared" ca="1" si="1779"/>
        <v>18.228066354407346</v>
      </c>
      <c r="P1723" s="2">
        <f t="shared" ca="1" si="1772"/>
        <v>0</v>
      </c>
    </row>
    <row r="1724" spans="1:17" x14ac:dyDescent="0.25">
      <c r="C1724" s="3">
        <f t="shared" si="1773"/>
        <v>3.2921262866077932</v>
      </c>
      <c r="D1724">
        <f t="shared" ref="D1724:M1724" ca="1" si="1814">C1724+$D$6*($H$5-C1724)*$H$7+(C1723+$D$6*($H$5-C1723)*$H$7-D1723)</f>
        <v>3.3077051391331427</v>
      </c>
      <c r="E1724">
        <f t="shared" ca="1" si="1814"/>
        <v>3.293426617511614</v>
      </c>
      <c r="F1724">
        <f t="shared" ca="1" si="1814"/>
        <v>3.3209018243816124</v>
      </c>
      <c r="G1724">
        <f t="shared" ca="1" si="1814"/>
        <v>3.3286605414156671</v>
      </c>
      <c r="H1724">
        <f t="shared" ca="1" si="1814"/>
        <v>3.3840081223283791</v>
      </c>
      <c r="I1724">
        <f t="shared" ca="1" si="1814"/>
        <v>3.2914887220913762</v>
      </c>
      <c r="J1724">
        <f t="shared" ca="1" si="1814"/>
        <v>3.3620884249721619</v>
      </c>
      <c r="K1724">
        <f t="shared" ca="1" si="1814"/>
        <v>3.3774016440292765</v>
      </c>
      <c r="L1724">
        <f t="shared" ca="1" si="1814"/>
        <v>3.3979256732505441</v>
      </c>
      <c r="M1724">
        <f t="shared" ca="1" si="1814"/>
        <v>3.4661943894571343</v>
      </c>
      <c r="N1724">
        <f t="shared" ca="1" si="1778"/>
        <v>32.014674936911369</v>
      </c>
      <c r="O1724">
        <f t="shared" ca="1" si="1779"/>
        <v>28.481507529659037</v>
      </c>
      <c r="P1724" s="2">
        <f t="shared" ca="1" si="1772"/>
        <v>5.0239253679337548</v>
      </c>
      <c r="Q1724" s="2">
        <f ca="1">AVERAGE(P1723:P1724)</f>
        <v>2.5119626839668774</v>
      </c>
    </row>
    <row r="1725" spans="1:17" x14ac:dyDescent="0.25">
      <c r="A1725">
        <v>853</v>
      </c>
      <c r="C1725" s="3">
        <f t="shared" si="1773"/>
        <v>3.2921262866077932</v>
      </c>
      <c r="D1725">
        <f t="shared" ref="D1725:M1725" ca="1" si="1815">C1725+$D$6*($H$5-C1725)*$H$7+$D$9*($H$7^0.5)*(NORMINV(RAND(),0,1))</f>
        <v>3.1970996771402338</v>
      </c>
      <c r="E1725">
        <f t="shared" ca="1" si="1815"/>
        <v>3.1945083974243595</v>
      </c>
      <c r="F1725">
        <f t="shared" ca="1" si="1815"/>
        <v>3.2696513868944743</v>
      </c>
      <c r="G1725">
        <f t="shared" ca="1" si="1815"/>
        <v>3.0528193226580314</v>
      </c>
      <c r="H1725">
        <f t="shared" ca="1" si="1815"/>
        <v>2.9130540443617976</v>
      </c>
      <c r="I1725">
        <f t="shared" ca="1" si="1815"/>
        <v>2.8449617690657805</v>
      </c>
      <c r="J1725">
        <f t="shared" ca="1" si="1815"/>
        <v>2.705662428254215</v>
      </c>
      <c r="K1725">
        <f t="shared" ca="1" si="1815"/>
        <v>2.7800145600664088</v>
      </c>
      <c r="L1725">
        <f t="shared" ca="1" si="1815"/>
        <v>2.8058488533447172</v>
      </c>
      <c r="M1725">
        <f t="shared" ca="1" si="1815"/>
        <v>2.7449821672242694</v>
      </c>
      <c r="N1725">
        <f t="shared" ca="1" si="1778"/>
        <v>15.564336374389805</v>
      </c>
      <c r="O1725">
        <f t="shared" ca="1" si="1779"/>
        <v>16.11346959688364</v>
      </c>
      <c r="P1725" s="2">
        <f t="shared" ca="1" si="1772"/>
        <v>0</v>
      </c>
    </row>
    <row r="1726" spans="1:17" x14ac:dyDescent="0.25">
      <c r="C1726" s="3">
        <f t="shared" si="1773"/>
        <v>3.2921262866077932</v>
      </c>
      <c r="D1726">
        <f t="shared" ref="D1726:M1726" ca="1" si="1816">C1726+$D$6*($H$5-C1726)*$H$7+(C1725+$D$6*($H$5-C1725)*$H$7-D1725)</f>
        <v>3.3630533353474648</v>
      </c>
      <c r="E1726">
        <f t="shared" ca="1" si="1816"/>
        <v>3.3421138039686293</v>
      </c>
      <c r="F1726">
        <f t="shared" ca="1" si="1816"/>
        <v>3.2439953305456402</v>
      </c>
      <c r="G1726">
        <f t="shared" ca="1" si="1816"/>
        <v>3.4383941322504965</v>
      </c>
      <c r="H1726">
        <f t="shared" ca="1" si="1816"/>
        <v>3.5562555730108887</v>
      </c>
      <c r="I1726">
        <f t="shared" ca="1" si="1816"/>
        <v>3.6029609413369106</v>
      </c>
      <c r="J1726">
        <f t="shared" ca="1" si="1816"/>
        <v>3.7213781061829727</v>
      </c>
      <c r="K1726">
        <f t="shared" ca="1" si="1816"/>
        <v>3.6266366177580616</v>
      </c>
      <c r="L1726">
        <f t="shared" ca="1" si="1816"/>
        <v>3.5808941566830956</v>
      </c>
      <c r="M1726">
        <f t="shared" ca="1" si="1816"/>
        <v>3.6223225077668872</v>
      </c>
      <c r="N1726">
        <f t="shared" ca="1" si="1778"/>
        <v>37.424385391531956</v>
      </c>
      <c r="O1726">
        <f t="shared" ca="1" si="1779"/>
        <v>32.219181970876342</v>
      </c>
      <c r="P1726" s="2">
        <f t="shared" ca="1" si="1772"/>
        <v>8.5793112756239189</v>
      </c>
      <c r="Q1726" s="2">
        <f ca="1">AVERAGE(P1725:P1726)</f>
        <v>4.2896556378119595</v>
      </c>
    </row>
    <row r="1727" spans="1:17" x14ac:dyDescent="0.25">
      <c r="A1727">
        <v>854</v>
      </c>
      <c r="C1727" s="3">
        <f t="shared" si="1773"/>
        <v>3.2921262866077932</v>
      </c>
      <c r="D1727">
        <f t="shared" ref="D1727:M1727" ca="1" si="1817">C1727+$D$6*($H$5-C1727)*$H$7+$D$9*($H$7^0.5)*(NORMINV(RAND(),0,1))</f>
        <v>3.2430173019907405</v>
      </c>
      <c r="E1727">
        <f t="shared" ca="1" si="1817"/>
        <v>3.1019911947512044</v>
      </c>
      <c r="F1727">
        <f t="shared" ca="1" si="1817"/>
        <v>3.1890091655967221</v>
      </c>
      <c r="G1727">
        <f t="shared" ca="1" si="1817"/>
        <v>3.212265985703997</v>
      </c>
      <c r="H1727">
        <f t="shared" ca="1" si="1817"/>
        <v>3.1505903133944924</v>
      </c>
      <c r="I1727">
        <f t="shared" ca="1" si="1817"/>
        <v>3.0938565085035048</v>
      </c>
      <c r="J1727">
        <f t="shared" ca="1" si="1817"/>
        <v>3.0920711940130641</v>
      </c>
      <c r="K1727">
        <f t="shared" ca="1" si="1817"/>
        <v>3.0735348827811331</v>
      </c>
      <c r="L1727">
        <f t="shared" ca="1" si="1817"/>
        <v>3.1124836509386098</v>
      </c>
      <c r="M1727">
        <f t="shared" ca="1" si="1817"/>
        <v>3.1038636694392912</v>
      </c>
      <c r="N1727">
        <f t="shared" ca="1" si="1778"/>
        <v>22.283882725872203</v>
      </c>
      <c r="O1727">
        <f t="shared" ca="1" si="1779"/>
        <v>21.393630078262895</v>
      </c>
      <c r="P1727" s="2">
        <f t="shared" ca="1" si="1772"/>
        <v>0</v>
      </c>
    </row>
    <row r="1728" spans="1:17" x14ac:dyDescent="0.25">
      <c r="C1728" s="3">
        <f t="shared" si="1773"/>
        <v>3.2921262866077932</v>
      </c>
      <c r="D1728">
        <f t="shared" ref="D1728:M1728" ca="1" si="1818">C1728+$D$6*($H$5-C1728)*$H$7+(C1727+$D$6*($H$5-C1727)*$H$7-D1727)</f>
        <v>3.3171357104969581</v>
      </c>
      <c r="E1728">
        <f t="shared" ca="1" si="1818"/>
        <v>3.4346310066417844</v>
      </c>
      <c r="F1728">
        <f t="shared" ca="1" si="1818"/>
        <v>3.3246375518433924</v>
      </c>
      <c r="G1728">
        <f t="shared" ca="1" si="1818"/>
        <v>3.2789474692045304</v>
      </c>
      <c r="H1728">
        <f t="shared" ca="1" si="1818"/>
        <v>3.3187193039781939</v>
      </c>
      <c r="I1728">
        <f t="shared" ca="1" si="1818"/>
        <v>3.3540662018991863</v>
      </c>
      <c r="J1728">
        <f t="shared" ca="1" si="1818"/>
        <v>3.3349693404241236</v>
      </c>
      <c r="K1728">
        <f t="shared" ca="1" si="1818"/>
        <v>3.3331162950433373</v>
      </c>
      <c r="L1728">
        <f t="shared" ca="1" si="1818"/>
        <v>3.2742593590892031</v>
      </c>
      <c r="M1728">
        <f t="shared" ca="1" si="1818"/>
        <v>3.2634410055518654</v>
      </c>
      <c r="N1728">
        <f t="shared" ca="1" si="1778"/>
        <v>26.139328141514646</v>
      </c>
      <c r="O1728">
        <f t="shared" ca="1" si="1779"/>
        <v>24.267167714172817</v>
      </c>
      <c r="P1728" s="2">
        <f t="shared" ca="1" si="1772"/>
        <v>1.0151213305983524</v>
      </c>
      <c r="Q1728" s="2">
        <f ca="1">AVERAGE(P1727:P1728)</f>
        <v>0.50756066529917621</v>
      </c>
    </row>
    <row r="1729" spans="1:17" x14ac:dyDescent="0.25">
      <c r="A1729">
        <v>855</v>
      </c>
      <c r="C1729" s="3">
        <f t="shared" si="1773"/>
        <v>3.2921262866077932</v>
      </c>
      <c r="D1729">
        <f t="shared" ref="D1729:M1729" ca="1" si="1819">C1729+$D$6*($H$5-C1729)*$H$7+$D$9*($H$7^0.5)*(NORMINV(RAND(),0,1))</f>
        <v>3.2271518119515075</v>
      </c>
      <c r="E1729">
        <f t="shared" ca="1" si="1819"/>
        <v>3.1562892397039293</v>
      </c>
      <c r="F1729">
        <f t="shared" ca="1" si="1819"/>
        <v>3.1345636825672072</v>
      </c>
      <c r="G1729">
        <f t="shared" ca="1" si="1819"/>
        <v>3.2186966584233021</v>
      </c>
      <c r="H1729">
        <f t="shared" ca="1" si="1819"/>
        <v>3.2876653571563859</v>
      </c>
      <c r="I1729">
        <f t="shared" ca="1" si="1819"/>
        <v>3.3424233810303918</v>
      </c>
      <c r="J1729">
        <f t="shared" ca="1" si="1819"/>
        <v>3.3549556385866777</v>
      </c>
      <c r="K1729">
        <f t="shared" ca="1" si="1819"/>
        <v>3.4530463696702607</v>
      </c>
      <c r="L1729">
        <f t="shared" ca="1" si="1819"/>
        <v>3.3620701286649854</v>
      </c>
      <c r="M1729">
        <f t="shared" ca="1" si="1819"/>
        <v>3.232435613261615</v>
      </c>
      <c r="N1729">
        <f t="shared" ca="1" si="1778"/>
        <v>25.341303481785083</v>
      </c>
      <c r="O1729">
        <f t="shared" ca="1" si="1779"/>
        <v>23.680143128250993</v>
      </c>
      <c r="P1729" s="2">
        <f t="shared" ca="1" si="1772"/>
        <v>0.45672627156416534</v>
      </c>
    </row>
    <row r="1730" spans="1:17" x14ac:dyDescent="0.25">
      <c r="C1730" s="3">
        <f t="shared" si="1773"/>
        <v>3.2921262866077932</v>
      </c>
      <c r="D1730">
        <f t="shared" ref="D1730:M1730" ca="1" si="1820">C1730+$D$6*($H$5-C1730)*$H$7+(C1729+$D$6*($H$5-C1729)*$H$7-D1729)</f>
        <v>3.3330012005361911</v>
      </c>
      <c r="E1730">
        <f t="shared" ca="1" si="1820"/>
        <v>3.3803329616890596</v>
      </c>
      <c r="F1730">
        <f t="shared" ca="1" si="1820"/>
        <v>3.3790830348729068</v>
      </c>
      <c r="G1730">
        <f t="shared" ca="1" si="1820"/>
        <v>3.2725167964852249</v>
      </c>
      <c r="H1730">
        <f t="shared" ca="1" si="1820"/>
        <v>3.1816442602163</v>
      </c>
      <c r="I1730">
        <f t="shared" ca="1" si="1820"/>
        <v>3.1054993293722988</v>
      </c>
      <c r="J1730">
        <f t="shared" ca="1" si="1820"/>
        <v>3.0720848958505096</v>
      </c>
      <c r="K1730">
        <f t="shared" ca="1" si="1820"/>
        <v>2.9536048081542092</v>
      </c>
      <c r="L1730">
        <f t="shared" ca="1" si="1820"/>
        <v>3.024672881362827</v>
      </c>
      <c r="M1730">
        <f t="shared" ca="1" si="1820"/>
        <v>3.1348690617295407</v>
      </c>
      <c r="N1730">
        <f t="shared" ca="1" si="1778"/>
        <v>22.985625946876969</v>
      </c>
      <c r="O1730">
        <f t="shared" ca="1" si="1779"/>
        <v>21.923972600689368</v>
      </c>
      <c r="P1730" s="2">
        <f t="shared" ca="1" si="1772"/>
        <v>0</v>
      </c>
      <c r="Q1730" s="2">
        <f ca="1">AVERAGE(P1729:P1730)</f>
        <v>0.22836313578208267</v>
      </c>
    </row>
    <row r="1731" spans="1:17" x14ac:dyDescent="0.25">
      <c r="A1731">
        <v>856</v>
      </c>
      <c r="C1731" s="3">
        <f t="shared" si="1773"/>
        <v>3.2921262866077932</v>
      </c>
      <c r="D1731">
        <f t="shared" ref="D1731:M1731" ca="1" si="1821">C1731+$D$6*($H$5-C1731)*$H$7+$D$9*($H$7^0.5)*(NORMINV(RAND(),0,1))</f>
        <v>3.3076662224034452</v>
      </c>
      <c r="E1731">
        <f t="shared" ca="1" si="1821"/>
        <v>3.2134426175379782</v>
      </c>
      <c r="F1731">
        <f t="shared" ca="1" si="1821"/>
        <v>3.1538938164248673</v>
      </c>
      <c r="G1731">
        <f t="shared" ca="1" si="1821"/>
        <v>3.1026086922285656</v>
      </c>
      <c r="H1731">
        <f t="shared" ca="1" si="1821"/>
        <v>3.1387035817990663</v>
      </c>
      <c r="I1731">
        <f t="shared" ca="1" si="1821"/>
        <v>3.1257865241262084</v>
      </c>
      <c r="J1731">
        <f t="shared" ca="1" si="1821"/>
        <v>3.0226202242490121</v>
      </c>
      <c r="K1731">
        <f t="shared" ca="1" si="1821"/>
        <v>3.0073010480027129</v>
      </c>
      <c r="L1731">
        <f t="shared" ca="1" si="1821"/>
        <v>2.9455946827666835</v>
      </c>
      <c r="M1731">
        <f t="shared" ca="1" si="1821"/>
        <v>2.9069784539189731</v>
      </c>
      <c r="N1731">
        <f t="shared" ca="1" si="1778"/>
        <v>18.301416366318712</v>
      </c>
      <c r="O1731">
        <f t="shared" ca="1" si="1779"/>
        <v>18.312741595580931</v>
      </c>
      <c r="P1731" s="2">
        <f t="shared" ca="1" si="1772"/>
        <v>0</v>
      </c>
    </row>
    <row r="1732" spans="1:17" x14ac:dyDescent="0.25">
      <c r="C1732" s="3">
        <f t="shared" si="1773"/>
        <v>3.2921262866077932</v>
      </c>
      <c r="D1732">
        <f t="shared" ref="D1732:M1732" ca="1" si="1822">C1732+$D$6*($H$5-C1732)*$H$7+(C1731+$D$6*($H$5-C1731)*$H$7-D1731)</f>
        <v>3.2524867900842533</v>
      </c>
      <c r="E1732">
        <f t="shared" ca="1" si="1822"/>
        <v>3.3231795838550107</v>
      </c>
      <c r="F1732">
        <f t="shared" ca="1" si="1822"/>
        <v>3.3597529010152472</v>
      </c>
      <c r="G1732">
        <f t="shared" ca="1" si="1822"/>
        <v>3.3886047626799622</v>
      </c>
      <c r="H1732">
        <f t="shared" ca="1" si="1822"/>
        <v>3.3306060355736204</v>
      </c>
      <c r="I1732">
        <f t="shared" ca="1" si="1822"/>
        <v>3.3221361862764831</v>
      </c>
      <c r="J1732">
        <f t="shared" ca="1" si="1822"/>
        <v>3.404420310188176</v>
      </c>
      <c r="K1732">
        <f t="shared" ca="1" si="1822"/>
        <v>3.3993501298217574</v>
      </c>
      <c r="L1732">
        <f t="shared" ca="1" si="1822"/>
        <v>3.4411483272611294</v>
      </c>
      <c r="M1732">
        <f t="shared" ca="1" si="1822"/>
        <v>3.4603262210721835</v>
      </c>
      <c r="N1732">
        <f t="shared" ca="1" si="1778"/>
        <v>31.827357576028362</v>
      </c>
      <c r="O1732">
        <f t="shared" ca="1" si="1779"/>
        <v>28.349813511782287</v>
      </c>
      <c r="P1732" s="2">
        <f t="shared" ca="1" si="1772"/>
        <v>4.8986541430986668</v>
      </c>
      <c r="Q1732" s="2">
        <f ca="1">AVERAGE(P1731:P1732)</f>
        <v>2.4493270715493334</v>
      </c>
    </row>
    <row r="1733" spans="1:17" x14ac:dyDescent="0.25">
      <c r="A1733">
        <v>857</v>
      </c>
      <c r="C1733" s="3">
        <f t="shared" si="1773"/>
        <v>3.2921262866077932</v>
      </c>
      <c r="D1733">
        <f t="shared" ref="D1733:M1733" ca="1" si="1823">C1733+$D$6*($H$5-C1733)*$H$7+$D$9*($H$7^0.5)*(NORMINV(RAND(),0,1))</f>
        <v>3.1306078250567575</v>
      </c>
      <c r="E1733">
        <f t="shared" ca="1" si="1823"/>
        <v>3.1291478462911253</v>
      </c>
      <c r="F1733">
        <f t="shared" ca="1" si="1823"/>
        <v>3.0000710527744476</v>
      </c>
      <c r="G1733">
        <f t="shared" ca="1" si="1823"/>
        <v>3.0614924422556187</v>
      </c>
      <c r="H1733">
        <f t="shared" ca="1" si="1823"/>
        <v>3.029261199308515</v>
      </c>
      <c r="I1733">
        <f t="shared" ca="1" si="1823"/>
        <v>2.902381012050963</v>
      </c>
      <c r="J1733">
        <f t="shared" ca="1" si="1823"/>
        <v>2.827509508569078</v>
      </c>
      <c r="K1733">
        <f t="shared" ca="1" si="1823"/>
        <v>2.7908091409057874</v>
      </c>
      <c r="L1733">
        <f t="shared" ca="1" si="1823"/>
        <v>2.7723319504641046</v>
      </c>
      <c r="M1733">
        <f t="shared" ca="1" si="1823"/>
        <v>2.7599815514866286</v>
      </c>
      <c r="N1733">
        <f t="shared" ca="1" si="1778"/>
        <v>15.799551467335203</v>
      </c>
      <c r="O1733">
        <f t="shared" ca="1" si="1779"/>
        <v>16.305488467821782</v>
      </c>
      <c r="P1733" s="2">
        <f t="shared" ca="1" si="1772"/>
        <v>0</v>
      </c>
    </row>
    <row r="1734" spans="1:17" x14ac:dyDescent="0.25">
      <c r="C1734" s="3">
        <f t="shared" si="1773"/>
        <v>3.2921262866077932</v>
      </c>
      <c r="D1734">
        <f t="shared" ref="D1734:M1734" ca="1" si="1824">C1734+$D$6*($H$5-C1734)*$H$7+(C1733+$D$6*($H$5-C1733)*$H$7-D1733)</f>
        <v>3.4295451874309411</v>
      </c>
      <c r="E1734">
        <f t="shared" ca="1" si="1824"/>
        <v>3.4074743551018636</v>
      </c>
      <c r="F1734">
        <f t="shared" ca="1" si="1824"/>
        <v>3.5135756646656668</v>
      </c>
      <c r="G1734">
        <f t="shared" ca="1" si="1824"/>
        <v>3.4297210126529092</v>
      </c>
      <c r="H1734">
        <f t="shared" ca="1" si="1824"/>
        <v>3.4400484180641717</v>
      </c>
      <c r="I1734">
        <f t="shared" ca="1" si="1824"/>
        <v>3.5455416983517285</v>
      </c>
      <c r="J1734">
        <f t="shared" ca="1" si="1824"/>
        <v>3.5995310258681101</v>
      </c>
      <c r="K1734">
        <f t="shared" ca="1" si="1824"/>
        <v>3.6158420369186834</v>
      </c>
      <c r="L1734">
        <f t="shared" ca="1" si="1824"/>
        <v>3.6144110595637087</v>
      </c>
      <c r="M1734">
        <f t="shared" ca="1" si="1824"/>
        <v>3.6073231235045284</v>
      </c>
      <c r="N1734">
        <f t="shared" ca="1" si="1778"/>
        <v>36.867231582039793</v>
      </c>
      <c r="O1734">
        <f t="shared" ca="1" si="1779"/>
        <v>31.839758137189481</v>
      </c>
      <c r="P1734" s="2">
        <f t="shared" ca="1" si="1772"/>
        <v>8.218392160664111</v>
      </c>
      <c r="Q1734" s="2">
        <f ca="1">AVERAGE(P1733:P1734)</f>
        <v>4.1091960803320555</v>
      </c>
    </row>
    <row r="1735" spans="1:17" x14ac:dyDescent="0.25">
      <c r="A1735">
        <v>858</v>
      </c>
      <c r="C1735" s="3">
        <f t="shared" si="1773"/>
        <v>3.2921262866077932</v>
      </c>
      <c r="D1735">
        <f t="shared" ref="D1735:M1735" ca="1" si="1825">C1735+$D$6*($H$5-C1735)*$H$7+$D$9*($H$7^0.5)*(NORMINV(RAND(),0,1))</f>
        <v>3.2733835771345241</v>
      </c>
      <c r="E1735">
        <f t="shared" ca="1" si="1825"/>
        <v>3.237350170289266</v>
      </c>
      <c r="F1735">
        <f t="shared" ca="1" si="1825"/>
        <v>3.2377687561817972</v>
      </c>
      <c r="G1735">
        <f t="shared" ca="1" si="1825"/>
        <v>3.1564023754727217</v>
      </c>
      <c r="H1735">
        <f t="shared" ca="1" si="1825"/>
        <v>3.2142726123884366</v>
      </c>
      <c r="I1735">
        <f t="shared" ca="1" si="1825"/>
        <v>3.1056160076739729</v>
      </c>
      <c r="J1735">
        <f t="shared" ca="1" si="1825"/>
        <v>3.0529663785373797</v>
      </c>
      <c r="K1735">
        <f t="shared" ca="1" si="1825"/>
        <v>2.9768457540430213</v>
      </c>
      <c r="L1735">
        <f t="shared" ca="1" si="1825"/>
        <v>2.8474515972698122</v>
      </c>
      <c r="M1735">
        <f t="shared" ca="1" si="1825"/>
        <v>2.8784002154561241</v>
      </c>
      <c r="N1735">
        <f t="shared" ca="1" si="1778"/>
        <v>17.785796964696608</v>
      </c>
      <c r="O1735">
        <f t="shared" ca="1" si="1779"/>
        <v>17.904042748007328</v>
      </c>
      <c r="P1735" s="2">
        <f t="shared" ca="1" si="1772"/>
        <v>0</v>
      </c>
    </row>
    <row r="1736" spans="1:17" x14ac:dyDescent="0.25">
      <c r="C1736" s="3">
        <f t="shared" si="1773"/>
        <v>3.2921262866077932</v>
      </c>
      <c r="D1736">
        <f t="shared" ref="D1736:M1736" ca="1" si="1826">C1736+$D$6*($H$5-C1736)*$H$7+(C1735+$D$6*($H$5-C1735)*$H$7-D1735)</f>
        <v>3.2867694353531745</v>
      </c>
      <c r="E1736">
        <f t="shared" ca="1" si="1826"/>
        <v>3.2992720311037229</v>
      </c>
      <c r="F1736">
        <f t="shared" ca="1" si="1826"/>
        <v>3.2758779612583173</v>
      </c>
      <c r="G1736">
        <f t="shared" ca="1" si="1826"/>
        <v>3.3348110794358061</v>
      </c>
      <c r="H1736">
        <f t="shared" ca="1" si="1826"/>
        <v>3.2550370049842496</v>
      </c>
      <c r="I1736">
        <f t="shared" ca="1" si="1826"/>
        <v>3.3423067027287181</v>
      </c>
      <c r="J1736">
        <f t="shared" ca="1" si="1826"/>
        <v>3.374074155899808</v>
      </c>
      <c r="K1736">
        <f t="shared" ca="1" si="1826"/>
        <v>3.429805423781449</v>
      </c>
      <c r="L1736">
        <f t="shared" ca="1" si="1826"/>
        <v>3.5392914127580006</v>
      </c>
      <c r="M1736">
        <f t="shared" ca="1" si="1826"/>
        <v>3.4889044595350325</v>
      </c>
      <c r="N1736">
        <f t="shared" ca="1" si="1778"/>
        <v>32.750049041647735</v>
      </c>
      <c r="O1736">
        <f t="shared" ca="1" si="1779"/>
        <v>28.996959872761661</v>
      </c>
      <c r="P1736" s="2">
        <f t="shared" ca="1" si="1772"/>
        <v>5.5142388036208079</v>
      </c>
      <c r="Q1736" s="2">
        <f ca="1">AVERAGE(P1735:P1736)</f>
        <v>2.7571194018104039</v>
      </c>
    </row>
    <row r="1737" spans="1:17" x14ac:dyDescent="0.25">
      <c r="A1737">
        <v>859</v>
      </c>
      <c r="C1737" s="3">
        <f t="shared" si="1773"/>
        <v>3.2921262866077932</v>
      </c>
      <c r="D1737">
        <f t="shared" ref="D1737:M1737" ca="1" si="1827">C1737+$D$6*($H$5-C1737)*$H$7+$D$9*($H$7^0.5)*(NORMINV(RAND(),0,1))</f>
        <v>3.2759563845867867</v>
      </c>
      <c r="E1737">
        <f t="shared" ca="1" si="1827"/>
        <v>3.2890229763275651</v>
      </c>
      <c r="F1737">
        <f t="shared" ca="1" si="1827"/>
        <v>3.3975629393749935</v>
      </c>
      <c r="G1737">
        <f t="shared" ca="1" si="1827"/>
        <v>3.4632138981454506</v>
      </c>
      <c r="H1737">
        <f t="shared" ca="1" si="1827"/>
        <v>3.4883068986573615</v>
      </c>
      <c r="I1737">
        <f t="shared" ca="1" si="1827"/>
        <v>3.4948010457859477</v>
      </c>
      <c r="J1737">
        <f t="shared" ca="1" si="1827"/>
        <v>3.5192150099935557</v>
      </c>
      <c r="K1737">
        <f t="shared" ca="1" si="1827"/>
        <v>3.4803310107518346</v>
      </c>
      <c r="L1737">
        <f t="shared" ca="1" si="1827"/>
        <v>3.5059577909122153</v>
      </c>
      <c r="M1737">
        <f t="shared" ca="1" si="1827"/>
        <v>3.5911654370363317</v>
      </c>
      <c r="N1737">
        <f t="shared" ca="1" si="1778"/>
        <v>36.276329077449454</v>
      </c>
      <c r="O1737">
        <f t="shared" ca="1" si="1779"/>
        <v>31.436031537917412</v>
      </c>
      <c r="P1737" s="2">
        <f t="shared" ca="1" si="1772"/>
        <v>7.8343555399829112</v>
      </c>
    </row>
    <row r="1738" spans="1:17" x14ac:dyDescent="0.25">
      <c r="C1738" s="3">
        <f t="shared" si="1773"/>
        <v>3.2921262866077932</v>
      </c>
      <c r="D1738">
        <f t="shared" ref="D1738:M1738" ca="1" si="1828">C1738+$D$6*($H$5-C1738)*$H$7+(C1737+$D$6*($H$5-C1737)*$H$7-D1737)</f>
        <v>3.2841966279009118</v>
      </c>
      <c r="E1738">
        <f t="shared" ca="1" si="1828"/>
        <v>3.2475992250654238</v>
      </c>
      <c r="F1738">
        <f t="shared" ca="1" si="1828"/>
        <v>3.1160837780651205</v>
      </c>
      <c r="G1738">
        <f t="shared" ca="1" si="1828"/>
        <v>3.0279995567630769</v>
      </c>
      <c r="H1738">
        <f t="shared" ca="1" si="1828"/>
        <v>2.9810027187153243</v>
      </c>
      <c r="I1738">
        <f t="shared" ca="1" si="1828"/>
        <v>2.9531216646167429</v>
      </c>
      <c r="J1738">
        <f t="shared" ca="1" si="1828"/>
        <v>2.9078255244436315</v>
      </c>
      <c r="K1738">
        <f t="shared" ca="1" si="1828"/>
        <v>2.9263201670726349</v>
      </c>
      <c r="L1738">
        <f t="shared" ca="1" si="1828"/>
        <v>2.8807852191155967</v>
      </c>
      <c r="M1738">
        <f t="shared" ca="1" si="1828"/>
        <v>2.7761392379548235</v>
      </c>
      <c r="N1738">
        <f t="shared" ca="1" si="1778"/>
        <v>16.056909220197106</v>
      </c>
      <c r="O1738">
        <f t="shared" ca="1" si="1779"/>
        <v>16.514896560590824</v>
      </c>
      <c r="P1738" s="2">
        <f t="shared" ca="1" si="1772"/>
        <v>0</v>
      </c>
      <c r="Q1738" s="2">
        <f ca="1">AVERAGE(P1737:P1738)</f>
        <v>3.9171777699914556</v>
      </c>
    </row>
    <row r="1739" spans="1:17" x14ac:dyDescent="0.25">
      <c r="A1739">
        <v>860</v>
      </c>
      <c r="C1739" s="3">
        <f t="shared" si="1773"/>
        <v>3.2921262866077932</v>
      </c>
      <c r="D1739">
        <f t="shared" ref="D1739:M1739" ca="1" si="1829">C1739+$D$6*($H$5-C1739)*$H$7+$D$9*($H$7^0.5)*(NORMINV(RAND(),0,1))</f>
        <v>3.1919540622357094</v>
      </c>
      <c r="E1739">
        <f t="shared" ca="1" si="1829"/>
        <v>3.2585612271450137</v>
      </c>
      <c r="F1739">
        <f t="shared" ca="1" si="1829"/>
        <v>3.2777678975510671</v>
      </c>
      <c r="G1739">
        <f t="shared" ca="1" si="1829"/>
        <v>3.3260377590144845</v>
      </c>
      <c r="H1739">
        <f t="shared" ca="1" si="1829"/>
        <v>3.3489176226061206</v>
      </c>
      <c r="I1739">
        <f t="shared" ca="1" si="1829"/>
        <v>3.4925131639205134</v>
      </c>
      <c r="J1739">
        <f t="shared" ca="1" si="1829"/>
        <v>3.393811356544461</v>
      </c>
      <c r="K1739">
        <f t="shared" ca="1" si="1829"/>
        <v>3.49165715467017</v>
      </c>
      <c r="L1739">
        <f t="shared" ca="1" si="1829"/>
        <v>3.5624543520515357</v>
      </c>
      <c r="M1739">
        <f t="shared" ca="1" si="1829"/>
        <v>3.5106809566283204</v>
      </c>
      <c r="N1739">
        <f t="shared" ca="1" si="1778"/>
        <v>33.471052360371957</v>
      </c>
      <c r="O1739">
        <f t="shared" ca="1" si="1779"/>
        <v>29.499981878802828</v>
      </c>
      <c r="P1739" s="2">
        <f t="shared" ca="1" si="1772"/>
        <v>5.9927281369385419</v>
      </c>
    </row>
    <row r="1740" spans="1:17" x14ac:dyDescent="0.25">
      <c r="C1740" s="3">
        <f t="shared" si="1773"/>
        <v>3.2921262866077932</v>
      </c>
      <c r="D1740">
        <f t="shared" ref="D1740:M1740" ca="1" si="1830">C1740+$D$6*($H$5-C1740)*$H$7+(C1739+$D$6*($H$5-C1739)*$H$7-D1739)</f>
        <v>3.3681989502519891</v>
      </c>
      <c r="E1740">
        <f t="shared" ca="1" si="1830"/>
        <v>3.2780609742479752</v>
      </c>
      <c r="F1740">
        <f t="shared" ca="1" si="1830"/>
        <v>3.2358788198890474</v>
      </c>
      <c r="G1740">
        <f t="shared" ca="1" si="1830"/>
        <v>3.1651756958940434</v>
      </c>
      <c r="H1740">
        <f t="shared" ca="1" si="1830"/>
        <v>3.1203919947665657</v>
      </c>
      <c r="I1740">
        <f t="shared" ca="1" si="1830"/>
        <v>2.9554095464821777</v>
      </c>
      <c r="J1740">
        <f t="shared" ca="1" si="1830"/>
        <v>3.0332291778927267</v>
      </c>
      <c r="K1740">
        <f t="shared" ca="1" si="1830"/>
        <v>2.9149940231542999</v>
      </c>
      <c r="L1740">
        <f t="shared" ca="1" si="1830"/>
        <v>2.8242886579762767</v>
      </c>
      <c r="M1740">
        <f t="shared" ca="1" si="1830"/>
        <v>2.8566237183628354</v>
      </c>
      <c r="N1740">
        <f t="shared" ca="1" si="1778"/>
        <v>17.402671316311423</v>
      </c>
      <c r="O1740">
        <f t="shared" ca="1" si="1779"/>
        <v>17.598750102867729</v>
      </c>
      <c r="P1740" s="2">
        <f t="shared" ca="1" si="1772"/>
        <v>0</v>
      </c>
      <c r="Q1740" s="2">
        <f ca="1">AVERAGE(P1739:P1740)</f>
        <v>2.9963640684692709</v>
      </c>
    </row>
    <row r="1741" spans="1:17" x14ac:dyDescent="0.25">
      <c r="A1741">
        <v>861</v>
      </c>
      <c r="C1741" s="3">
        <f t="shared" si="1773"/>
        <v>3.2921262866077932</v>
      </c>
      <c r="D1741">
        <f t="shared" ref="D1741:M1741" ca="1" si="1831">C1741+$D$6*($H$5-C1741)*$H$7+$D$9*($H$7^0.5)*(NORMINV(RAND(),0,1))</f>
        <v>3.3440756295304026</v>
      </c>
      <c r="E1741">
        <f t="shared" ca="1" si="1831"/>
        <v>3.3786546994244153</v>
      </c>
      <c r="F1741">
        <f t="shared" ca="1" si="1831"/>
        <v>3.2532699823668758</v>
      </c>
      <c r="G1741">
        <f t="shared" ca="1" si="1831"/>
        <v>3.2482331048708772</v>
      </c>
      <c r="H1741">
        <f t="shared" ca="1" si="1831"/>
        <v>3.2790563719177137</v>
      </c>
      <c r="I1741">
        <f t="shared" ca="1" si="1831"/>
        <v>3.1804388683809459</v>
      </c>
      <c r="J1741">
        <f t="shared" ca="1" si="1831"/>
        <v>3.1785196557980129</v>
      </c>
      <c r="K1741">
        <f t="shared" ca="1" si="1831"/>
        <v>3.0496691477633213</v>
      </c>
      <c r="L1741">
        <f t="shared" ca="1" si="1831"/>
        <v>3.063191881616433</v>
      </c>
      <c r="M1741">
        <f t="shared" ca="1" si="1831"/>
        <v>3.1214122189285525</v>
      </c>
      <c r="N1741">
        <f t="shared" ca="1" si="1778"/>
        <v>22.678383882347845</v>
      </c>
      <c r="O1741">
        <f t="shared" ca="1" si="1779"/>
        <v>21.692199439060857</v>
      </c>
      <c r="P1741" s="2">
        <f t="shared" ca="1" si="1772"/>
        <v>0</v>
      </c>
    </row>
    <row r="1742" spans="1:17" x14ac:dyDescent="0.25">
      <c r="C1742" s="3">
        <f t="shared" si="1773"/>
        <v>3.2921262866077932</v>
      </c>
      <c r="D1742">
        <f t="shared" ref="D1742:M1742" ca="1" si="1832">C1742+$D$6*($H$5-C1742)*$H$7+(C1741+$D$6*($H$5-C1741)*$H$7-D1741)</f>
        <v>3.2160773829572959</v>
      </c>
      <c r="E1742">
        <f t="shared" ca="1" si="1832"/>
        <v>3.1579675019685736</v>
      </c>
      <c r="F1742">
        <f t="shared" ca="1" si="1832"/>
        <v>3.2603767350732387</v>
      </c>
      <c r="G1742">
        <f t="shared" ca="1" si="1832"/>
        <v>3.2429803500376506</v>
      </c>
      <c r="H1742">
        <f t="shared" ca="1" si="1832"/>
        <v>3.190253245454973</v>
      </c>
      <c r="I1742">
        <f t="shared" ca="1" si="1832"/>
        <v>3.2674838420217451</v>
      </c>
      <c r="J1742">
        <f t="shared" ca="1" si="1832"/>
        <v>3.2485208786391748</v>
      </c>
      <c r="K1742">
        <f t="shared" ca="1" si="1832"/>
        <v>3.356982030061149</v>
      </c>
      <c r="L1742">
        <f t="shared" ca="1" si="1832"/>
        <v>3.3235511284113799</v>
      </c>
      <c r="M1742">
        <f t="shared" ca="1" si="1832"/>
        <v>3.2458924560626041</v>
      </c>
      <c r="N1742">
        <f t="shared" ca="1" si="1778"/>
        <v>25.684622231480624</v>
      </c>
      <c r="O1742">
        <f t="shared" ca="1" si="1779"/>
        <v>23.933156736025957</v>
      </c>
      <c r="P1742" s="2">
        <f t="shared" ca="1" si="1772"/>
        <v>0.69740026007879363</v>
      </c>
      <c r="Q1742" s="2">
        <f ca="1">AVERAGE(P1741:P1742)</f>
        <v>0.34870013003939682</v>
      </c>
    </row>
    <row r="1743" spans="1:17" x14ac:dyDescent="0.25">
      <c r="A1743">
        <v>862</v>
      </c>
      <c r="C1743" s="3">
        <f t="shared" si="1773"/>
        <v>3.2921262866077932</v>
      </c>
      <c r="D1743">
        <f t="shared" ref="D1743:M1743" ca="1" si="1833">C1743+$D$6*($H$5-C1743)*$H$7+$D$9*($H$7^0.5)*(NORMINV(RAND(),0,1))</f>
        <v>3.2880746425953373</v>
      </c>
      <c r="E1743">
        <f t="shared" ca="1" si="1833"/>
        <v>3.3988432655332366</v>
      </c>
      <c r="F1743">
        <f t="shared" ca="1" si="1833"/>
        <v>3.2680434156371843</v>
      </c>
      <c r="G1743">
        <f t="shared" ca="1" si="1833"/>
        <v>3.1457911329340238</v>
      </c>
      <c r="H1743">
        <f t="shared" ca="1" si="1833"/>
        <v>3.1435964771323603</v>
      </c>
      <c r="I1743">
        <f t="shared" ca="1" si="1833"/>
        <v>3.0691583058079974</v>
      </c>
      <c r="J1743">
        <f t="shared" ca="1" si="1833"/>
        <v>3.0904758390691858</v>
      </c>
      <c r="K1743">
        <f t="shared" ca="1" si="1833"/>
        <v>3.0491251996956832</v>
      </c>
      <c r="L1743">
        <f t="shared" ca="1" si="1833"/>
        <v>2.9523950817164875</v>
      </c>
      <c r="M1743">
        <f t="shared" ca="1" si="1833"/>
        <v>2.8820675603496091</v>
      </c>
      <c r="N1743">
        <f t="shared" ca="1" si="1778"/>
        <v>17.851143367029856</v>
      </c>
      <c r="O1743">
        <f t="shared" ca="1" si="1779"/>
        <v>17.955975155949076</v>
      </c>
      <c r="P1743" s="2">
        <f t="shared" ca="1" si="1772"/>
        <v>0</v>
      </c>
    </row>
    <row r="1744" spans="1:17" x14ac:dyDescent="0.25">
      <c r="C1744" s="3">
        <f t="shared" si="1773"/>
        <v>3.2921262866077932</v>
      </c>
      <c r="D1744">
        <f t="shared" ref="D1744:M1744" ca="1" si="1834">C1744+$D$6*($H$5-C1744)*$H$7+(C1743+$D$6*($H$5-C1743)*$H$7-D1743)</f>
        <v>3.2720783698923612</v>
      </c>
      <c r="E1744">
        <f t="shared" ca="1" si="1834"/>
        <v>3.1377789358597523</v>
      </c>
      <c r="F1744">
        <f t="shared" ca="1" si="1834"/>
        <v>3.2456033018029302</v>
      </c>
      <c r="G1744">
        <f t="shared" ca="1" si="1834"/>
        <v>3.3454223219745041</v>
      </c>
      <c r="H1744">
        <f t="shared" ca="1" si="1834"/>
        <v>3.3257131402403259</v>
      </c>
      <c r="I1744">
        <f t="shared" ca="1" si="1834"/>
        <v>3.3787644045946932</v>
      </c>
      <c r="J1744">
        <f t="shared" ca="1" si="1834"/>
        <v>3.3365646953680015</v>
      </c>
      <c r="K1744">
        <f t="shared" ca="1" si="1834"/>
        <v>3.3575259781287867</v>
      </c>
      <c r="L1744">
        <f t="shared" ca="1" si="1834"/>
        <v>3.434347928311325</v>
      </c>
      <c r="M1744">
        <f t="shared" ca="1" si="1834"/>
        <v>3.4852371146415466</v>
      </c>
      <c r="N1744">
        <f t="shared" ca="1" si="1778"/>
        <v>32.630163282113571</v>
      </c>
      <c r="O1744">
        <f t="shared" ca="1" si="1779"/>
        <v>28.913094644830313</v>
      </c>
      <c r="P1744" s="2">
        <f t="shared" ca="1" si="1772"/>
        <v>5.4344637311200499</v>
      </c>
      <c r="Q1744" s="2">
        <f ca="1">AVERAGE(P1743:P1744)</f>
        <v>2.7172318655600249</v>
      </c>
    </row>
    <row r="1745" spans="1:17" x14ac:dyDescent="0.25">
      <c r="A1745">
        <v>863</v>
      </c>
      <c r="C1745" s="3">
        <f t="shared" si="1773"/>
        <v>3.2921262866077932</v>
      </c>
      <c r="D1745">
        <f t="shared" ref="D1745:M1745" ca="1" si="1835">C1745+$D$6*($H$5-C1745)*$H$7+$D$9*($H$7^0.5)*(NORMINV(RAND(),0,1))</f>
        <v>3.2493424867143901</v>
      </c>
      <c r="E1745">
        <f t="shared" ca="1" si="1835"/>
        <v>3.2747984382983977</v>
      </c>
      <c r="F1745">
        <f t="shared" ca="1" si="1835"/>
        <v>3.1566952680771365</v>
      </c>
      <c r="G1745">
        <f t="shared" ca="1" si="1835"/>
        <v>3.1246184755028468</v>
      </c>
      <c r="H1745">
        <f t="shared" ca="1" si="1835"/>
        <v>3.1112466045106841</v>
      </c>
      <c r="I1745">
        <f t="shared" ca="1" si="1835"/>
        <v>3.148142925835292</v>
      </c>
      <c r="J1745">
        <f t="shared" ca="1" si="1835"/>
        <v>3.2531339906915138</v>
      </c>
      <c r="K1745">
        <f t="shared" ca="1" si="1835"/>
        <v>3.3323260419465681</v>
      </c>
      <c r="L1745">
        <f t="shared" ca="1" si="1835"/>
        <v>3.3813314398475369</v>
      </c>
      <c r="M1745">
        <f t="shared" ca="1" si="1835"/>
        <v>3.4555203878750915</v>
      </c>
      <c r="N1745">
        <f t="shared" ca="1" si="1778"/>
        <v>31.674767559183241</v>
      </c>
      <c r="O1745">
        <f t="shared" ca="1" si="1779"/>
        <v>28.242414207445403</v>
      </c>
      <c r="P1745" s="2">
        <f t="shared" ca="1" si="1772"/>
        <v>4.7964927646425153</v>
      </c>
    </row>
    <row r="1746" spans="1:17" x14ac:dyDescent="0.25">
      <c r="C1746" s="3">
        <f t="shared" si="1773"/>
        <v>3.2921262866077932</v>
      </c>
      <c r="D1746">
        <f t="shared" ref="D1746:M1746" ca="1" si="1836">C1746+$D$6*($H$5-C1746)*$H$7+(C1745+$D$6*($H$5-C1745)*$H$7-D1745)</f>
        <v>3.3108105257733085</v>
      </c>
      <c r="E1746">
        <f t="shared" ca="1" si="1836"/>
        <v>3.2618237630945912</v>
      </c>
      <c r="F1746">
        <f t="shared" ca="1" si="1836"/>
        <v>3.356951449362978</v>
      </c>
      <c r="G1746">
        <f t="shared" ca="1" si="1836"/>
        <v>3.3665949794056811</v>
      </c>
      <c r="H1746">
        <f t="shared" ca="1" si="1836"/>
        <v>3.3580630128620026</v>
      </c>
      <c r="I1746">
        <f t="shared" ca="1" si="1836"/>
        <v>3.2997797845673995</v>
      </c>
      <c r="J1746">
        <f t="shared" ca="1" si="1836"/>
        <v>3.1739065437456739</v>
      </c>
      <c r="K1746">
        <f t="shared" ca="1" si="1836"/>
        <v>3.0743251358779022</v>
      </c>
      <c r="L1746">
        <f t="shared" ca="1" si="1836"/>
        <v>3.0054115701802759</v>
      </c>
      <c r="M1746">
        <f t="shared" ca="1" si="1836"/>
        <v>2.9117842871160646</v>
      </c>
      <c r="N1746">
        <f t="shared" ca="1" si="1778"/>
        <v>18.389581604671541</v>
      </c>
      <c r="O1746">
        <f t="shared" ca="1" si="1779"/>
        <v>18.382380674358696</v>
      </c>
      <c r="P1746" s="2">
        <f t="shared" ca="1" si="1772"/>
        <v>0</v>
      </c>
      <c r="Q1746" s="2">
        <f ca="1">AVERAGE(P1745:P1746)</f>
        <v>2.3982463823212576</v>
      </c>
    </row>
    <row r="1747" spans="1:17" x14ac:dyDescent="0.25">
      <c r="A1747">
        <v>864</v>
      </c>
      <c r="C1747" s="3">
        <f t="shared" si="1773"/>
        <v>3.2921262866077932</v>
      </c>
      <c r="D1747">
        <f t="shared" ref="D1747:M1747" ca="1" si="1837">C1747+$D$6*($H$5-C1747)*$H$7+$D$9*($H$7^0.5)*(NORMINV(RAND(),0,1))</f>
        <v>3.4384196985992714</v>
      </c>
      <c r="E1747">
        <f t="shared" ca="1" si="1837"/>
        <v>3.4169736116496807</v>
      </c>
      <c r="F1747">
        <f t="shared" ca="1" si="1837"/>
        <v>3.5399989840809098</v>
      </c>
      <c r="G1747">
        <f t="shared" ca="1" si="1837"/>
        <v>3.4436720943343544</v>
      </c>
      <c r="H1747">
        <f t="shared" ca="1" si="1837"/>
        <v>3.4180534012592396</v>
      </c>
      <c r="I1747">
        <f t="shared" ca="1" si="1837"/>
        <v>3.2979728484768192</v>
      </c>
      <c r="J1747">
        <f t="shared" ca="1" si="1837"/>
        <v>3.3158304884762075</v>
      </c>
      <c r="K1747">
        <f t="shared" ca="1" si="1837"/>
        <v>3.2094441318551827</v>
      </c>
      <c r="L1747">
        <f t="shared" ca="1" si="1837"/>
        <v>3.2290994547436038</v>
      </c>
      <c r="M1747">
        <f t="shared" ca="1" si="1837"/>
        <v>3.1255482013947051</v>
      </c>
      <c r="N1747">
        <f t="shared" ca="1" si="1778"/>
        <v>22.772375520341477</v>
      </c>
      <c r="O1747">
        <f t="shared" ca="1" si="1779"/>
        <v>21.763173276689994</v>
      </c>
      <c r="P1747" s="2">
        <f t="shared" ca="1" si="1772"/>
        <v>0</v>
      </c>
    </row>
    <row r="1748" spans="1:17" x14ac:dyDescent="0.25">
      <c r="C1748" s="3">
        <f t="shared" si="1773"/>
        <v>3.2921262866077932</v>
      </c>
      <c r="D1748">
        <f t="shared" ref="D1748:M1748" ca="1" si="1838">C1748+$D$6*($H$5-C1748)*$H$7+(C1747+$D$6*($H$5-C1747)*$H$7-D1747)</f>
        <v>3.1217333138884271</v>
      </c>
      <c r="E1748">
        <f t="shared" ca="1" si="1838"/>
        <v>3.1196485897433082</v>
      </c>
      <c r="F1748">
        <f t="shared" ca="1" si="1838"/>
        <v>2.9736477333592046</v>
      </c>
      <c r="G1748">
        <f t="shared" ca="1" si="1838"/>
        <v>3.0475413605741735</v>
      </c>
      <c r="H1748">
        <f t="shared" ca="1" si="1838"/>
        <v>3.0512562161134467</v>
      </c>
      <c r="I1748">
        <f t="shared" ca="1" si="1838"/>
        <v>3.1499498619258719</v>
      </c>
      <c r="J1748">
        <f t="shared" ca="1" si="1838"/>
        <v>3.1112100459609802</v>
      </c>
      <c r="K1748">
        <f t="shared" ca="1" si="1838"/>
        <v>3.1972070459692876</v>
      </c>
      <c r="L1748">
        <f t="shared" ca="1" si="1838"/>
        <v>3.157643555284209</v>
      </c>
      <c r="M1748">
        <f t="shared" ca="1" si="1838"/>
        <v>3.2417564735964515</v>
      </c>
      <c r="N1748">
        <f t="shared" ca="1" si="1778"/>
        <v>25.578610466804246</v>
      </c>
      <c r="O1748">
        <f t="shared" ca="1" si="1779"/>
        <v>23.855106170580395</v>
      </c>
      <c r="P1748" s="2">
        <f t="shared" ca="1" si="1772"/>
        <v>0.6231562656280567</v>
      </c>
      <c r="Q1748" s="2">
        <f ca="1">AVERAGE(P1747:P1748)</f>
        <v>0.31157813281402835</v>
      </c>
    </row>
    <row r="1749" spans="1:17" x14ac:dyDescent="0.25">
      <c r="A1749">
        <v>865</v>
      </c>
      <c r="C1749" s="3">
        <f t="shared" si="1773"/>
        <v>3.2921262866077932</v>
      </c>
      <c r="D1749">
        <f t="shared" ref="D1749:M1749" ca="1" si="1839">C1749+$D$6*($H$5-C1749)*$H$7+$D$9*($H$7^0.5)*(NORMINV(RAND(),0,1))</f>
        <v>3.296281395069963</v>
      </c>
      <c r="E1749">
        <f t="shared" ca="1" si="1839"/>
        <v>3.2482131319860099</v>
      </c>
      <c r="F1749">
        <f t="shared" ca="1" si="1839"/>
        <v>3.1684952093847656</v>
      </c>
      <c r="G1749">
        <f t="shared" ca="1" si="1839"/>
        <v>3.2445351918812322</v>
      </c>
      <c r="H1749">
        <f t="shared" ca="1" si="1839"/>
        <v>3.3428167630698735</v>
      </c>
      <c r="I1749">
        <f t="shared" ca="1" si="1839"/>
        <v>3.316885517476992</v>
      </c>
      <c r="J1749">
        <f t="shared" ca="1" si="1839"/>
        <v>3.2007381570596749</v>
      </c>
      <c r="K1749">
        <f t="shared" ca="1" si="1839"/>
        <v>3.2133981298114258</v>
      </c>
      <c r="L1749">
        <f t="shared" ca="1" si="1839"/>
        <v>3.1486258076467699</v>
      </c>
      <c r="M1749">
        <f t="shared" ca="1" si="1839"/>
        <v>3.1473076100177266</v>
      </c>
      <c r="N1749">
        <f t="shared" ca="1" si="1778"/>
        <v>23.273319299725777</v>
      </c>
      <c r="O1749">
        <f t="shared" ca="1" si="1779"/>
        <v>22.140409044969857</v>
      </c>
      <c r="P1749" s="2">
        <f t="shared" ref="P1749:P1812" ca="1" si="1840">(MAX(O1749-$D$5,0))*$H$8</f>
        <v>0</v>
      </c>
    </row>
    <row r="1750" spans="1:17" x14ac:dyDescent="0.25">
      <c r="C1750" s="3">
        <f t="shared" ref="C1750:C1813" si="1841">$H$6</f>
        <v>3.2921262866077932</v>
      </c>
      <c r="D1750">
        <f t="shared" ref="D1750:M1750" ca="1" si="1842">C1750+$D$6*($H$5-C1750)*$H$7+(C1749+$D$6*($H$5-C1749)*$H$7-D1749)</f>
        <v>3.2638716174177356</v>
      </c>
      <c r="E1750">
        <f t="shared" ca="1" si="1842"/>
        <v>3.288409069406979</v>
      </c>
      <c r="F1750">
        <f t="shared" ca="1" si="1842"/>
        <v>3.3451515080553489</v>
      </c>
      <c r="G1750">
        <f t="shared" ca="1" si="1842"/>
        <v>3.2466782630272957</v>
      </c>
      <c r="H1750">
        <f t="shared" ca="1" si="1842"/>
        <v>3.1264928543028132</v>
      </c>
      <c r="I1750">
        <f t="shared" ca="1" si="1842"/>
        <v>3.1310371929256995</v>
      </c>
      <c r="J1750">
        <f t="shared" ca="1" si="1842"/>
        <v>3.2263023773775128</v>
      </c>
      <c r="K1750">
        <f t="shared" ca="1" si="1842"/>
        <v>3.1932530480130441</v>
      </c>
      <c r="L1750">
        <f t="shared" ca="1" si="1842"/>
        <v>3.2381172023810425</v>
      </c>
      <c r="M1750">
        <f t="shared" ca="1" si="1842"/>
        <v>3.2199970649734295</v>
      </c>
      <c r="N1750">
        <f t="shared" ca="1" si="1778"/>
        <v>25.028046723247868</v>
      </c>
      <c r="O1750">
        <f t="shared" ca="1" si="1779"/>
        <v>23.448654813454201</v>
      </c>
      <c r="P1750" s="2">
        <f t="shared" ca="1" si="1840"/>
        <v>0.23652777510137291</v>
      </c>
      <c r="Q1750" s="2">
        <f ca="1">AVERAGE(P1749:P1750)</f>
        <v>0.11826388755068645</v>
      </c>
    </row>
    <row r="1751" spans="1:17" x14ac:dyDescent="0.25">
      <c r="A1751">
        <v>866</v>
      </c>
      <c r="C1751" s="3">
        <f t="shared" si="1841"/>
        <v>3.2921262866077932</v>
      </c>
      <c r="D1751">
        <f t="shared" ref="D1751:M1751" ca="1" si="1843">C1751+$D$6*($H$5-C1751)*$H$7+$D$9*($H$7^0.5)*(NORMINV(RAND(),0,1))</f>
        <v>3.2796578707501078</v>
      </c>
      <c r="E1751">
        <f t="shared" ca="1" si="1843"/>
        <v>3.3310009576137176</v>
      </c>
      <c r="F1751">
        <f t="shared" ca="1" si="1843"/>
        <v>3.4248560418411551</v>
      </c>
      <c r="G1751">
        <f t="shared" ca="1" si="1843"/>
        <v>3.3961618758628611</v>
      </c>
      <c r="H1751">
        <f t="shared" ca="1" si="1843"/>
        <v>3.3227373945796113</v>
      </c>
      <c r="I1751">
        <f t="shared" ca="1" si="1843"/>
        <v>3.3486173628429716</v>
      </c>
      <c r="J1751">
        <f t="shared" ca="1" si="1843"/>
        <v>3.3547991240864872</v>
      </c>
      <c r="K1751">
        <f t="shared" ca="1" si="1843"/>
        <v>3.3533946035056115</v>
      </c>
      <c r="L1751">
        <f t="shared" ca="1" si="1843"/>
        <v>3.4536468787788621</v>
      </c>
      <c r="M1751">
        <f t="shared" ca="1" si="1843"/>
        <v>3.5033262240408365</v>
      </c>
      <c r="N1751">
        <f t="shared" ca="1" si="1778"/>
        <v>33.225784765212573</v>
      </c>
      <c r="O1751">
        <f t="shared" ca="1" si="1779"/>
        <v>29.32912423155901</v>
      </c>
      <c r="P1751" s="2">
        <f t="shared" ca="1" si="1840"/>
        <v>5.8302033154792587</v>
      </c>
    </row>
    <row r="1752" spans="1:17" x14ac:dyDescent="0.25">
      <c r="C1752" s="3">
        <f t="shared" si="1841"/>
        <v>3.2921262866077932</v>
      </c>
      <c r="D1752">
        <f t="shared" ref="D1752:M1752" ca="1" si="1844">C1752+$D$6*($H$5-C1752)*$H$7+(C1751+$D$6*($H$5-C1751)*$H$7-D1751)</f>
        <v>3.2804951417375907</v>
      </c>
      <c r="E1752">
        <f t="shared" ca="1" si="1844"/>
        <v>3.2056212437792713</v>
      </c>
      <c r="F1752">
        <f t="shared" ca="1" si="1844"/>
        <v>3.0887906755989594</v>
      </c>
      <c r="G1752">
        <f t="shared" ca="1" si="1844"/>
        <v>3.0950515790456667</v>
      </c>
      <c r="H1752">
        <f t="shared" ca="1" si="1844"/>
        <v>3.1465722227930755</v>
      </c>
      <c r="I1752">
        <f t="shared" ca="1" si="1844"/>
        <v>3.0993053475597199</v>
      </c>
      <c r="J1752">
        <f t="shared" ca="1" si="1844"/>
        <v>3.0722414103507005</v>
      </c>
      <c r="K1752">
        <f t="shared" ca="1" si="1844"/>
        <v>3.0532565743188584</v>
      </c>
      <c r="L1752">
        <f t="shared" ca="1" si="1844"/>
        <v>2.9330961312489503</v>
      </c>
      <c r="M1752">
        <f t="shared" ca="1" si="1844"/>
        <v>2.8639784509503192</v>
      </c>
      <c r="N1752">
        <f t="shared" ca="1" si="1778"/>
        <v>17.53113513961199</v>
      </c>
      <c r="O1752">
        <f t="shared" ca="1" si="1779"/>
        <v>17.701272122047982</v>
      </c>
      <c r="P1752" s="2">
        <f t="shared" ca="1" si="1840"/>
        <v>0</v>
      </c>
      <c r="Q1752" s="2">
        <f ca="1">AVERAGE(P1751:P1752)</f>
        <v>2.9151016577396294</v>
      </c>
    </row>
    <row r="1753" spans="1:17" x14ac:dyDescent="0.25">
      <c r="A1753">
        <v>867</v>
      </c>
      <c r="C1753" s="3">
        <f t="shared" si="1841"/>
        <v>3.2921262866077932</v>
      </c>
      <c r="D1753">
        <f t="shared" ref="D1753:M1753" ca="1" si="1845">C1753+$D$6*($H$5-C1753)*$H$7+$D$9*($H$7^0.5)*(NORMINV(RAND(),0,1))</f>
        <v>3.3664972788260328</v>
      </c>
      <c r="E1753">
        <f t="shared" ca="1" si="1845"/>
        <v>3.339096465456485</v>
      </c>
      <c r="F1753">
        <f t="shared" ca="1" si="1845"/>
        <v>3.2812917191248832</v>
      </c>
      <c r="G1753">
        <f t="shared" ca="1" si="1845"/>
        <v>3.3305171957226229</v>
      </c>
      <c r="H1753">
        <f t="shared" ca="1" si="1845"/>
        <v>3.2997441697401073</v>
      </c>
      <c r="I1753">
        <f t="shared" ca="1" si="1845"/>
        <v>3.4219139075439413</v>
      </c>
      <c r="J1753">
        <f t="shared" ca="1" si="1845"/>
        <v>3.3732507085842491</v>
      </c>
      <c r="K1753">
        <f t="shared" ca="1" si="1845"/>
        <v>3.3436583312935158</v>
      </c>
      <c r="L1753">
        <f t="shared" ca="1" si="1845"/>
        <v>3.1942998425241225</v>
      </c>
      <c r="M1753">
        <f t="shared" ca="1" si="1845"/>
        <v>3.1143140691365341</v>
      </c>
      <c r="N1753">
        <f t="shared" ref="N1753:N1816" ca="1" si="1846">EXP(M1753)</f>
        <v>22.517979277946029</v>
      </c>
      <c r="O1753">
        <f t="shared" ref="O1753:O1816" ca="1" si="1847">EXP(($H$9*LN(N1753))+(1-$H$9)*$H$5+(($D$9^2)/(4*$D$6))*(1-$H$9^2))</f>
        <v>21.570933594365975</v>
      </c>
      <c r="P1753" s="2">
        <f t="shared" ca="1" si="1840"/>
        <v>0</v>
      </c>
    </row>
    <row r="1754" spans="1:17" x14ac:dyDescent="0.25">
      <c r="C1754" s="3">
        <f t="shared" si="1841"/>
        <v>3.2921262866077932</v>
      </c>
      <c r="D1754">
        <f t="shared" ref="D1754:M1754" ca="1" si="1848">C1754+$D$6*($H$5-C1754)*$H$7+(C1753+$D$6*($H$5-C1753)*$H$7-D1753)</f>
        <v>3.1936557336616658</v>
      </c>
      <c r="E1754">
        <f t="shared" ca="1" si="1848"/>
        <v>3.1975257359365039</v>
      </c>
      <c r="F1754">
        <f t="shared" ca="1" si="1848"/>
        <v>3.2323549983152313</v>
      </c>
      <c r="G1754">
        <f t="shared" ca="1" si="1848"/>
        <v>3.1606962591859049</v>
      </c>
      <c r="H1754">
        <f t="shared" ca="1" si="1848"/>
        <v>3.1695654476325794</v>
      </c>
      <c r="I1754">
        <f t="shared" ca="1" si="1848"/>
        <v>3.0260088028587502</v>
      </c>
      <c r="J1754">
        <f t="shared" ca="1" si="1848"/>
        <v>3.053789825852939</v>
      </c>
      <c r="K1754">
        <f t="shared" ca="1" si="1848"/>
        <v>3.0629928465309546</v>
      </c>
      <c r="L1754">
        <f t="shared" ca="1" si="1848"/>
        <v>3.1924431675036904</v>
      </c>
      <c r="M1754">
        <f t="shared" ca="1" si="1848"/>
        <v>3.2529906058546225</v>
      </c>
      <c r="N1754">
        <f t="shared" ca="1" si="1846"/>
        <v>25.86758410463084</v>
      </c>
      <c r="O1754">
        <f t="shared" ca="1" si="1847"/>
        <v>24.067702348301484</v>
      </c>
      <c r="P1754" s="2">
        <f t="shared" ca="1" si="1840"/>
        <v>0.8253840054127396</v>
      </c>
      <c r="Q1754" s="2">
        <f ca="1">AVERAGE(P1753:P1754)</f>
        <v>0.4126920027063698</v>
      </c>
    </row>
    <row r="1755" spans="1:17" x14ac:dyDescent="0.25">
      <c r="A1755">
        <v>868</v>
      </c>
      <c r="C1755" s="3">
        <f t="shared" si="1841"/>
        <v>3.2921262866077932</v>
      </c>
      <c r="D1755">
        <f t="shared" ref="D1755:M1755" ca="1" si="1849">C1755+$D$6*($H$5-C1755)*$H$7+$D$9*($H$7^0.5)*(NORMINV(RAND(),0,1))</f>
        <v>3.2912607627396593</v>
      </c>
      <c r="E1755">
        <f t="shared" ca="1" si="1849"/>
        <v>3.3005457086850436</v>
      </c>
      <c r="F1755">
        <f t="shared" ca="1" si="1849"/>
        <v>3.2520530318346714</v>
      </c>
      <c r="G1755">
        <f t="shared" ca="1" si="1849"/>
        <v>3.1710225397044285</v>
      </c>
      <c r="H1755">
        <f t="shared" ca="1" si="1849"/>
        <v>3.0212860320594119</v>
      </c>
      <c r="I1755">
        <f t="shared" ca="1" si="1849"/>
        <v>3.0300979953631302</v>
      </c>
      <c r="J1755">
        <f t="shared" ca="1" si="1849"/>
        <v>2.9372247526499837</v>
      </c>
      <c r="K1755">
        <f t="shared" ca="1" si="1849"/>
        <v>3.081707386844541</v>
      </c>
      <c r="L1755">
        <f t="shared" ca="1" si="1849"/>
        <v>3.1211099003380185</v>
      </c>
      <c r="M1755">
        <f t="shared" ca="1" si="1849"/>
        <v>3.1834597991790967</v>
      </c>
      <c r="N1755">
        <f t="shared" ca="1" si="1846"/>
        <v>24.130094578737584</v>
      </c>
      <c r="O1755">
        <f t="shared" ca="1" si="1847"/>
        <v>22.78167996833643</v>
      </c>
      <c r="P1755" s="2">
        <f t="shared" ca="1" si="1840"/>
        <v>0</v>
      </c>
    </row>
    <row r="1756" spans="1:17" x14ac:dyDescent="0.25">
      <c r="C1756" s="3">
        <f t="shared" si="1841"/>
        <v>3.2921262866077932</v>
      </c>
      <c r="D1756">
        <f t="shared" ref="D1756:M1756" ca="1" si="1850">C1756+$D$6*($H$5-C1756)*$H$7+(C1755+$D$6*($H$5-C1755)*$H$7-D1755)</f>
        <v>3.2688922497480393</v>
      </c>
      <c r="E1756">
        <f t="shared" ca="1" si="1850"/>
        <v>3.2360764927079453</v>
      </c>
      <c r="F1756">
        <f t="shared" ca="1" si="1850"/>
        <v>3.261593685605443</v>
      </c>
      <c r="G1756">
        <f t="shared" ca="1" si="1850"/>
        <v>3.3201909152040994</v>
      </c>
      <c r="H1756">
        <f t="shared" ca="1" si="1850"/>
        <v>3.4480235853132744</v>
      </c>
      <c r="I1756">
        <f t="shared" ca="1" si="1850"/>
        <v>3.4178247150395609</v>
      </c>
      <c r="J1756">
        <f t="shared" ca="1" si="1850"/>
        <v>3.489815781787204</v>
      </c>
      <c r="K1756">
        <f t="shared" ca="1" si="1850"/>
        <v>3.3249437909799289</v>
      </c>
      <c r="L1756">
        <f t="shared" ca="1" si="1850"/>
        <v>3.2656331096897939</v>
      </c>
      <c r="M1756">
        <f t="shared" ca="1" si="1850"/>
        <v>3.1838448758120594</v>
      </c>
      <c r="N1756">
        <f t="shared" ca="1" si="1846"/>
        <v>24.139388303594334</v>
      </c>
      <c r="O1756">
        <f t="shared" ca="1" si="1847"/>
        <v>22.788609525098526</v>
      </c>
      <c r="P1756" s="2">
        <f t="shared" ca="1" si="1840"/>
        <v>0</v>
      </c>
      <c r="Q1756" s="2">
        <f ca="1">AVERAGE(P1755:P1756)</f>
        <v>0</v>
      </c>
    </row>
    <row r="1757" spans="1:17" x14ac:dyDescent="0.25">
      <c r="A1757">
        <v>869</v>
      </c>
      <c r="C1757" s="3">
        <f t="shared" si="1841"/>
        <v>3.2921262866077932</v>
      </c>
      <c r="D1757">
        <f t="shared" ref="D1757:M1757" ca="1" si="1851">C1757+$D$6*($H$5-C1757)*$H$7+$D$9*($H$7^0.5)*(NORMINV(RAND(),0,1))</f>
        <v>3.2349254287085869</v>
      </c>
      <c r="E1757">
        <f t="shared" ca="1" si="1851"/>
        <v>3.1016566000100854</v>
      </c>
      <c r="F1757">
        <f t="shared" ca="1" si="1851"/>
        <v>3.1503831664785995</v>
      </c>
      <c r="G1757">
        <f t="shared" ca="1" si="1851"/>
        <v>3.1254098339388463</v>
      </c>
      <c r="H1757">
        <f t="shared" ca="1" si="1851"/>
        <v>3.0189826702568321</v>
      </c>
      <c r="I1757">
        <f t="shared" ca="1" si="1851"/>
        <v>2.9873976717737896</v>
      </c>
      <c r="J1757">
        <f t="shared" ca="1" si="1851"/>
        <v>3.0816826621192837</v>
      </c>
      <c r="K1757">
        <f t="shared" ca="1" si="1851"/>
        <v>3.0358360433185974</v>
      </c>
      <c r="L1757">
        <f t="shared" ca="1" si="1851"/>
        <v>2.9187106104402858</v>
      </c>
      <c r="M1757">
        <f t="shared" ca="1" si="1851"/>
        <v>2.9729851631898385</v>
      </c>
      <c r="N1757">
        <f t="shared" ca="1" si="1846"/>
        <v>19.550193091581523</v>
      </c>
      <c r="O1757">
        <f t="shared" ca="1" si="1847"/>
        <v>19.292721548729581</v>
      </c>
      <c r="P1757" s="2">
        <f t="shared" ca="1" si="1840"/>
        <v>0</v>
      </c>
    </row>
    <row r="1758" spans="1:17" x14ac:dyDescent="0.25">
      <c r="C1758" s="3">
        <f t="shared" si="1841"/>
        <v>3.2921262866077932</v>
      </c>
      <c r="D1758">
        <f t="shared" ref="D1758:M1758" ca="1" si="1852">C1758+$D$6*($H$5-C1758)*$H$7+(C1757+$D$6*($H$5-C1757)*$H$7-D1757)</f>
        <v>3.3252275837791117</v>
      </c>
      <c r="E1758">
        <f t="shared" ca="1" si="1852"/>
        <v>3.4349656013829035</v>
      </c>
      <c r="F1758">
        <f t="shared" ca="1" si="1852"/>
        <v>3.3632635509615145</v>
      </c>
      <c r="G1758">
        <f t="shared" ca="1" si="1852"/>
        <v>3.3658036209696811</v>
      </c>
      <c r="H1758">
        <f t="shared" ca="1" si="1852"/>
        <v>3.4503269471158537</v>
      </c>
      <c r="I1758">
        <f t="shared" ca="1" si="1852"/>
        <v>3.4605250386289006</v>
      </c>
      <c r="J1758">
        <f t="shared" ca="1" si="1852"/>
        <v>3.3453578723179027</v>
      </c>
      <c r="K1758">
        <f t="shared" ca="1" si="1852"/>
        <v>3.3708151345058717</v>
      </c>
      <c r="L1758">
        <f t="shared" ca="1" si="1852"/>
        <v>3.4680323995875257</v>
      </c>
      <c r="M1758">
        <f t="shared" ca="1" si="1852"/>
        <v>3.3943195118013167</v>
      </c>
      <c r="N1758">
        <f t="shared" ca="1" si="1846"/>
        <v>29.794371856584156</v>
      </c>
      <c r="O1758">
        <f t="shared" ca="1" si="1847"/>
        <v>26.909775679541884</v>
      </c>
      <c r="P1758" s="2">
        <f t="shared" ca="1" si="1840"/>
        <v>3.5288477846773723</v>
      </c>
      <c r="Q1758" s="2">
        <f ca="1">AVERAGE(P1757:P1758)</f>
        <v>1.7644238923386861</v>
      </c>
    </row>
    <row r="1759" spans="1:17" x14ac:dyDescent="0.25">
      <c r="A1759">
        <v>870</v>
      </c>
      <c r="C1759" s="3">
        <f t="shared" si="1841"/>
        <v>3.2921262866077932</v>
      </c>
      <c r="D1759">
        <f t="shared" ref="D1759:M1759" ca="1" si="1853">C1759+$D$6*($H$5-C1759)*$H$7+$D$9*($H$7^0.5)*(NORMINV(RAND(),0,1))</f>
        <v>3.3905693342402294</v>
      </c>
      <c r="E1759">
        <f t="shared" ca="1" si="1853"/>
        <v>3.3814412627772104</v>
      </c>
      <c r="F1759">
        <f t="shared" ca="1" si="1853"/>
        <v>3.3187902230783077</v>
      </c>
      <c r="G1759">
        <f t="shared" ca="1" si="1853"/>
        <v>3.3540144873770492</v>
      </c>
      <c r="H1759">
        <f t="shared" ca="1" si="1853"/>
        <v>3.1934991926371712</v>
      </c>
      <c r="I1759">
        <f t="shared" ca="1" si="1853"/>
        <v>3.2242224391768821</v>
      </c>
      <c r="J1759">
        <f t="shared" ca="1" si="1853"/>
        <v>3.2483006902425138</v>
      </c>
      <c r="K1759">
        <f t="shared" ca="1" si="1853"/>
        <v>3.2617288292957332</v>
      </c>
      <c r="L1759">
        <f t="shared" ca="1" si="1853"/>
        <v>3.2879527569794158</v>
      </c>
      <c r="M1759">
        <f t="shared" ca="1" si="1853"/>
        <v>3.3250101702812302</v>
      </c>
      <c r="N1759">
        <f t="shared" ca="1" si="1846"/>
        <v>27.799281367741472</v>
      </c>
      <c r="O1759">
        <f t="shared" ca="1" si="1847"/>
        <v>25.476346929123107</v>
      </c>
      <c r="P1759" s="2">
        <f t="shared" ca="1" si="1840"/>
        <v>2.1653281793537413</v>
      </c>
    </row>
    <row r="1760" spans="1:17" x14ac:dyDescent="0.25">
      <c r="C1760" s="3">
        <f t="shared" si="1841"/>
        <v>3.2921262866077932</v>
      </c>
      <c r="D1760">
        <f t="shared" ref="D1760:M1760" ca="1" si="1854">C1760+$D$6*($H$5-C1760)*$H$7+(C1759+$D$6*($H$5-C1759)*$H$7-D1759)</f>
        <v>3.1695836782474691</v>
      </c>
      <c r="E1760">
        <f t="shared" ca="1" si="1854"/>
        <v>3.1551809386157785</v>
      </c>
      <c r="F1760">
        <f t="shared" ca="1" si="1854"/>
        <v>3.1948564943618067</v>
      </c>
      <c r="G1760">
        <f t="shared" ca="1" si="1854"/>
        <v>3.1371989675314782</v>
      </c>
      <c r="H1760">
        <f t="shared" ca="1" si="1854"/>
        <v>3.2758104247355151</v>
      </c>
      <c r="I1760">
        <f t="shared" ca="1" si="1854"/>
        <v>3.2237002712258089</v>
      </c>
      <c r="J1760">
        <f t="shared" ca="1" si="1854"/>
        <v>3.1787398441946739</v>
      </c>
      <c r="K1760">
        <f t="shared" ca="1" si="1854"/>
        <v>3.1449223485287368</v>
      </c>
      <c r="L1760">
        <f t="shared" ca="1" si="1854"/>
        <v>3.0987902530483966</v>
      </c>
      <c r="M1760">
        <f t="shared" ca="1" si="1854"/>
        <v>3.0422945047099259</v>
      </c>
      <c r="N1760">
        <f t="shared" ca="1" si="1846"/>
        <v>20.953265486730338</v>
      </c>
      <c r="O1760">
        <f t="shared" ca="1" si="1847"/>
        <v>20.37822810972558</v>
      </c>
      <c r="P1760" s="2">
        <f t="shared" ca="1" si="1840"/>
        <v>0</v>
      </c>
      <c r="Q1760" s="2">
        <f ca="1">AVERAGE(P1759:P1760)</f>
        <v>1.0826640896768707</v>
      </c>
    </row>
    <row r="1761" spans="1:17" x14ac:dyDescent="0.25">
      <c r="A1761">
        <v>871</v>
      </c>
      <c r="C1761" s="3">
        <f t="shared" si="1841"/>
        <v>3.2921262866077932</v>
      </c>
      <c r="D1761">
        <f t="shared" ref="D1761:M1761" ca="1" si="1855">C1761+$D$6*($H$5-C1761)*$H$7+$D$9*($H$7^0.5)*(NORMINV(RAND(),0,1))</f>
        <v>3.22228740783898</v>
      </c>
      <c r="E1761">
        <f t="shared" ca="1" si="1855"/>
        <v>3.2193701856935957</v>
      </c>
      <c r="F1761">
        <f t="shared" ca="1" si="1855"/>
        <v>3.2262737250241558</v>
      </c>
      <c r="G1761">
        <f t="shared" ca="1" si="1855"/>
        <v>3.2018812377179939</v>
      </c>
      <c r="H1761">
        <f t="shared" ca="1" si="1855"/>
        <v>3.1117403894256013</v>
      </c>
      <c r="I1761">
        <f t="shared" ca="1" si="1855"/>
        <v>3.1706152549012585</v>
      </c>
      <c r="J1761">
        <f t="shared" ca="1" si="1855"/>
        <v>3.146025197069795</v>
      </c>
      <c r="K1761">
        <f t="shared" ca="1" si="1855"/>
        <v>3.1049496366823139</v>
      </c>
      <c r="L1761">
        <f t="shared" ca="1" si="1855"/>
        <v>3.1465000198586384</v>
      </c>
      <c r="M1761">
        <f t="shared" ca="1" si="1855"/>
        <v>3.0762547068278137</v>
      </c>
      <c r="N1761">
        <f t="shared" ca="1" si="1846"/>
        <v>21.677063214885319</v>
      </c>
      <c r="O1761">
        <f t="shared" ca="1" si="1847"/>
        <v>20.9321905703212</v>
      </c>
      <c r="P1761" s="2">
        <f t="shared" ca="1" si="1840"/>
        <v>0</v>
      </c>
    </row>
    <row r="1762" spans="1:17" x14ac:dyDescent="0.25">
      <c r="C1762" s="3">
        <f t="shared" si="1841"/>
        <v>3.2921262866077932</v>
      </c>
      <c r="D1762">
        <f t="shared" ref="D1762:M1762" ca="1" si="1856">C1762+$D$6*($H$5-C1762)*$H$7+(C1761+$D$6*($H$5-C1761)*$H$7-D1761)</f>
        <v>3.3378656046487185</v>
      </c>
      <c r="E1762">
        <f t="shared" ca="1" si="1856"/>
        <v>3.3172520156993928</v>
      </c>
      <c r="F1762">
        <f t="shared" ca="1" si="1856"/>
        <v>3.2873729924159583</v>
      </c>
      <c r="G1762">
        <f t="shared" ca="1" si="1856"/>
        <v>3.2893322171905335</v>
      </c>
      <c r="H1762">
        <f t="shared" ca="1" si="1856"/>
        <v>3.357569227947085</v>
      </c>
      <c r="I1762">
        <f t="shared" ca="1" si="1856"/>
        <v>3.2773074555014325</v>
      </c>
      <c r="J1762">
        <f t="shared" ca="1" si="1856"/>
        <v>3.2810153373673923</v>
      </c>
      <c r="K1762">
        <f t="shared" ca="1" si="1856"/>
        <v>3.301701541142156</v>
      </c>
      <c r="L1762">
        <f t="shared" ca="1" si="1856"/>
        <v>3.2402429901691741</v>
      </c>
      <c r="M1762">
        <f t="shared" ca="1" si="1856"/>
        <v>3.2910499681633425</v>
      </c>
      <c r="N1762">
        <f t="shared" ca="1" si="1846"/>
        <v>26.871062609561374</v>
      </c>
      <c r="O1762">
        <f t="shared" ca="1" si="1847"/>
        <v>24.802125099141566</v>
      </c>
      <c r="P1762" s="2">
        <f t="shared" ca="1" si="1840"/>
        <v>1.5239885360345822</v>
      </c>
      <c r="Q1762" s="2">
        <f ca="1">AVERAGE(P1761:P1762)</f>
        <v>0.76199426801729109</v>
      </c>
    </row>
    <row r="1763" spans="1:17" x14ac:dyDescent="0.25">
      <c r="A1763">
        <v>872</v>
      </c>
      <c r="C1763" s="3">
        <f t="shared" si="1841"/>
        <v>3.2921262866077932</v>
      </c>
      <c r="D1763">
        <f t="shared" ref="D1763:M1763" ca="1" si="1857">C1763+$D$6*($H$5-C1763)*$H$7+$D$9*($H$7^0.5)*(NORMINV(RAND(),0,1))</f>
        <v>3.0747368723867869</v>
      </c>
      <c r="E1763">
        <f t="shared" ca="1" si="1857"/>
        <v>3.2661191751694547</v>
      </c>
      <c r="F1763">
        <f t="shared" ca="1" si="1857"/>
        <v>3.3397130363302772</v>
      </c>
      <c r="G1763">
        <f t="shared" ca="1" si="1857"/>
        <v>3.4564232972410509</v>
      </c>
      <c r="H1763">
        <f t="shared" ca="1" si="1857"/>
        <v>3.3353520845672464</v>
      </c>
      <c r="I1763">
        <f t="shared" ca="1" si="1857"/>
        <v>3.4069301786561241</v>
      </c>
      <c r="J1763">
        <f t="shared" ca="1" si="1857"/>
        <v>3.3373802936684682</v>
      </c>
      <c r="K1763">
        <f t="shared" ca="1" si="1857"/>
        <v>3.3268443069739311</v>
      </c>
      <c r="L1763">
        <f t="shared" ca="1" si="1857"/>
        <v>3.3394668554290234</v>
      </c>
      <c r="M1763">
        <f t="shared" ca="1" si="1857"/>
        <v>3.2900103613972878</v>
      </c>
      <c r="N1763">
        <f t="shared" ca="1" si="1846"/>
        <v>26.843141786914156</v>
      </c>
      <c r="O1763">
        <f t="shared" ca="1" si="1847"/>
        <v>24.781769391049259</v>
      </c>
      <c r="P1763" s="2">
        <f t="shared" ca="1" si="1840"/>
        <v>1.5046255875406325</v>
      </c>
    </row>
    <row r="1764" spans="1:17" x14ac:dyDescent="0.25">
      <c r="C1764" s="3">
        <f t="shared" si="1841"/>
        <v>3.2921262866077932</v>
      </c>
      <c r="D1764">
        <f t="shared" ref="D1764:M1764" ca="1" si="1858">C1764+$D$6*($H$5-C1764)*$H$7+(C1763+$D$6*($H$5-C1763)*$H$7-D1763)</f>
        <v>3.4854161401009116</v>
      </c>
      <c r="E1764">
        <f t="shared" ca="1" si="1858"/>
        <v>3.2705030262235342</v>
      </c>
      <c r="F1764">
        <f t="shared" ca="1" si="1858"/>
        <v>3.1739336811098373</v>
      </c>
      <c r="G1764">
        <f t="shared" ca="1" si="1858"/>
        <v>3.034790157667477</v>
      </c>
      <c r="H1764">
        <f t="shared" ca="1" si="1858"/>
        <v>3.1339575328054403</v>
      </c>
      <c r="I1764">
        <f t="shared" ca="1" si="1858"/>
        <v>3.0409925317465674</v>
      </c>
      <c r="J1764">
        <f t="shared" ca="1" si="1858"/>
        <v>3.0896602407687195</v>
      </c>
      <c r="K1764">
        <f t="shared" ca="1" si="1858"/>
        <v>3.0798068708505388</v>
      </c>
      <c r="L1764">
        <f t="shared" ca="1" si="1858"/>
        <v>3.047276154598789</v>
      </c>
      <c r="M1764">
        <f t="shared" ca="1" si="1858"/>
        <v>3.0772943135938684</v>
      </c>
      <c r="N1764">
        <f t="shared" ca="1" si="1846"/>
        <v>21.699610554624453</v>
      </c>
      <c r="O1764">
        <f t="shared" ca="1" si="1847"/>
        <v>20.949384240162043</v>
      </c>
      <c r="P1764" s="2">
        <f t="shared" ca="1" si="1840"/>
        <v>0</v>
      </c>
      <c r="Q1764" s="2">
        <f ca="1">AVERAGE(P1763:P1764)</f>
        <v>0.75231279377031623</v>
      </c>
    </row>
    <row r="1765" spans="1:17" x14ac:dyDescent="0.25">
      <c r="A1765">
        <v>873</v>
      </c>
      <c r="C1765" s="3">
        <f t="shared" si="1841"/>
        <v>3.2921262866077932</v>
      </c>
      <c r="D1765">
        <f t="shared" ref="D1765:M1765" ca="1" si="1859">C1765+$D$6*($H$5-C1765)*$H$7+$D$9*($H$7^0.5)*(NORMINV(RAND(),0,1))</f>
        <v>3.1522346749881804</v>
      </c>
      <c r="E1765">
        <f t="shared" ca="1" si="1859"/>
        <v>3.2253113802427582</v>
      </c>
      <c r="F1765">
        <f t="shared" ca="1" si="1859"/>
        <v>3.250886549348651</v>
      </c>
      <c r="G1765">
        <f t="shared" ca="1" si="1859"/>
        <v>3.2946017886035355</v>
      </c>
      <c r="H1765">
        <f t="shared" ca="1" si="1859"/>
        <v>3.4160558027143719</v>
      </c>
      <c r="I1765">
        <f t="shared" ca="1" si="1859"/>
        <v>3.4568962956413429</v>
      </c>
      <c r="J1765">
        <f t="shared" ca="1" si="1859"/>
        <v>3.5157323229854227</v>
      </c>
      <c r="K1765">
        <f t="shared" ca="1" si="1859"/>
        <v>3.4298856148429935</v>
      </c>
      <c r="L1765">
        <f t="shared" ca="1" si="1859"/>
        <v>3.2867402636817622</v>
      </c>
      <c r="M1765">
        <f t="shared" ca="1" si="1859"/>
        <v>3.3450649099581597</v>
      </c>
      <c r="N1765">
        <f t="shared" ca="1" si="1846"/>
        <v>28.362416610180603</v>
      </c>
      <c r="O1765">
        <f t="shared" ca="1" si="1847"/>
        <v>25.883075412064773</v>
      </c>
      <c r="P1765" s="2">
        <f t="shared" ca="1" si="1840"/>
        <v>2.552220280110391</v>
      </c>
    </row>
    <row r="1766" spans="1:17" x14ac:dyDescent="0.25">
      <c r="C1766" s="3">
        <f t="shared" si="1841"/>
        <v>3.2921262866077932</v>
      </c>
      <c r="D1766">
        <f t="shared" ref="D1766:M1766" ca="1" si="1860">C1766+$D$6*($H$5-C1766)*$H$7+(C1765+$D$6*($H$5-C1765)*$H$7-D1765)</f>
        <v>3.4079183374995181</v>
      </c>
      <c r="E1766">
        <f t="shared" ca="1" si="1860"/>
        <v>3.3113108211502307</v>
      </c>
      <c r="F1766">
        <f t="shared" ca="1" si="1860"/>
        <v>3.2627601680914635</v>
      </c>
      <c r="G1766">
        <f t="shared" ca="1" si="1860"/>
        <v>3.1966116663049924</v>
      </c>
      <c r="H1766">
        <f t="shared" ca="1" si="1860"/>
        <v>3.0532538146583148</v>
      </c>
      <c r="I1766">
        <f t="shared" ca="1" si="1860"/>
        <v>2.9910264147613486</v>
      </c>
      <c r="J1766">
        <f t="shared" ca="1" si="1860"/>
        <v>2.9113082114517654</v>
      </c>
      <c r="K1766">
        <f t="shared" ca="1" si="1860"/>
        <v>2.9767655629814773</v>
      </c>
      <c r="L1766">
        <f t="shared" ca="1" si="1860"/>
        <v>3.1000027463460511</v>
      </c>
      <c r="M1766">
        <f t="shared" ca="1" si="1860"/>
        <v>3.0222397650329973</v>
      </c>
      <c r="N1766">
        <f t="shared" ca="1" si="1846"/>
        <v>20.537238798950657</v>
      </c>
      <c r="O1766">
        <f t="shared" ca="1" si="1847"/>
        <v>20.058003187758075</v>
      </c>
      <c r="P1766" s="2">
        <f t="shared" ca="1" si="1840"/>
        <v>0</v>
      </c>
      <c r="Q1766" s="2">
        <f ca="1">AVERAGE(P1765:P1766)</f>
        <v>1.2761101400551955</v>
      </c>
    </row>
    <row r="1767" spans="1:17" x14ac:dyDescent="0.25">
      <c r="A1767">
        <v>874</v>
      </c>
      <c r="C1767" s="3">
        <f t="shared" si="1841"/>
        <v>3.2921262866077932</v>
      </c>
      <c r="D1767">
        <f t="shared" ref="D1767:M1767" ca="1" si="1861">C1767+$D$6*($H$5-C1767)*$H$7+$D$9*($H$7^0.5)*(NORMINV(RAND(),0,1))</f>
        <v>3.2174342297061727</v>
      </c>
      <c r="E1767">
        <f t="shared" ca="1" si="1861"/>
        <v>3.2628625611861182</v>
      </c>
      <c r="F1767">
        <f t="shared" ca="1" si="1861"/>
        <v>3.1162217425263989</v>
      </c>
      <c r="G1767">
        <f t="shared" ca="1" si="1861"/>
        <v>3.0068788081607303</v>
      </c>
      <c r="H1767">
        <f t="shared" ca="1" si="1861"/>
        <v>3.1548635957490823</v>
      </c>
      <c r="I1767">
        <f t="shared" ca="1" si="1861"/>
        <v>3.1467198509851357</v>
      </c>
      <c r="J1767">
        <f t="shared" ca="1" si="1861"/>
        <v>3.1288025286506307</v>
      </c>
      <c r="K1767">
        <f t="shared" ca="1" si="1861"/>
        <v>3.2195617679145281</v>
      </c>
      <c r="L1767">
        <f t="shared" ca="1" si="1861"/>
        <v>3.3594670355808991</v>
      </c>
      <c r="M1767">
        <f t="shared" ca="1" si="1861"/>
        <v>3.4542118541474238</v>
      </c>
      <c r="N1767">
        <f t="shared" ca="1" si="1846"/>
        <v>31.633347163418659</v>
      </c>
      <c r="O1767">
        <f t="shared" ca="1" si="1847"/>
        <v>28.213242029832898</v>
      </c>
      <c r="P1767" s="2">
        <f t="shared" ca="1" si="1840"/>
        <v>4.7687433309207394</v>
      </c>
    </row>
    <row r="1768" spans="1:17" x14ac:dyDescent="0.25">
      <c r="C1768" s="3">
        <f t="shared" si="1841"/>
        <v>3.2921262866077932</v>
      </c>
      <c r="D1768">
        <f t="shared" ref="D1768:M1768" ca="1" si="1862">C1768+$D$6*($H$5-C1768)*$H$7+(C1767+$D$6*($H$5-C1767)*$H$7-D1767)</f>
        <v>3.3427187827815259</v>
      </c>
      <c r="E1768">
        <f t="shared" ca="1" si="1862"/>
        <v>3.2737596402068707</v>
      </c>
      <c r="F1768">
        <f t="shared" ca="1" si="1862"/>
        <v>3.3974249749137151</v>
      </c>
      <c r="G1768">
        <f t="shared" ca="1" si="1862"/>
        <v>3.4843346467477971</v>
      </c>
      <c r="H1768">
        <f t="shared" ca="1" si="1862"/>
        <v>3.314446021623604</v>
      </c>
      <c r="I1768">
        <f t="shared" ca="1" si="1862"/>
        <v>3.3012028594175549</v>
      </c>
      <c r="J1768">
        <f t="shared" ca="1" si="1862"/>
        <v>3.2982380057865566</v>
      </c>
      <c r="K1768">
        <f t="shared" ca="1" si="1862"/>
        <v>3.1870894099099414</v>
      </c>
      <c r="L1768">
        <f t="shared" ca="1" si="1862"/>
        <v>3.0272759744469129</v>
      </c>
      <c r="M1768">
        <f t="shared" ca="1" si="1862"/>
        <v>2.9130928208437319</v>
      </c>
      <c r="N1768">
        <f t="shared" ca="1" si="1846"/>
        <v>18.41366074318557</v>
      </c>
      <c r="O1768">
        <f t="shared" ca="1" si="1847"/>
        <v>18.401387850967666</v>
      </c>
      <c r="P1768" s="2">
        <f t="shared" ca="1" si="1840"/>
        <v>0</v>
      </c>
      <c r="Q1768" s="2">
        <f ca="1">AVERAGE(P1767:P1768)</f>
        <v>2.3843716654603697</v>
      </c>
    </row>
    <row r="1769" spans="1:17" x14ac:dyDescent="0.25">
      <c r="A1769">
        <v>875</v>
      </c>
      <c r="C1769" s="3">
        <f t="shared" si="1841"/>
        <v>3.2921262866077932</v>
      </c>
      <c r="D1769">
        <f t="shared" ref="D1769:M1769" ca="1" si="1863">C1769+$D$6*($H$5-C1769)*$H$7+$D$9*($H$7^0.5)*(NORMINV(RAND(),0,1))</f>
        <v>3.3577299757640331</v>
      </c>
      <c r="E1769">
        <f t="shared" ca="1" si="1863"/>
        <v>3.3381731983003933</v>
      </c>
      <c r="F1769">
        <f t="shared" ca="1" si="1863"/>
        <v>3.2670637869977126</v>
      </c>
      <c r="G1769">
        <f t="shared" ca="1" si="1863"/>
        <v>3.2989931448454102</v>
      </c>
      <c r="H1769">
        <f t="shared" ca="1" si="1863"/>
        <v>3.3302213577532642</v>
      </c>
      <c r="I1769">
        <f t="shared" ca="1" si="1863"/>
        <v>3.4108683912307884</v>
      </c>
      <c r="J1769">
        <f t="shared" ca="1" si="1863"/>
        <v>3.345056617105632</v>
      </c>
      <c r="K1769">
        <f t="shared" ca="1" si="1863"/>
        <v>3.4329557719291208</v>
      </c>
      <c r="L1769">
        <f t="shared" ca="1" si="1863"/>
        <v>3.5601246674111753</v>
      </c>
      <c r="M1769">
        <f t="shared" ca="1" si="1863"/>
        <v>3.5449330647103396</v>
      </c>
      <c r="N1769">
        <f t="shared" ca="1" si="1846"/>
        <v>34.637366802485651</v>
      </c>
      <c r="O1769">
        <f t="shared" ca="1" si="1847"/>
        <v>30.3088970695574</v>
      </c>
      <c r="P1769" s="2">
        <f t="shared" ca="1" si="1840"/>
        <v>6.7621920683098988</v>
      </c>
    </row>
    <row r="1770" spans="1:17" x14ac:dyDescent="0.25">
      <c r="C1770" s="3">
        <f t="shared" si="1841"/>
        <v>3.2921262866077932</v>
      </c>
      <c r="D1770">
        <f t="shared" ref="D1770:M1770" ca="1" si="1864">C1770+$D$6*($H$5-C1770)*$H$7+(C1769+$D$6*($H$5-C1769)*$H$7-D1769)</f>
        <v>3.2024230367236655</v>
      </c>
      <c r="E1770">
        <f t="shared" ca="1" si="1864"/>
        <v>3.1984490030925952</v>
      </c>
      <c r="F1770">
        <f t="shared" ca="1" si="1864"/>
        <v>3.2465829304424014</v>
      </c>
      <c r="G1770">
        <f t="shared" ca="1" si="1864"/>
        <v>3.1922203100631172</v>
      </c>
      <c r="H1770">
        <f t="shared" ca="1" si="1864"/>
        <v>3.1390882596194216</v>
      </c>
      <c r="I1770">
        <f t="shared" ca="1" si="1864"/>
        <v>3.0370543191719017</v>
      </c>
      <c r="J1770">
        <f t="shared" ca="1" si="1864"/>
        <v>3.0819839173315549</v>
      </c>
      <c r="K1770">
        <f t="shared" ca="1" si="1864"/>
        <v>2.9736954058953482</v>
      </c>
      <c r="L1770">
        <f t="shared" ca="1" si="1864"/>
        <v>2.8266183426166362</v>
      </c>
      <c r="M1770">
        <f t="shared" ca="1" si="1864"/>
        <v>2.8223716102808156</v>
      </c>
      <c r="N1770">
        <f t="shared" ca="1" si="1846"/>
        <v>16.816686041988682</v>
      </c>
      <c r="O1770">
        <f t="shared" ca="1" si="1847"/>
        <v>17.129056459320338</v>
      </c>
      <c r="P1770" s="2">
        <f t="shared" ca="1" si="1840"/>
        <v>0</v>
      </c>
      <c r="Q1770" s="2">
        <f ca="1">AVERAGE(P1769:P1770)</f>
        <v>3.3810960341549494</v>
      </c>
    </row>
    <row r="1771" spans="1:17" x14ac:dyDescent="0.25">
      <c r="A1771">
        <v>876</v>
      </c>
      <c r="C1771" s="3">
        <f t="shared" si="1841"/>
        <v>3.2921262866077932</v>
      </c>
      <c r="D1771">
        <f t="shared" ref="D1771:M1771" ca="1" si="1865">C1771+$D$6*($H$5-C1771)*$H$7+$D$9*($H$7^0.5)*(NORMINV(RAND(),0,1))</f>
        <v>3.2994740637024558</v>
      </c>
      <c r="E1771">
        <f t="shared" ca="1" si="1865"/>
        <v>3.3620795146222755</v>
      </c>
      <c r="F1771">
        <f t="shared" ca="1" si="1865"/>
        <v>3.4574820768838417</v>
      </c>
      <c r="G1771">
        <f t="shared" ca="1" si="1865"/>
        <v>3.4127081324354691</v>
      </c>
      <c r="H1771">
        <f t="shared" ca="1" si="1865"/>
        <v>3.5305628242987601</v>
      </c>
      <c r="I1771">
        <f t="shared" ca="1" si="1865"/>
        <v>3.4731381152491556</v>
      </c>
      <c r="J1771">
        <f t="shared" ca="1" si="1865"/>
        <v>3.4029447564976838</v>
      </c>
      <c r="K1771">
        <f t="shared" ca="1" si="1865"/>
        <v>3.4317109176864302</v>
      </c>
      <c r="L1771">
        <f t="shared" ca="1" si="1865"/>
        <v>3.4181267059000402</v>
      </c>
      <c r="M1771">
        <f t="shared" ca="1" si="1865"/>
        <v>3.4021186101196546</v>
      </c>
      <c r="N1771">
        <f t="shared" ca="1" si="1846"/>
        <v>30.027649587562998</v>
      </c>
      <c r="O1771">
        <f t="shared" ca="1" si="1847"/>
        <v>27.076040051715616</v>
      </c>
      <c r="P1771" s="2">
        <f t="shared" ca="1" si="1840"/>
        <v>3.6870033477351636</v>
      </c>
    </row>
    <row r="1772" spans="1:17" x14ac:dyDescent="0.25">
      <c r="C1772" s="3">
        <f t="shared" si="1841"/>
        <v>3.2921262866077932</v>
      </c>
      <c r="D1772">
        <f t="shared" ref="D1772:M1772" ca="1" si="1866">C1772+$D$6*($H$5-C1772)*$H$7+(C1771+$D$6*($H$5-C1771)*$H$7-D1771)</f>
        <v>3.2606789487852428</v>
      </c>
      <c r="E1772">
        <f t="shared" ca="1" si="1866"/>
        <v>3.1745426867707134</v>
      </c>
      <c r="F1772">
        <f t="shared" ca="1" si="1866"/>
        <v>3.0561646405562728</v>
      </c>
      <c r="G1772">
        <f t="shared" ca="1" si="1866"/>
        <v>3.0785053224730587</v>
      </c>
      <c r="H1772">
        <f t="shared" ca="1" si="1866"/>
        <v>2.9387467930739262</v>
      </c>
      <c r="I1772">
        <f t="shared" ca="1" si="1866"/>
        <v>2.9747845951535354</v>
      </c>
      <c r="J1772">
        <f t="shared" ca="1" si="1866"/>
        <v>3.0240957779395039</v>
      </c>
      <c r="K1772">
        <f t="shared" ca="1" si="1866"/>
        <v>2.9749402601380401</v>
      </c>
      <c r="L1772">
        <f t="shared" ca="1" si="1866"/>
        <v>2.9686163041277727</v>
      </c>
      <c r="M1772">
        <f t="shared" ca="1" si="1866"/>
        <v>2.9651860648715016</v>
      </c>
      <c r="N1772">
        <f t="shared" ca="1" si="1846"/>
        <v>19.398312250182244</v>
      </c>
      <c r="O1772">
        <f t="shared" ca="1" si="1847"/>
        <v>19.174251778789262</v>
      </c>
      <c r="P1772" s="2">
        <f t="shared" ca="1" si="1840"/>
        <v>0</v>
      </c>
      <c r="Q1772" s="2">
        <f ca="1">AVERAGE(P1771:P1772)</f>
        <v>1.8435016738675818</v>
      </c>
    </row>
    <row r="1773" spans="1:17" x14ac:dyDescent="0.25">
      <c r="A1773">
        <v>877</v>
      </c>
      <c r="C1773" s="3">
        <f t="shared" si="1841"/>
        <v>3.2921262866077932</v>
      </c>
      <c r="D1773">
        <f t="shared" ref="D1773:M1773" ca="1" si="1867">C1773+$D$6*($H$5-C1773)*$H$7+$D$9*($H$7^0.5)*(NORMINV(RAND(),0,1))</f>
        <v>3.2151416975475975</v>
      </c>
      <c r="E1773">
        <f t="shared" ca="1" si="1867"/>
        <v>3.3233278715631314</v>
      </c>
      <c r="F1773">
        <f t="shared" ca="1" si="1867"/>
        <v>3.1502818925012166</v>
      </c>
      <c r="G1773">
        <f t="shared" ca="1" si="1867"/>
        <v>3.2697526374956096</v>
      </c>
      <c r="H1773">
        <f t="shared" ca="1" si="1867"/>
        <v>3.2115410900951029</v>
      </c>
      <c r="I1773">
        <f t="shared" ca="1" si="1867"/>
        <v>3.1746144812440642</v>
      </c>
      <c r="J1773">
        <f t="shared" ca="1" si="1867"/>
        <v>3.2432590015235583</v>
      </c>
      <c r="K1773">
        <f t="shared" ca="1" si="1867"/>
        <v>3.2568175375099275</v>
      </c>
      <c r="L1773">
        <f t="shared" ca="1" si="1867"/>
        <v>3.1749149784179993</v>
      </c>
      <c r="M1773">
        <f t="shared" ca="1" si="1867"/>
        <v>3.2896799576354669</v>
      </c>
      <c r="N1773">
        <f t="shared" ca="1" si="1846"/>
        <v>26.834274176915191</v>
      </c>
      <c r="O1773">
        <f t="shared" ca="1" si="1847"/>
        <v>24.775303518582177</v>
      </c>
      <c r="P1773" s="2">
        <f t="shared" ca="1" si="1840"/>
        <v>1.498475059394875</v>
      </c>
    </row>
    <row r="1774" spans="1:17" x14ac:dyDescent="0.25">
      <c r="C1774" s="3">
        <f t="shared" si="1841"/>
        <v>3.2921262866077932</v>
      </c>
      <c r="D1774">
        <f t="shared" ref="D1774:M1774" ca="1" si="1868">C1774+$D$6*($H$5-C1774)*$H$7+(C1773+$D$6*($H$5-C1773)*$H$7-D1773)</f>
        <v>3.3450113149401011</v>
      </c>
      <c r="E1774">
        <f t="shared" ca="1" si="1868"/>
        <v>3.2132943298298575</v>
      </c>
      <c r="F1774">
        <f t="shared" ca="1" si="1868"/>
        <v>3.3633648249388979</v>
      </c>
      <c r="G1774">
        <f t="shared" ca="1" si="1868"/>
        <v>3.2214608174129182</v>
      </c>
      <c r="H1774">
        <f t="shared" ca="1" si="1868"/>
        <v>3.2577685272775838</v>
      </c>
      <c r="I1774">
        <f t="shared" ca="1" si="1868"/>
        <v>3.2733082291586268</v>
      </c>
      <c r="J1774">
        <f t="shared" ca="1" si="1868"/>
        <v>3.1837815329136294</v>
      </c>
      <c r="K1774">
        <f t="shared" ca="1" si="1868"/>
        <v>3.1498336403145424</v>
      </c>
      <c r="L1774">
        <f t="shared" ca="1" si="1868"/>
        <v>3.2118280316098131</v>
      </c>
      <c r="M1774">
        <f t="shared" ca="1" si="1868"/>
        <v>3.0776247173556888</v>
      </c>
      <c r="N1774">
        <f t="shared" ca="1" si="1846"/>
        <v>21.706781372149045</v>
      </c>
      <c r="O1774">
        <f t="shared" ca="1" si="1847"/>
        <v>20.954851622091759</v>
      </c>
      <c r="P1774" s="2">
        <f t="shared" ca="1" si="1840"/>
        <v>0</v>
      </c>
      <c r="Q1774" s="2">
        <f ca="1">AVERAGE(P1773:P1774)</f>
        <v>0.74923752969743751</v>
      </c>
    </row>
    <row r="1775" spans="1:17" x14ac:dyDescent="0.25">
      <c r="A1775">
        <v>878</v>
      </c>
      <c r="C1775" s="3">
        <f t="shared" si="1841"/>
        <v>3.2921262866077932</v>
      </c>
      <c r="D1775">
        <f t="shared" ref="D1775:M1775" ca="1" si="1869">C1775+$D$6*($H$5-C1775)*$H$7+$D$9*($H$7^0.5)*(NORMINV(RAND(),0,1))</f>
        <v>3.3274775507645806</v>
      </c>
      <c r="E1775">
        <f t="shared" ca="1" si="1869"/>
        <v>3.3874381145738091</v>
      </c>
      <c r="F1775">
        <f t="shared" ca="1" si="1869"/>
        <v>3.4279705891173871</v>
      </c>
      <c r="G1775">
        <f t="shared" ca="1" si="1869"/>
        <v>3.4061069909012742</v>
      </c>
      <c r="H1775">
        <f t="shared" ca="1" si="1869"/>
        <v>3.3748375720766455</v>
      </c>
      <c r="I1775">
        <f t="shared" ca="1" si="1869"/>
        <v>3.4836285651523764</v>
      </c>
      <c r="J1775">
        <f t="shared" ca="1" si="1869"/>
        <v>3.3895304698694932</v>
      </c>
      <c r="K1775">
        <f t="shared" ca="1" si="1869"/>
        <v>3.4315569499399916</v>
      </c>
      <c r="L1775">
        <f t="shared" ca="1" si="1869"/>
        <v>3.5537430898818978</v>
      </c>
      <c r="M1775">
        <f t="shared" ca="1" si="1869"/>
        <v>3.507416783727189</v>
      </c>
      <c r="N1775">
        <f t="shared" ca="1" si="1846"/>
        <v>33.361975178525277</v>
      </c>
      <c r="O1775">
        <f t="shared" ca="1" si="1847"/>
        <v>29.424029439670104</v>
      </c>
      <c r="P1775" s="2">
        <f t="shared" ca="1" si="1840"/>
        <v>5.9204799419728955</v>
      </c>
    </row>
    <row r="1776" spans="1:17" x14ac:dyDescent="0.25">
      <c r="C1776" s="3">
        <f t="shared" si="1841"/>
        <v>3.2921262866077932</v>
      </c>
      <c r="D1776">
        <f t="shared" ref="D1776:M1776" ca="1" si="1870">C1776+$D$6*($H$5-C1776)*$H$7+(C1775+$D$6*($H$5-C1775)*$H$7-D1775)</f>
        <v>3.2326754617231179</v>
      </c>
      <c r="E1776">
        <f t="shared" ca="1" si="1870"/>
        <v>3.1491840868191798</v>
      </c>
      <c r="F1776">
        <f t="shared" ca="1" si="1870"/>
        <v>3.085676128322727</v>
      </c>
      <c r="G1776">
        <f t="shared" ca="1" si="1870"/>
        <v>3.0851064640072532</v>
      </c>
      <c r="H1776">
        <f t="shared" ca="1" si="1870"/>
        <v>3.0944720452960408</v>
      </c>
      <c r="I1776">
        <f t="shared" ca="1" si="1870"/>
        <v>2.9642941452503146</v>
      </c>
      <c r="J1776">
        <f t="shared" ca="1" si="1870"/>
        <v>3.0375100645676945</v>
      </c>
      <c r="K1776">
        <f t="shared" ca="1" si="1870"/>
        <v>2.9750942278844787</v>
      </c>
      <c r="L1776">
        <f t="shared" ca="1" si="1870"/>
        <v>2.8329999201459151</v>
      </c>
      <c r="M1776">
        <f t="shared" ca="1" si="1870"/>
        <v>2.8598878912639671</v>
      </c>
      <c r="N1776">
        <f t="shared" ca="1" si="1846"/>
        <v>17.459569456593279</v>
      </c>
      <c r="O1776">
        <f t="shared" ca="1" si="1847"/>
        <v>17.644177871309207</v>
      </c>
      <c r="P1776" s="2">
        <f t="shared" ca="1" si="1840"/>
        <v>0</v>
      </c>
      <c r="Q1776" s="2">
        <f ca="1">AVERAGE(P1775:P1776)</f>
        <v>2.9602399709864478</v>
      </c>
    </row>
    <row r="1777" spans="1:17" x14ac:dyDescent="0.25">
      <c r="A1777">
        <v>879</v>
      </c>
      <c r="C1777" s="3">
        <f t="shared" si="1841"/>
        <v>3.2921262866077932</v>
      </c>
      <c r="D1777">
        <f t="shared" ref="D1777:M1777" ca="1" si="1871">C1777+$D$6*($H$5-C1777)*$H$7+$D$9*($H$7^0.5)*(NORMINV(RAND(),0,1))</f>
        <v>3.2676067815202181</v>
      </c>
      <c r="E1777">
        <f t="shared" ca="1" si="1871"/>
        <v>3.1995810466413959</v>
      </c>
      <c r="F1777">
        <f t="shared" ca="1" si="1871"/>
        <v>3.2347592033695909</v>
      </c>
      <c r="G1777">
        <f t="shared" ca="1" si="1871"/>
        <v>3.369641042786057</v>
      </c>
      <c r="H1777">
        <f t="shared" ca="1" si="1871"/>
        <v>3.4091659578027103</v>
      </c>
      <c r="I1777">
        <f t="shared" ca="1" si="1871"/>
        <v>3.4417106495495706</v>
      </c>
      <c r="J1777">
        <f t="shared" ca="1" si="1871"/>
        <v>3.2584863874670718</v>
      </c>
      <c r="K1777">
        <f t="shared" ca="1" si="1871"/>
        <v>3.26428801070873</v>
      </c>
      <c r="L1777">
        <f t="shared" ca="1" si="1871"/>
        <v>3.1483585162999641</v>
      </c>
      <c r="M1777">
        <f t="shared" ca="1" si="1871"/>
        <v>3.1817917823801078</v>
      </c>
      <c r="N1777">
        <f t="shared" ca="1" si="1846"/>
        <v>24.089878725302931</v>
      </c>
      <c r="O1777">
        <f t="shared" ca="1" si="1847"/>
        <v>22.751687884742726</v>
      </c>
      <c r="P1777" s="2">
        <f t="shared" ca="1" si="1840"/>
        <v>0</v>
      </c>
    </row>
    <row r="1778" spans="1:17" x14ac:dyDescent="0.25">
      <c r="C1778" s="3">
        <f t="shared" si="1841"/>
        <v>3.2921262866077932</v>
      </c>
      <c r="D1778">
        <f t="shared" ref="D1778:M1778" ca="1" si="1872">C1778+$D$6*($H$5-C1778)*$H$7+(C1777+$D$6*($H$5-C1777)*$H$7-D1777)</f>
        <v>3.2925462309674804</v>
      </c>
      <c r="E1778">
        <f t="shared" ca="1" si="1872"/>
        <v>3.337041154751593</v>
      </c>
      <c r="F1778">
        <f t="shared" ca="1" si="1872"/>
        <v>3.2788875140705231</v>
      </c>
      <c r="G1778">
        <f t="shared" ca="1" si="1872"/>
        <v>3.1215724121224704</v>
      </c>
      <c r="H1778">
        <f t="shared" ca="1" si="1872"/>
        <v>3.060143659569976</v>
      </c>
      <c r="I1778">
        <f t="shared" ca="1" si="1872"/>
        <v>3.00621206085312</v>
      </c>
      <c r="J1778">
        <f t="shared" ca="1" si="1872"/>
        <v>3.1685541469701151</v>
      </c>
      <c r="K1778">
        <f t="shared" ca="1" si="1872"/>
        <v>3.142363167115739</v>
      </c>
      <c r="L1778">
        <f t="shared" ca="1" si="1872"/>
        <v>3.2383844937278474</v>
      </c>
      <c r="M1778">
        <f t="shared" ca="1" si="1872"/>
        <v>3.185512892611047</v>
      </c>
      <c r="N1778">
        <f t="shared" ca="1" si="1846"/>
        <v>24.179686808750322</v>
      </c>
      <c r="O1778">
        <f t="shared" ca="1" si="1847"/>
        <v>22.818650280110752</v>
      </c>
      <c r="P1778" s="2">
        <f t="shared" ca="1" si="1840"/>
        <v>0</v>
      </c>
      <c r="Q1778" s="2">
        <f ca="1">AVERAGE(P1777:P1778)</f>
        <v>0</v>
      </c>
    </row>
    <row r="1779" spans="1:17" x14ac:dyDescent="0.25">
      <c r="A1779">
        <v>880</v>
      </c>
      <c r="C1779" s="3">
        <f t="shared" si="1841"/>
        <v>3.2921262866077932</v>
      </c>
      <c r="D1779">
        <f t="shared" ref="D1779:M1779" ca="1" si="1873">C1779+$D$6*($H$5-C1779)*$H$7+$D$9*($H$7^0.5)*(NORMINV(RAND(),0,1))</f>
        <v>3.1523821095218425</v>
      </c>
      <c r="E1779">
        <f t="shared" ca="1" si="1873"/>
        <v>3.2761383885632576</v>
      </c>
      <c r="F1779">
        <f t="shared" ca="1" si="1873"/>
        <v>3.185433902763311</v>
      </c>
      <c r="G1779">
        <f t="shared" ca="1" si="1873"/>
        <v>3.1160060349593635</v>
      </c>
      <c r="H1779">
        <f t="shared" ca="1" si="1873"/>
        <v>3.1936267801544189</v>
      </c>
      <c r="I1779">
        <f t="shared" ca="1" si="1873"/>
        <v>3.1665911274138594</v>
      </c>
      <c r="J1779">
        <f t="shared" ca="1" si="1873"/>
        <v>3.1649779534552667</v>
      </c>
      <c r="K1779">
        <f t="shared" ca="1" si="1873"/>
        <v>3.0441592776638045</v>
      </c>
      <c r="L1779">
        <f t="shared" ca="1" si="1873"/>
        <v>3.0320063235689085</v>
      </c>
      <c r="M1779">
        <f t="shared" ca="1" si="1873"/>
        <v>3.0070827744286559</v>
      </c>
      <c r="N1779">
        <f t="shared" ca="1" si="1846"/>
        <v>20.228303244487471</v>
      </c>
      <c r="O1779">
        <f t="shared" ca="1" si="1847"/>
        <v>19.81932629866926</v>
      </c>
      <c r="P1779" s="2">
        <f t="shared" ca="1" si="1840"/>
        <v>0</v>
      </c>
    </row>
    <row r="1780" spans="1:17" x14ac:dyDescent="0.25">
      <c r="C1780" s="3">
        <f t="shared" si="1841"/>
        <v>3.2921262866077932</v>
      </c>
      <c r="D1780">
        <f t="shared" ref="D1780:M1780" ca="1" si="1874">C1780+$D$6*($H$5-C1780)*$H$7+(C1779+$D$6*($H$5-C1779)*$H$7-D1779)</f>
        <v>3.4077709029658561</v>
      </c>
      <c r="E1780">
        <f t="shared" ca="1" si="1874"/>
        <v>3.2604838128297313</v>
      </c>
      <c r="F1780">
        <f t="shared" ca="1" si="1874"/>
        <v>3.3282128146768031</v>
      </c>
      <c r="G1780">
        <f t="shared" ca="1" si="1874"/>
        <v>3.375207419949164</v>
      </c>
      <c r="H1780">
        <f t="shared" ca="1" si="1874"/>
        <v>3.2756828372182674</v>
      </c>
      <c r="I1780">
        <f t="shared" ca="1" si="1874"/>
        <v>3.2813315829888317</v>
      </c>
      <c r="J1780">
        <f t="shared" ca="1" si="1874"/>
        <v>3.262062580981921</v>
      </c>
      <c r="K1780">
        <f t="shared" ca="1" si="1874"/>
        <v>3.3624919001606659</v>
      </c>
      <c r="L1780">
        <f t="shared" ca="1" si="1874"/>
        <v>3.3547366864589043</v>
      </c>
      <c r="M1780">
        <f t="shared" ca="1" si="1874"/>
        <v>3.3602219005625007</v>
      </c>
      <c r="N1780">
        <f t="shared" ca="1" si="1846"/>
        <v>28.795579925733012</v>
      </c>
      <c r="O1780">
        <f t="shared" ca="1" si="1847"/>
        <v>26.194775811276507</v>
      </c>
      <c r="P1780" s="2">
        <f t="shared" ca="1" si="1840"/>
        <v>2.8487188714692118</v>
      </c>
      <c r="Q1780" s="2">
        <f ca="1">AVERAGE(P1779:P1780)</f>
        <v>1.4243594357346059</v>
      </c>
    </row>
    <row r="1781" spans="1:17" x14ac:dyDescent="0.25">
      <c r="A1781">
        <v>881</v>
      </c>
      <c r="C1781" s="3">
        <f t="shared" si="1841"/>
        <v>3.2921262866077932</v>
      </c>
      <c r="D1781">
        <f t="shared" ref="D1781:M1781" ca="1" si="1875">C1781+$D$6*($H$5-C1781)*$H$7+$D$9*($H$7^0.5)*(NORMINV(RAND(),0,1))</f>
        <v>3.2828284616224837</v>
      </c>
      <c r="E1781">
        <f t="shared" ca="1" si="1875"/>
        <v>3.3188127382517911</v>
      </c>
      <c r="F1781">
        <f t="shared" ca="1" si="1875"/>
        <v>3.3001698236517214</v>
      </c>
      <c r="G1781">
        <f t="shared" ca="1" si="1875"/>
        <v>3.1212812952622908</v>
      </c>
      <c r="H1781">
        <f t="shared" ca="1" si="1875"/>
        <v>3.1350575737233584</v>
      </c>
      <c r="I1781">
        <f t="shared" ca="1" si="1875"/>
        <v>3.106816940128335</v>
      </c>
      <c r="J1781">
        <f t="shared" ca="1" si="1875"/>
        <v>3.0908347321454785</v>
      </c>
      <c r="K1781">
        <f t="shared" ca="1" si="1875"/>
        <v>3.1953649004486055</v>
      </c>
      <c r="L1781">
        <f t="shared" ca="1" si="1875"/>
        <v>3.0719412571184468</v>
      </c>
      <c r="M1781">
        <f t="shared" ca="1" si="1875"/>
        <v>3.0195943735337156</v>
      </c>
      <c r="N1781">
        <f t="shared" ca="1" si="1846"/>
        <v>20.48298155947468</v>
      </c>
      <c r="O1781">
        <f t="shared" ca="1" si="1847"/>
        <v>20.016140168282284</v>
      </c>
      <c r="P1781" s="2">
        <f t="shared" ca="1" si="1840"/>
        <v>0</v>
      </c>
    </row>
    <row r="1782" spans="1:17" x14ac:dyDescent="0.25">
      <c r="C1782" s="3">
        <f t="shared" si="1841"/>
        <v>3.2921262866077932</v>
      </c>
      <c r="D1782">
        <f t="shared" ref="D1782:M1782" ca="1" si="1876">C1782+$D$6*($H$5-C1782)*$H$7+(C1781+$D$6*($H$5-C1781)*$H$7-D1781)</f>
        <v>3.2773245508652149</v>
      </c>
      <c r="E1782">
        <f t="shared" ca="1" si="1876"/>
        <v>3.2178094631411978</v>
      </c>
      <c r="F1782">
        <f t="shared" ca="1" si="1876"/>
        <v>3.2134768937883931</v>
      </c>
      <c r="G1782">
        <f t="shared" ca="1" si="1876"/>
        <v>3.3699321596462366</v>
      </c>
      <c r="H1782">
        <f t="shared" ca="1" si="1876"/>
        <v>3.3342520436493279</v>
      </c>
      <c r="I1782">
        <f t="shared" ca="1" si="1876"/>
        <v>3.3411057702743556</v>
      </c>
      <c r="J1782">
        <f t="shared" ca="1" si="1876"/>
        <v>3.3362058022917083</v>
      </c>
      <c r="K1782">
        <f t="shared" ca="1" si="1876"/>
        <v>3.2112862773758639</v>
      </c>
      <c r="L1782">
        <f t="shared" ca="1" si="1876"/>
        <v>3.3148017529093652</v>
      </c>
      <c r="M1782">
        <f t="shared" ca="1" si="1876"/>
        <v>3.3477103014574401</v>
      </c>
      <c r="N1782">
        <f t="shared" ca="1" si="1846"/>
        <v>28.437545635008696</v>
      </c>
      <c r="O1782">
        <f t="shared" ca="1" si="1847"/>
        <v>25.937208910379557</v>
      </c>
      <c r="P1782" s="2">
        <f t="shared" ca="1" si="1840"/>
        <v>2.6037136565585728</v>
      </c>
      <c r="Q1782" s="2">
        <f ca="1">AVERAGE(P1781:P1782)</f>
        <v>1.3018568282792864</v>
      </c>
    </row>
    <row r="1783" spans="1:17" x14ac:dyDescent="0.25">
      <c r="A1783">
        <v>882</v>
      </c>
      <c r="C1783" s="3">
        <f t="shared" si="1841"/>
        <v>3.2921262866077932</v>
      </c>
      <c r="D1783">
        <f t="shared" ref="D1783:M1783" ca="1" si="1877">C1783+$D$6*($H$5-C1783)*$H$7+$D$9*($H$7^0.5)*(NORMINV(RAND(),0,1))</f>
        <v>3.3233955038887362</v>
      </c>
      <c r="E1783">
        <f t="shared" ca="1" si="1877"/>
        <v>3.3988671709576912</v>
      </c>
      <c r="F1783">
        <f t="shared" ca="1" si="1877"/>
        <v>3.3343920902779121</v>
      </c>
      <c r="G1783">
        <f t="shared" ca="1" si="1877"/>
        <v>3.312761920602262</v>
      </c>
      <c r="H1783">
        <f t="shared" ca="1" si="1877"/>
        <v>3.3652518139063461</v>
      </c>
      <c r="I1783">
        <f t="shared" ca="1" si="1877"/>
        <v>3.3953792067881681</v>
      </c>
      <c r="J1783">
        <f t="shared" ca="1" si="1877"/>
        <v>3.2047630228834838</v>
      </c>
      <c r="K1783">
        <f t="shared" ca="1" si="1877"/>
        <v>3.3100834146405576</v>
      </c>
      <c r="L1783">
        <f t="shared" ca="1" si="1877"/>
        <v>3.5020124848047702</v>
      </c>
      <c r="M1783">
        <f t="shared" ca="1" si="1877"/>
        <v>3.4681062453986526</v>
      </c>
      <c r="N1783">
        <f t="shared" ca="1" si="1846"/>
        <v>32.075940930620739</v>
      </c>
      <c r="O1783">
        <f t="shared" ca="1" si="1847"/>
        <v>28.524545577324723</v>
      </c>
      <c r="P1783" s="2">
        <f t="shared" ca="1" si="1840"/>
        <v>5.0648644252464186</v>
      </c>
    </row>
    <row r="1784" spans="1:17" x14ac:dyDescent="0.25">
      <c r="C1784" s="3">
        <f t="shared" si="1841"/>
        <v>3.2921262866077932</v>
      </c>
      <c r="D1784">
        <f t="shared" ref="D1784:M1784" ca="1" si="1878">C1784+$D$6*($H$5-C1784)*$H$7+(C1783+$D$6*($H$5-C1783)*$H$7-D1783)</f>
        <v>3.2367575085989624</v>
      </c>
      <c r="E1784">
        <f t="shared" ca="1" si="1878"/>
        <v>3.1377550304352977</v>
      </c>
      <c r="F1784">
        <f t="shared" ca="1" si="1878"/>
        <v>3.1792546271622024</v>
      </c>
      <c r="G1784">
        <f t="shared" ca="1" si="1878"/>
        <v>3.1784515343062658</v>
      </c>
      <c r="H1784">
        <f t="shared" ca="1" si="1878"/>
        <v>3.1040578034663406</v>
      </c>
      <c r="I1784">
        <f t="shared" ca="1" si="1878"/>
        <v>3.052543503614523</v>
      </c>
      <c r="J1784">
        <f t="shared" ca="1" si="1878"/>
        <v>3.2222775115537039</v>
      </c>
      <c r="K1784">
        <f t="shared" ca="1" si="1878"/>
        <v>3.0965677631839124</v>
      </c>
      <c r="L1784">
        <f t="shared" ca="1" si="1878"/>
        <v>2.8847305252230422</v>
      </c>
      <c r="M1784">
        <f t="shared" ca="1" si="1878"/>
        <v>2.8991984295925035</v>
      </c>
      <c r="N1784">
        <f t="shared" ca="1" si="1846"/>
        <v>18.159583349355255</v>
      </c>
      <c r="O1784">
        <f t="shared" ca="1" si="1847"/>
        <v>18.200563711587407</v>
      </c>
      <c r="P1784" s="2">
        <f t="shared" ca="1" si="1840"/>
        <v>0</v>
      </c>
      <c r="Q1784" s="2">
        <f ca="1">AVERAGE(P1783:P1784)</f>
        <v>2.5324322126232093</v>
      </c>
    </row>
    <row r="1785" spans="1:17" x14ac:dyDescent="0.25">
      <c r="A1785">
        <v>883</v>
      </c>
      <c r="C1785" s="3">
        <f t="shared" si="1841"/>
        <v>3.2921262866077932</v>
      </c>
      <c r="D1785">
        <f t="shared" ref="D1785:M1785" ca="1" si="1879">C1785+$D$6*($H$5-C1785)*$H$7+$D$9*($H$7^0.5)*(NORMINV(RAND(),0,1))</f>
        <v>3.4998063493052167</v>
      </c>
      <c r="E1785">
        <f t="shared" ca="1" si="1879"/>
        <v>3.7130268204602839</v>
      </c>
      <c r="F1785">
        <f t="shared" ca="1" si="1879"/>
        <v>3.7935351113483975</v>
      </c>
      <c r="G1785">
        <f t="shared" ca="1" si="1879"/>
        <v>3.7865769310460933</v>
      </c>
      <c r="H1785">
        <f t="shared" ca="1" si="1879"/>
        <v>3.8795525488666796</v>
      </c>
      <c r="I1785">
        <f t="shared" ca="1" si="1879"/>
        <v>3.8393928049498802</v>
      </c>
      <c r="J1785">
        <f t="shared" ca="1" si="1879"/>
        <v>3.8681747191595885</v>
      </c>
      <c r="K1785">
        <f t="shared" ca="1" si="1879"/>
        <v>3.9663153321714488</v>
      </c>
      <c r="L1785">
        <f t="shared" ca="1" si="1879"/>
        <v>3.9494470808939668</v>
      </c>
      <c r="M1785">
        <f t="shared" ca="1" si="1879"/>
        <v>3.8711996055464168</v>
      </c>
      <c r="N1785">
        <f t="shared" ca="1" si="1846"/>
        <v>47.999932542696648</v>
      </c>
      <c r="O1785">
        <f t="shared" ca="1" si="1847"/>
        <v>39.217391556990918</v>
      </c>
      <c r="P1785" s="2">
        <f t="shared" ca="1" si="1840"/>
        <v>15.236214152759068</v>
      </c>
    </row>
    <row r="1786" spans="1:17" x14ac:dyDescent="0.25">
      <c r="C1786" s="3">
        <f t="shared" si="1841"/>
        <v>3.2921262866077932</v>
      </c>
      <c r="D1786">
        <f t="shared" ref="D1786:M1786" ca="1" si="1880">C1786+$D$6*($H$5-C1786)*$H$7+(C1785+$D$6*($H$5-C1785)*$H$7-D1785)</f>
        <v>3.0603466631824818</v>
      </c>
      <c r="E1786">
        <f t="shared" ca="1" si="1880"/>
        <v>2.823595380932705</v>
      </c>
      <c r="F1786">
        <f t="shared" ca="1" si="1880"/>
        <v>2.720111606091717</v>
      </c>
      <c r="G1786">
        <f t="shared" ca="1" si="1880"/>
        <v>2.7046365238624346</v>
      </c>
      <c r="H1786">
        <f t="shared" ca="1" si="1880"/>
        <v>2.5897570685060072</v>
      </c>
      <c r="I1786">
        <f t="shared" ca="1" si="1880"/>
        <v>2.6085299054528113</v>
      </c>
      <c r="J1786">
        <f t="shared" ca="1" si="1880"/>
        <v>2.5588658152775992</v>
      </c>
      <c r="K1786">
        <f t="shared" ca="1" si="1880"/>
        <v>2.4403358456530211</v>
      </c>
      <c r="L1786">
        <f t="shared" ca="1" si="1880"/>
        <v>2.4372959291338456</v>
      </c>
      <c r="M1786">
        <f t="shared" ca="1" si="1880"/>
        <v>2.4961050694447393</v>
      </c>
      <c r="N1786">
        <f t="shared" ca="1" si="1846"/>
        <v>12.135136280045257</v>
      </c>
      <c r="O1786">
        <f t="shared" ca="1" si="1847"/>
        <v>13.238075978860739</v>
      </c>
      <c r="P1786" s="2">
        <f t="shared" ca="1" si="1840"/>
        <v>0</v>
      </c>
      <c r="Q1786" s="2">
        <f ca="1">AVERAGE(P1785:P1786)</f>
        <v>7.618107076379534</v>
      </c>
    </row>
    <row r="1787" spans="1:17" x14ac:dyDescent="0.25">
      <c r="A1787">
        <v>884</v>
      </c>
      <c r="C1787" s="3">
        <f t="shared" si="1841"/>
        <v>3.2921262866077932</v>
      </c>
      <c r="D1787">
        <f t="shared" ref="D1787:M1787" ca="1" si="1881">C1787+$D$6*($H$5-C1787)*$H$7+$D$9*($H$7^0.5)*(NORMINV(RAND(),0,1))</f>
        <v>3.2631292995087215</v>
      </c>
      <c r="E1787">
        <f t="shared" ca="1" si="1881"/>
        <v>3.2434467067651056</v>
      </c>
      <c r="F1787">
        <f t="shared" ca="1" si="1881"/>
        <v>3.2062047514700902</v>
      </c>
      <c r="G1787">
        <f t="shared" ca="1" si="1881"/>
        <v>3.2194137617688696</v>
      </c>
      <c r="H1787">
        <f t="shared" ca="1" si="1881"/>
        <v>3.1676639900085135</v>
      </c>
      <c r="I1787">
        <f t="shared" ca="1" si="1881"/>
        <v>3.2771951575163785</v>
      </c>
      <c r="J1787">
        <f t="shared" ca="1" si="1881"/>
        <v>3.3383425729059262</v>
      </c>
      <c r="K1787">
        <f t="shared" ca="1" si="1881"/>
        <v>3.3816809276571784</v>
      </c>
      <c r="L1787">
        <f t="shared" ca="1" si="1881"/>
        <v>3.4577578828468694</v>
      </c>
      <c r="M1787">
        <f t="shared" ca="1" si="1881"/>
        <v>3.4733962135321517</v>
      </c>
      <c r="N1787">
        <f t="shared" ca="1" si="1846"/>
        <v>32.246071231189681</v>
      </c>
      <c r="O1787">
        <f t="shared" ca="1" si="1847"/>
        <v>28.643967987286359</v>
      </c>
      <c r="P1787" s="2">
        <f t="shared" ca="1" si="1840"/>
        <v>5.1784625355467142</v>
      </c>
    </row>
    <row r="1788" spans="1:17" x14ac:dyDescent="0.25">
      <c r="C1788" s="3">
        <f t="shared" si="1841"/>
        <v>3.2921262866077932</v>
      </c>
      <c r="D1788">
        <f t="shared" ref="D1788:M1788" ca="1" si="1882">C1788+$D$6*($H$5-C1788)*$H$7+(C1787+$D$6*($H$5-C1787)*$H$7-D1787)</f>
        <v>3.297023712978977</v>
      </c>
      <c r="E1788">
        <f t="shared" ca="1" si="1882"/>
        <v>3.2931754946278833</v>
      </c>
      <c r="F1788">
        <f t="shared" ca="1" si="1882"/>
        <v>3.3074419659700243</v>
      </c>
      <c r="G1788">
        <f t="shared" ca="1" si="1882"/>
        <v>3.2717996931396582</v>
      </c>
      <c r="H1788">
        <f t="shared" ca="1" si="1882"/>
        <v>3.3016456273641732</v>
      </c>
      <c r="I1788">
        <f t="shared" ca="1" si="1882"/>
        <v>3.170727552886313</v>
      </c>
      <c r="J1788">
        <f t="shared" ca="1" si="1882"/>
        <v>3.0886979615312615</v>
      </c>
      <c r="K1788">
        <f t="shared" ca="1" si="1882"/>
        <v>3.0249702501672915</v>
      </c>
      <c r="L1788">
        <f t="shared" ca="1" si="1882"/>
        <v>2.9289851271809431</v>
      </c>
      <c r="M1788">
        <f t="shared" ca="1" si="1882"/>
        <v>2.8939084614590045</v>
      </c>
      <c r="N1788">
        <f t="shared" ca="1" si="1846"/>
        <v>18.063773371411518</v>
      </c>
      <c r="O1788">
        <f t="shared" ca="1" si="1847"/>
        <v>18.124681934940302</v>
      </c>
      <c r="P1788" s="2">
        <f t="shared" ca="1" si="1840"/>
        <v>0</v>
      </c>
      <c r="Q1788" s="2">
        <f ca="1">AVERAGE(P1787:P1788)</f>
        <v>2.5892312677733571</v>
      </c>
    </row>
    <row r="1789" spans="1:17" x14ac:dyDescent="0.25">
      <c r="A1789">
        <v>885</v>
      </c>
      <c r="C1789" s="3">
        <f t="shared" si="1841"/>
        <v>3.2921262866077932</v>
      </c>
      <c r="D1789">
        <f t="shared" ref="D1789:M1789" ca="1" si="1883">C1789+$D$6*($H$5-C1789)*$H$7+$D$9*($H$7^0.5)*(NORMINV(RAND(),0,1))</f>
        <v>3.3818280380312489</v>
      </c>
      <c r="E1789">
        <f t="shared" ca="1" si="1883"/>
        <v>3.3185016085399424</v>
      </c>
      <c r="F1789">
        <f t="shared" ca="1" si="1883"/>
        <v>3.2067103310354428</v>
      </c>
      <c r="G1789">
        <f t="shared" ca="1" si="1883"/>
        <v>3.2309891355375102</v>
      </c>
      <c r="H1789">
        <f t="shared" ca="1" si="1883"/>
        <v>3.1860951498278474</v>
      </c>
      <c r="I1789">
        <f t="shared" ca="1" si="1883"/>
        <v>3.1102346259354818</v>
      </c>
      <c r="J1789">
        <f t="shared" ca="1" si="1883"/>
        <v>3.0252448063830748</v>
      </c>
      <c r="K1789">
        <f t="shared" ca="1" si="1883"/>
        <v>3.0945888718936545</v>
      </c>
      <c r="L1789">
        <f t="shared" ca="1" si="1883"/>
        <v>3.0437339810394293</v>
      </c>
      <c r="M1789">
        <f t="shared" ca="1" si="1883"/>
        <v>3.0231219977441084</v>
      </c>
      <c r="N1789">
        <f t="shared" ca="1" si="1846"/>
        <v>20.555365417587229</v>
      </c>
      <c r="O1789">
        <f t="shared" ca="1" si="1847"/>
        <v>20.071983879662316</v>
      </c>
      <c r="P1789" s="2">
        <f t="shared" ca="1" si="1840"/>
        <v>0</v>
      </c>
    </row>
    <row r="1790" spans="1:17" x14ac:dyDescent="0.25">
      <c r="C1790" s="3">
        <f t="shared" si="1841"/>
        <v>3.2921262866077932</v>
      </c>
      <c r="D1790">
        <f t="shared" ref="D1790:M1790" ca="1" si="1884">C1790+$D$6*($H$5-C1790)*$H$7+(C1789+$D$6*($H$5-C1789)*$H$7-D1789)</f>
        <v>3.1783249744564497</v>
      </c>
      <c r="E1790">
        <f t="shared" ca="1" si="1884"/>
        <v>3.2181205928530465</v>
      </c>
      <c r="F1790">
        <f t="shared" ca="1" si="1884"/>
        <v>3.3069363864046717</v>
      </c>
      <c r="G1790">
        <f t="shared" ca="1" si="1884"/>
        <v>3.2602243193710176</v>
      </c>
      <c r="H1790">
        <f t="shared" ca="1" si="1884"/>
        <v>3.2832144675448394</v>
      </c>
      <c r="I1790">
        <f t="shared" ca="1" si="1884"/>
        <v>3.3376880844672097</v>
      </c>
      <c r="J1790">
        <f t="shared" ca="1" si="1884"/>
        <v>3.4017957280541129</v>
      </c>
      <c r="K1790">
        <f t="shared" ca="1" si="1884"/>
        <v>3.3120623059308154</v>
      </c>
      <c r="L1790">
        <f t="shared" ca="1" si="1884"/>
        <v>3.3430090289883831</v>
      </c>
      <c r="M1790">
        <f t="shared" ca="1" si="1884"/>
        <v>3.3441826772470478</v>
      </c>
      <c r="N1790">
        <f t="shared" ca="1" si="1846"/>
        <v>28.337405392960161</v>
      </c>
      <c r="O1790">
        <f t="shared" ca="1" si="1847"/>
        <v>25.865047134190512</v>
      </c>
      <c r="P1790" s="2">
        <f t="shared" ca="1" si="1840"/>
        <v>2.5350712517233185</v>
      </c>
      <c r="Q1790" s="2">
        <f ca="1">AVERAGE(P1789:P1790)</f>
        <v>1.2675356258616592</v>
      </c>
    </row>
    <row r="1791" spans="1:17" x14ac:dyDescent="0.25">
      <c r="A1791">
        <v>886</v>
      </c>
      <c r="C1791" s="3">
        <f t="shared" si="1841"/>
        <v>3.2921262866077932</v>
      </c>
      <c r="D1791">
        <f t="shared" ref="D1791:M1791" ca="1" si="1885">C1791+$D$6*($H$5-C1791)*$H$7+$D$9*($H$7^0.5)*(NORMINV(RAND(),0,1))</f>
        <v>3.3628757777682199</v>
      </c>
      <c r="E1791">
        <f t="shared" ca="1" si="1885"/>
        <v>3.4172173663616214</v>
      </c>
      <c r="F1791">
        <f t="shared" ca="1" si="1885"/>
        <v>3.5005183473327683</v>
      </c>
      <c r="G1791">
        <f t="shared" ca="1" si="1885"/>
        <v>3.5652722789065856</v>
      </c>
      <c r="H1791">
        <f t="shared" ca="1" si="1885"/>
        <v>3.5835514400905724</v>
      </c>
      <c r="I1791">
        <f t="shared" ca="1" si="1885"/>
        <v>3.4746294628782497</v>
      </c>
      <c r="J1791">
        <f t="shared" ca="1" si="1885"/>
        <v>3.3869038156809639</v>
      </c>
      <c r="K1791">
        <f t="shared" ca="1" si="1885"/>
        <v>3.3802384161634365</v>
      </c>
      <c r="L1791">
        <f t="shared" ca="1" si="1885"/>
        <v>3.2429403594446047</v>
      </c>
      <c r="M1791">
        <f t="shared" ca="1" si="1885"/>
        <v>3.2087936628264022</v>
      </c>
      <c r="N1791">
        <f t="shared" ca="1" si="1846"/>
        <v>24.74921231437423</v>
      </c>
      <c r="O1791">
        <f t="shared" ca="1" si="1847"/>
        <v>23.242090920938907</v>
      </c>
      <c r="P1791" s="2">
        <f t="shared" ca="1" si="1840"/>
        <v>4.0038122501421858E-2</v>
      </c>
    </row>
    <row r="1792" spans="1:17" x14ac:dyDescent="0.25">
      <c r="C1792" s="3">
        <f t="shared" si="1841"/>
        <v>3.2921262866077932</v>
      </c>
      <c r="D1792">
        <f t="shared" ref="D1792:M1792" ca="1" si="1886">C1792+$D$6*($H$5-C1792)*$H$7+(C1791+$D$6*($H$5-C1791)*$H$7-D1791)</f>
        <v>3.1972772347194787</v>
      </c>
      <c r="E1792">
        <f t="shared" ca="1" si="1886"/>
        <v>3.1194048350313675</v>
      </c>
      <c r="F1792">
        <f t="shared" ca="1" si="1886"/>
        <v>3.0131283701073461</v>
      </c>
      <c r="G1792">
        <f t="shared" ca="1" si="1886"/>
        <v>2.9259411760019423</v>
      </c>
      <c r="H1792">
        <f t="shared" ca="1" si="1886"/>
        <v>2.8857581772821144</v>
      </c>
      <c r="I1792">
        <f t="shared" ca="1" si="1886"/>
        <v>2.9732932475244418</v>
      </c>
      <c r="J1792">
        <f t="shared" ca="1" si="1886"/>
        <v>3.0401367187562238</v>
      </c>
      <c r="K1792">
        <f t="shared" ca="1" si="1886"/>
        <v>3.0264127616610335</v>
      </c>
      <c r="L1792">
        <f t="shared" ca="1" si="1886"/>
        <v>3.1438026505832077</v>
      </c>
      <c r="M1792">
        <f t="shared" ca="1" si="1886"/>
        <v>3.1585110121647539</v>
      </c>
      <c r="N1792">
        <f t="shared" ca="1" si="1846"/>
        <v>23.535525714501144</v>
      </c>
      <c r="O1792">
        <f t="shared" ca="1" si="1847"/>
        <v>22.337181748844365</v>
      </c>
      <c r="P1792" s="2">
        <f t="shared" ca="1" si="1840"/>
        <v>0</v>
      </c>
      <c r="Q1792" s="2">
        <f ca="1">AVERAGE(P1791:P1792)</f>
        <v>2.0019061250710929E-2</v>
      </c>
    </row>
    <row r="1793" spans="1:17" x14ac:dyDescent="0.25">
      <c r="A1793">
        <v>887</v>
      </c>
      <c r="C1793" s="3">
        <f t="shared" si="1841"/>
        <v>3.2921262866077932</v>
      </c>
      <c r="D1793">
        <f t="shared" ref="D1793:M1793" ca="1" si="1887">C1793+$D$6*($H$5-C1793)*$H$7+$D$9*($H$7^0.5)*(NORMINV(RAND(),0,1))</f>
        <v>3.2267104438488325</v>
      </c>
      <c r="E1793">
        <f t="shared" ca="1" si="1887"/>
        <v>3.1376821170234543</v>
      </c>
      <c r="F1793">
        <f t="shared" ca="1" si="1887"/>
        <v>3.1460525747572752</v>
      </c>
      <c r="G1793">
        <f t="shared" ca="1" si="1887"/>
        <v>3.2717918075068058</v>
      </c>
      <c r="H1793">
        <f t="shared" ca="1" si="1887"/>
        <v>3.2843660096337146</v>
      </c>
      <c r="I1793">
        <f t="shared" ca="1" si="1887"/>
        <v>3.1041194051822174</v>
      </c>
      <c r="J1793">
        <f t="shared" ca="1" si="1887"/>
        <v>3.0344287903625164</v>
      </c>
      <c r="K1793">
        <f t="shared" ca="1" si="1887"/>
        <v>3.1431553831157011</v>
      </c>
      <c r="L1793">
        <f t="shared" ca="1" si="1887"/>
        <v>3.3389880316887952</v>
      </c>
      <c r="M1793">
        <f t="shared" ca="1" si="1887"/>
        <v>3.2924282888848051</v>
      </c>
      <c r="N1793">
        <f t="shared" ca="1" si="1846"/>
        <v>26.908125088087413</v>
      </c>
      <c r="O1793">
        <f t="shared" ca="1" si="1847"/>
        <v>24.829138675387878</v>
      </c>
      <c r="P1793" s="2">
        <f t="shared" ca="1" si="1840"/>
        <v>1.549684644621067</v>
      </c>
    </row>
    <row r="1794" spans="1:17" x14ac:dyDescent="0.25">
      <c r="C1794" s="3">
        <f t="shared" si="1841"/>
        <v>3.2921262866077932</v>
      </c>
      <c r="D1794">
        <f t="shared" ref="D1794:M1794" ca="1" si="1888">C1794+$D$6*($H$5-C1794)*$H$7+(C1793+$D$6*($H$5-C1793)*$H$7-D1793)</f>
        <v>3.333442568638866</v>
      </c>
      <c r="E1794">
        <f t="shared" ca="1" si="1888"/>
        <v>3.3989400843695345</v>
      </c>
      <c r="F1794">
        <f t="shared" ca="1" si="1888"/>
        <v>3.3675941426828393</v>
      </c>
      <c r="G1794">
        <f t="shared" ca="1" si="1888"/>
        <v>3.2194216474017221</v>
      </c>
      <c r="H1794">
        <f t="shared" ca="1" si="1888"/>
        <v>3.1849436077389717</v>
      </c>
      <c r="I1794">
        <f t="shared" ca="1" si="1888"/>
        <v>3.3438033052204732</v>
      </c>
      <c r="J1794">
        <f t="shared" ca="1" si="1888"/>
        <v>3.3926117440746704</v>
      </c>
      <c r="K1794">
        <f t="shared" ca="1" si="1888"/>
        <v>3.2634957947087679</v>
      </c>
      <c r="L1794">
        <f t="shared" ca="1" si="1888"/>
        <v>3.0477549783390163</v>
      </c>
      <c r="M1794">
        <f t="shared" ca="1" si="1888"/>
        <v>3.0748763861063502</v>
      </c>
      <c r="N1794">
        <f t="shared" ca="1" si="1846"/>
        <v>21.647205850714467</v>
      </c>
      <c r="O1794">
        <f t="shared" ca="1" si="1847"/>
        <v>20.909416790957899</v>
      </c>
      <c r="P1794" s="2">
        <f t="shared" ca="1" si="1840"/>
        <v>0</v>
      </c>
      <c r="Q1794" s="2">
        <f ca="1">AVERAGE(P1793:P1794)</f>
        <v>0.77484232231053352</v>
      </c>
    </row>
    <row r="1795" spans="1:17" x14ac:dyDescent="0.25">
      <c r="A1795">
        <v>888</v>
      </c>
      <c r="C1795" s="3">
        <f t="shared" si="1841"/>
        <v>3.2921262866077932</v>
      </c>
      <c r="D1795">
        <f t="shared" ref="D1795:M1795" ca="1" si="1889">C1795+$D$6*($H$5-C1795)*$H$7+$D$9*($H$7^0.5)*(NORMINV(RAND(),0,1))</f>
        <v>3.2337178874899917</v>
      </c>
      <c r="E1795">
        <f t="shared" ca="1" si="1889"/>
        <v>3.2945812946187871</v>
      </c>
      <c r="F1795">
        <f t="shared" ca="1" si="1889"/>
        <v>3.2396846317633634</v>
      </c>
      <c r="G1795">
        <f t="shared" ca="1" si="1889"/>
        <v>3.2441101515771154</v>
      </c>
      <c r="H1795">
        <f t="shared" ca="1" si="1889"/>
        <v>3.1322963172692213</v>
      </c>
      <c r="I1795">
        <f t="shared" ca="1" si="1889"/>
        <v>3.0563761962765081</v>
      </c>
      <c r="J1795">
        <f t="shared" ca="1" si="1889"/>
        <v>3.1010579465104757</v>
      </c>
      <c r="K1795">
        <f t="shared" ca="1" si="1889"/>
        <v>3.138919731354167</v>
      </c>
      <c r="L1795">
        <f t="shared" ca="1" si="1889"/>
        <v>3.1599603709485278</v>
      </c>
      <c r="M1795">
        <f t="shared" ca="1" si="1889"/>
        <v>3.1883888312054491</v>
      </c>
      <c r="N1795">
        <f t="shared" ca="1" si="1846"/>
        <v>24.249326194543738</v>
      </c>
      <c r="O1795">
        <f t="shared" ca="1" si="1847"/>
        <v>22.870538572275912</v>
      </c>
      <c r="P1795" s="2">
        <f t="shared" ca="1" si="1840"/>
        <v>0</v>
      </c>
    </row>
    <row r="1796" spans="1:17" x14ac:dyDescent="0.25">
      <c r="C1796" s="3">
        <f t="shared" si="1841"/>
        <v>3.2921262866077932</v>
      </c>
      <c r="D1796">
        <f t="shared" ref="D1796:M1796" ca="1" si="1890">C1796+$D$6*($H$5-C1796)*$H$7+(C1795+$D$6*($H$5-C1795)*$H$7-D1795)</f>
        <v>3.3264351249977069</v>
      </c>
      <c r="E1796">
        <f t="shared" ca="1" si="1890"/>
        <v>3.2420409067742018</v>
      </c>
      <c r="F1796">
        <f t="shared" ca="1" si="1890"/>
        <v>3.2739620856767511</v>
      </c>
      <c r="G1796">
        <f t="shared" ca="1" si="1890"/>
        <v>3.2471033033314125</v>
      </c>
      <c r="H1796">
        <f t="shared" ca="1" si="1890"/>
        <v>3.3370133001034654</v>
      </c>
      <c r="I1796">
        <f t="shared" ca="1" si="1890"/>
        <v>3.3915465141261834</v>
      </c>
      <c r="J1796">
        <f t="shared" ca="1" si="1890"/>
        <v>3.3259825879267124</v>
      </c>
      <c r="K1796">
        <f t="shared" ca="1" si="1890"/>
        <v>3.2677314464703033</v>
      </c>
      <c r="L1796">
        <f t="shared" ca="1" si="1890"/>
        <v>3.2267826390792851</v>
      </c>
      <c r="M1796">
        <f t="shared" ca="1" si="1890"/>
        <v>3.1789158437857075</v>
      </c>
      <c r="N1796">
        <f t="shared" ca="1" si="1846"/>
        <v>24.020697241874974</v>
      </c>
      <c r="O1796">
        <f t="shared" ca="1" si="1847"/>
        <v>22.700069239012876</v>
      </c>
      <c r="P1796" s="2">
        <f t="shared" ca="1" si="1840"/>
        <v>0</v>
      </c>
      <c r="Q1796" s="2">
        <f ca="1">AVERAGE(P1795:P1796)</f>
        <v>0</v>
      </c>
    </row>
    <row r="1797" spans="1:17" x14ac:dyDescent="0.25">
      <c r="A1797">
        <v>889</v>
      </c>
      <c r="C1797" s="3">
        <f t="shared" si="1841"/>
        <v>3.2921262866077932</v>
      </c>
      <c r="D1797">
        <f t="shared" ref="D1797:M1797" ca="1" si="1891">C1797+$D$6*($H$5-C1797)*$H$7+$D$9*($H$7^0.5)*(NORMINV(RAND(),0,1))</f>
        <v>3.1976385241668148</v>
      </c>
      <c r="E1797">
        <f t="shared" ca="1" si="1891"/>
        <v>3.0128355671007752</v>
      </c>
      <c r="F1797">
        <f t="shared" ca="1" si="1891"/>
        <v>3.0128513031780373</v>
      </c>
      <c r="G1797">
        <f t="shared" ca="1" si="1891"/>
        <v>2.9291933602884384</v>
      </c>
      <c r="H1797">
        <f t="shared" ca="1" si="1891"/>
        <v>2.8962071093799828</v>
      </c>
      <c r="I1797">
        <f t="shared" ca="1" si="1891"/>
        <v>2.903028697687013</v>
      </c>
      <c r="J1797">
        <f t="shared" ca="1" si="1891"/>
        <v>2.8680193017362114</v>
      </c>
      <c r="K1797">
        <f t="shared" ca="1" si="1891"/>
        <v>2.8311582636173691</v>
      </c>
      <c r="L1797">
        <f t="shared" ca="1" si="1891"/>
        <v>2.9789283887362306</v>
      </c>
      <c r="M1797">
        <f t="shared" ca="1" si="1891"/>
        <v>2.8251015054328237</v>
      </c>
      <c r="N1797">
        <f t="shared" ca="1" si="1846"/>
        <v>16.862656550472732</v>
      </c>
      <c r="O1797">
        <f t="shared" ca="1" si="1847"/>
        <v>17.166026860897624</v>
      </c>
      <c r="P1797" s="2">
        <f t="shared" ca="1" si="1840"/>
        <v>0</v>
      </c>
    </row>
    <row r="1798" spans="1:17" x14ac:dyDescent="0.25">
      <c r="C1798" s="3">
        <f t="shared" si="1841"/>
        <v>3.2921262866077932</v>
      </c>
      <c r="D1798">
        <f t="shared" ref="D1798:M1798" ca="1" si="1892">C1798+$D$6*($H$5-C1798)*$H$7+(C1797+$D$6*($H$5-C1797)*$H$7-D1797)</f>
        <v>3.3625144883208837</v>
      </c>
      <c r="E1798">
        <f t="shared" ca="1" si="1892"/>
        <v>3.5237866342922137</v>
      </c>
      <c r="F1798">
        <f t="shared" ca="1" si="1892"/>
        <v>3.5007954142620772</v>
      </c>
      <c r="G1798">
        <f t="shared" ca="1" si="1892"/>
        <v>3.5620200946200895</v>
      </c>
      <c r="H1798">
        <f t="shared" ca="1" si="1892"/>
        <v>3.5731025079927035</v>
      </c>
      <c r="I1798">
        <f t="shared" ca="1" si="1892"/>
        <v>3.5448940127156781</v>
      </c>
      <c r="J1798">
        <f t="shared" ca="1" si="1892"/>
        <v>3.5590212327009763</v>
      </c>
      <c r="K1798">
        <f t="shared" ca="1" si="1892"/>
        <v>3.5754929142071008</v>
      </c>
      <c r="L1798">
        <f t="shared" ca="1" si="1892"/>
        <v>3.4078146212915819</v>
      </c>
      <c r="M1798">
        <f t="shared" ca="1" si="1892"/>
        <v>3.5422031695583325</v>
      </c>
      <c r="N1798">
        <f t="shared" ca="1" si="1846"/>
        <v>34.542939369910464</v>
      </c>
      <c r="O1798">
        <f t="shared" ca="1" si="1847"/>
        <v>30.243620922368173</v>
      </c>
      <c r="P1798" s="2">
        <f t="shared" ca="1" si="1840"/>
        <v>6.700099476385466</v>
      </c>
      <c r="Q1798" s="2">
        <f ca="1">AVERAGE(P1797:P1798)</f>
        <v>3.350049738192733</v>
      </c>
    </row>
    <row r="1799" spans="1:17" x14ac:dyDescent="0.25">
      <c r="A1799">
        <v>890</v>
      </c>
      <c r="C1799" s="3">
        <f t="shared" si="1841"/>
        <v>3.2921262866077932</v>
      </c>
      <c r="D1799">
        <f t="shared" ref="D1799:M1799" ca="1" si="1893">C1799+$D$6*($H$5-C1799)*$H$7+$D$9*($H$7^0.5)*(NORMINV(RAND(),0,1))</f>
        <v>3.1615990130716458</v>
      </c>
      <c r="E1799">
        <f t="shared" ca="1" si="1893"/>
        <v>3.1333386721620617</v>
      </c>
      <c r="F1799">
        <f t="shared" ca="1" si="1893"/>
        <v>3.132914297867516</v>
      </c>
      <c r="G1799">
        <f t="shared" ca="1" si="1893"/>
        <v>3.067284012867904</v>
      </c>
      <c r="H1799">
        <f t="shared" ca="1" si="1893"/>
        <v>3.03008592397997</v>
      </c>
      <c r="I1799">
        <f t="shared" ca="1" si="1893"/>
        <v>2.9138644251302517</v>
      </c>
      <c r="J1799">
        <f t="shared" ca="1" si="1893"/>
        <v>2.9204361936840857</v>
      </c>
      <c r="K1799">
        <f t="shared" ca="1" si="1893"/>
        <v>2.85906516415751</v>
      </c>
      <c r="L1799">
        <f t="shared" ca="1" si="1893"/>
        <v>2.7977802182886866</v>
      </c>
      <c r="M1799">
        <f t="shared" ca="1" si="1893"/>
        <v>2.9639381562830072</v>
      </c>
      <c r="N1799">
        <f t="shared" ca="1" si="1846"/>
        <v>19.374120027703544</v>
      </c>
      <c r="O1799">
        <f t="shared" ca="1" si="1847"/>
        <v>19.15536344257341</v>
      </c>
      <c r="P1799" s="2">
        <f t="shared" ca="1" si="1840"/>
        <v>0</v>
      </c>
    </row>
    <row r="1800" spans="1:17" x14ac:dyDescent="0.25">
      <c r="C1800" s="3">
        <f t="shared" si="1841"/>
        <v>3.2921262866077932</v>
      </c>
      <c r="D1800">
        <f t="shared" ref="D1800:M1800" ca="1" si="1894">C1800+$D$6*($H$5-C1800)*$H$7+(C1799+$D$6*($H$5-C1799)*$H$7-D1799)</f>
        <v>3.3985539994160527</v>
      </c>
      <c r="E1800">
        <f t="shared" ca="1" si="1894"/>
        <v>3.4032835292309271</v>
      </c>
      <c r="F1800">
        <f t="shared" ca="1" si="1894"/>
        <v>3.3807324195725981</v>
      </c>
      <c r="G1800">
        <f t="shared" ca="1" si="1894"/>
        <v>3.4239294420406234</v>
      </c>
      <c r="H1800">
        <f t="shared" ca="1" si="1894"/>
        <v>3.4392236933927163</v>
      </c>
      <c r="I1800">
        <f t="shared" ca="1" si="1894"/>
        <v>3.5340582852724394</v>
      </c>
      <c r="J1800">
        <f t="shared" ca="1" si="1894"/>
        <v>3.506604340753102</v>
      </c>
      <c r="K1800">
        <f t="shared" ca="1" si="1894"/>
        <v>3.5475860136669599</v>
      </c>
      <c r="L1800">
        <f t="shared" ca="1" si="1894"/>
        <v>3.5889627917391258</v>
      </c>
      <c r="M1800">
        <f t="shared" ca="1" si="1894"/>
        <v>3.403366518708149</v>
      </c>
      <c r="N1800">
        <f t="shared" ca="1" si="1846"/>
        <v>30.065144739770993</v>
      </c>
      <c r="O1800">
        <f t="shared" ca="1" si="1847"/>
        <v>27.102738649704833</v>
      </c>
      <c r="P1800" s="2">
        <f t="shared" ca="1" si="1840"/>
        <v>3.7123998397354221</v>
      </c>
      <c r="Q1800" s="2">
        <f ca="1">AVERAGE(P1799:P1800)</f>
        <v>1.856199919867711</v>
      </c>
    </row>
    <row r="1801" spans="1:17" x14ac:dyDescent="0.25">
      <c r="A1801">
        <v>891</v>
      </c>
      <c r="C1801" s="3">
        <f t="shared" si="1841"/>
        <v>3.2921262866077932</v>
      </c>
      <c r="D1801">
        <f t="shared" ref="D1801:M1801" ca="1" si="1895">C1801+$D$6*($H$5-C1801)*$H$7+$D$9*($H$7^0.5)*(NORMINV(RAND(),0,1))</f>
        <v>3.2411523861096825</v>
      </c>
      <c r="E1801">
        <f t="shared" ca="1" si="1895"/>
        <v>3.1727971408856357</v>
      </c>
      <c r="F1801">
        <f t="shared" ca="1" si="1895"/>
        <v>3.3493759446934197</v>
      </c>
      <c r="G1801">
        <f t="shared" ca="1" si="1895"/>
        <v>3.3683674497823159</v>
      </c>
      <c r="H1801">
        <f t="shared" ca="1" si="1895"/>
        <v>3.2549772415870084</v>
      </c>
      <c r="I1801">
        <f t="shared" ca="1" si="1895"/>
        <v>3.3865455044255128</v>
      </c>
      <c r="J1801">
        <f t="shared" ca="1" si="1895"/>
        <v>3.3985920723160041</v>
      </c>
      <c r="K1801">
        <f t="shared" ca="1" si="1895"/>
        <v>3.2640853448870057</v>
      </c>
      <c r="L1801">
        <f t="shared" ca="1" si="1895"/>
        <v>3.3906324403699868</v>
      </c>
      <c r="M1801">
        <f t="shared" ca="1" si="1895"/>
        <v>3.2948903298665644</v>
      </c>
      <c r="N1801">
        <f t="shared" ca="1" si="1846"/>
        <v>26.974455615529028</v>
      </c>
      <c r="O1801">
        <f t="shared" ca="1" si="1847"/>
        <v>24.877465219494436</v>
      </c>
      <c r="P1801" s="2">
        <f t="shared" ca="1" si="1840"/>
        <v>1.5956542753596568</v>
      </c>
    </row>
    <row r="1802" spans="1:17" x14ac:dyDescent="0.25">
      <c r="C1802" s="3">
        <f t="shared" si="1841"/>
        <v>3.2921262866077932</v>
      </c>
      <c r="D1802">
        <f t="shared" ref="D1802:M1802" ca="1" si="1896">C1802+$D$6*($H$5-C1802)*$H$7+(C1801+$D$6*($H$5-C1801)*$H$7-D1801)</f>
        <v>3.3190006263780161</v>
      </c>
      <c r="E1802">
        <f t="shared" ca="1" si="1896"/>
        <v>3.3638250605073532</v>
      </c>
      <c r="F1802">
        <f t="shared" ca="1" si="1896"/>
        <v>3.1642707727466948</v>
      </c>
      <c r="G1802">
        <f t="shared" ca="1" si="1896"/>
        <v>3.1228460051262119</v>
      </c>
      <c r="H1802">
        <f t="shared" ca="1" si="1896"/>
        <v>3.2143323757856783</v>
      </c>
      <c r="I1802">
        <f t="shared" ca="1" si="1896"/>
        <v>3.0613772059771787</v>
      </c>
      <c r="J1802">
        <f t="shared" ca="1" si="1896"/>
        <v>3.028448462121184</v>
      </c>
      <c r="K1802">
        <f t="shared" ca="1" si="1896"/>
        <v>3.1425658329374646</v>
      </c>
      <c r="L1802">
        <f t="shared" ca="1" si="1896"/>
        <v>2.9961105696578261</v>
      </c>
      <c r="M1802">
        <f t="shared" ca="1" si="1896"/>
        <v>3.0724143451245922</v>
      </c>
      <c r="N1802">
        <f t="shared" ca="1" si="1846"/>
        <v>21.593975097805863</v>
      </c>
      <c r="O1802">
        <f t="shared" ca="1" si="1847"/>
        <v>20.868798510764368</v>
      </c>
      <c r="P1802" s="2">
        <f t="shared" ca="1" si="1840"/>
        <v>0</v>
      </c>
      <c r="Q1802" s="2">
        <f ca="1">AVERAGE(P1801:P1802)</f>
        <v>0.79782713767982838</v>
      </c>
    </row>
    <row r="1803" spans="1:17" x14ac:dyDescent="0.25">
      <c r="A1803">
        <v>892</v>
      </c>
      <c r="C1803" s="3">
        <f t="shared" si="1841"/>
        <v>3.2921262866077932</v>
      </c>
      <c r="D1803">
        <f t="shared" ref="D1803:M1803" ca="1" si="1897">C1803+$D$6*($H$5-C1803)*$H$7+$D$9*($H$7^0.5)*(NORMINV(RAND(),0,1))</f>
        <v>3.349291968107166</v>
      </c>
      <c r="E1803">
        <f t="shared" ca="1" si="1897"/>
        <v>3.3785574135873602</v>
      </c>
      <c r="F1803">
        <f t="shared" ca="1" si="1897"/>
        <v>3.3987476974006889</v>
      </c>
      <c r="G1803">
        <f t="shared" ca="1" si="1897"/>
        <v>3.4894794705231185</v>
      </c>
      <c r="H1803">
        <f t="shared" ca="1" si="1897"/>
        <v>3.5445177656114142</v>
      </c>
      <c r="I1803">
        <f t="shared" ca="1" si="1897"/>
        <v>3.4505038054498174</v>
      </c>
      <c r="J1803">
        <f t="shared" ca="1" si="1897"/>
        <v>3.4612672544773329</v>
      </c>
      <c r="K1803">
        <f t="shared" ca="1" si="1897"/>
        <v>3.4033517203164632</v>
      </c>
      <c r="L1803">
        <f t="shared" ca="1" si="1897"/>
        <v>3.4415854363387415</v>
      </c>
      <c r="M1803">
        <f t="shared" ca="1" si="1897"/>
        <v>3.4390550665725779</v>
      </c>
      <c r="N1803">
        <f t="shared" ca="1" si="1846"/>
        <v>31.157502488056807</v>
      </c>
      <c r="O1803">
        <f t="shared" ca="1" si="1847"/>
        <v>27.877527696061165</v>
      </c>
      <c r="P1803" s="2">
        <f t="shared" ca="1" si="1840"/>
        <v>4.4494019784104131</v>
      </c>
    </row>
    <row r="1804" spans="1:17" x14ac:dyDescent="0.25">
      <c r="C1804" s="3">
        <f t="shared" si="1841"/>
        <v>3.2921262866077932</v>
      </c>
      <c r="D1804">
        <f t="shared" ref="D1804:M1804" ca="1" si="1898">C1804+$D$6*($H$5-C1804)*$H$7+(C1803+$D$6*($H$5-C1803)*$H$7-D1803)</f>
        <v>3.2108610443805325</v>
      </c>
      <c r="E1804">
        <f t="shared" ca="1" si="1898"/>
        <v>3.1580647878056287</v>
      </c>
      <c r="F1804">
        <f t="shared" ca="1" si="1898"/>
        <v>3.1148990200394255</v>
      </c>
      <c r="G1804">
        <f t="shared" ca="1" si="1898"/>
        <v>3.0017339843854094</v>
      </c>
      <c r="H1804">
        <f t="shared" ca="1" si="1898"/>
        <v>2.9247918517612725</v>
      </c>
      <c r="I1804">
        <f t="shared" ca="1" si="1898"/>
        <v>2.9974189049528741</v>
      </c>
      <c r="J1804">
        <f t="shared" ca="1" si="1898"/>
        <v>2.9657732799598548</v>
      </c>
      <c r="K1804">
        <f t="shared" ca="1" si="1898"/>
        <v>3.0032994575080072</v>
      </c>
      <c r="L1804">
        <f t="shared" ca="1" si="1898"/>
        <v>2.9451575736890714</v>
      </c>
      <c r="M1804">
        <f t="shared" ca="1" si="1898"/>
        <v>2.9282496084185787</v>
      </c>
      <c r="N1804">
        <f t="shared" ca="1" si="1846"/>
        <v>18.694878482698666</v>
      </c>
      <c r="O1804">
        <f t="shared" ca="1" si="1847"/>
        <v>18.622986040384429</v>
      </c>
      <c r="P1804" s="2">
        <f t="shared" ca="1" si="1840"/>
        <v>0</v>
      </c>
      <c r="Q1804" s="2">
        <f ca="1">AVERAGE(P1803:P1804)</f>
        <v>2.2247009892052065</v>
      </c>
    </row>
    <row r="1805" spans="1:17" x14ac:dyDescent="0.25">
      <c r="A1805">
        <v>893</v>
      </c>
      <c r="C1805" s="3">
        <f t="shared" si="1841"/>
        <v>3.2921262866077932</v>
      </c>
      <c r="D1805">
        <f t="shared" ref="D1805:M1805" ca="1" si="1899">C1805+$D$6*($H$5-C1805)*$H$7+$D$9*($H$7^0.5)*(NORMINV(RAND(),0,1))</f>
        <v>3.3538676774412166</v>
      </c>
      <c r="E1805">
        <f t="shared" ca="1" si="1899"/>
        <v>3.205306277027554</v>
      </c>
      <c r="F1805">
        <f t="shared" ca="1" si="1899"/>
        <v>3.3085211382672766</v>
      </c>
      <c r="G1805">
        <f t="shared" ca="1" si="1899"/>
        <v>3.5215140865689265</v>
      </c>
      <c r="H1805">
        <f t="shared" ca="1" si="1899"/>
        <v>3.7284146816158641</v>
      </c>
      <c r="I1805">
        <f t="shared" ca="1" si="1899"/>
        <v>3.7724220805629831</v>
      </c>
      <c r="J1805">
        <f t="shared" ca="1" si="1899"/>
        <v>3.7789317292578981</v>
      </c>
      <c r="K1805">
        <f t="shared" ca="1" si="1899"/>
        <v>3.7334264368802903</v>
      </c>
      <c r="L1805">
        <f t="shared" ca="1" si="1899"/>
        <v>3.5921432100142106</v>
      </c>
      <c r="M1805">
        <f t="shared" ca="1" si="1899"/>
        <v>3.6081169494931769</v>
      </c>
      <c r="N1805">
        <f t="shared" ca="1" si="1846"/>
        <v>36.896509367795275</v>
      </c>
      <c r="O1805">
        <f t="shared" ca="1" si="1847"/>
        <v>31.859726282228142</v>
      </c>
      <c r="P1805" s="2">
        <f t="shared" ca="1" si="1840"/>
        <v>8.2373864477775829</v>
      </c>
    </row>
    <row r="1806" spans="1:17" x14ac:dyDescent="0.25">
      <c r="C1806" s="3">
        <f t="shared" si="1841"/>
        <v>3.2921262866077932</v>
      </c>
      <c r="D1806">
        <f t="shared" ref="D1806:M1806" ca="1" si="1900">C1806+$D$6*($H$5-C1806)*$H$7+(C1805+$D$6*($H$5-C1805)*$H$7-D1805)</f>
        <v>3.2062853350464819</v>
      </c>
      <c r="E1806">
        <f t="shared" ca="1" si="1900"/>
        <v>3.3313159243654349</v>
      </c>
      <c r="F1806">
        <f t="shared" ca="1" si="1900"/>
        <v>3.2051255791728379</v>
      </c>
      <c r="G1806">
        <f t="shared" ca="1" si="1900"/>
        <v>2.9696993683396009</v>
      </c>
      <c r="H1806">
        <f t="shared" ca="1" si="1900"/>
        <v>2.7408949357568222</v>
      </c>
      <c r="I1806">
        <f t="shared" ca="1" si="1900"/>
        <v>2.6755006298397079</v>
      </c>
      <c r="J1806">
        <f t="shared" ca="1" si="1900"/>
        <v>2.6481088051792891</v>
      </c>
      <c r="K1806">
        <f t="shared" ca="1" si="1900"/>
        <v>2.6732247409441796</v>
      </c>
      <c r="L1806">
        <f t="shared" ca="1" si="1900"/>
        <v>2.7945998000136019</v>
      </c>
      <c r="M1806">
        <f t="shared" ca="1" si="1900"/>
        <v>2.7591877254979793</v>
      </c>
      <c r="N1806">
        <f t="shared" ca="1" si="1846"/>
        <v>15.787014349574747</v>
      </c>
      <c r="O1806">
        <f t="shared" ca="1" si="1847"/>
        <v>16.295268971402763</v>
      </c>
      <c r="P1806" s="2">
        <f t="shared" ca="1" si="1840"/>
        <v>0</v>
      </c>
      <c r="Q1806" s="2">
        <f ca="1">AVERAGE(P1805:P1806)</f>
        <v>4.1186932238887914</v>
      </c>
    </row>
    <row r="1807" spans="1:17" x14ac:dyDescent="0.25">
      <c r="A1807">
        <v>894</v>
      </c>
      <c r="C1807" s="3">
        <f t="shared" si="1841"/>
        <v>3.2921262866077932</v>
      </c>
      <c r="D1807">
        <f t="shared" ref="D1807:M1807" ca="1" si="1901">C1807+$D$6*($H$5-C1807)*$H$7+$D$9*($H$7^0.5)*(NORMINV(RAND(),0,1))</f>
        <v>3.2033276635894707</v>
      </c>
      <c r="E1807">
        <f t="shared" ca="1" si="1901"/>
        <v>3.2345914927191357</v>
      </c>
      <c r="F1807">
        <f t="shared" ca="1" si="1901"/>
        <v>3.1501774020688775</v>
      </c>
      <c r="G1807">
        <f t="shared" ca="1" si="1901"/>
        <v>3.1563861841979484</v>
      </c>
      <c r="H1807">
        <f t="shared" ca="1" si="1901"/>
        <v>3.1908281835511945</v>
      </c>
      <c r="I1807">
        <f t="shared" ca="1" si="1901"/>
        <v>3.1994686950613338</v>
      </c>
      <c r="J1807">
        <f t="shared" ca="1" si="1901"/>
        <v>3.2956561545792273</v>
      </c>
      <c r="K1807">
        <f t="shared" ca="1" si="1901"/>
        <v>3.2870282879490333</v>
      </c>
      <c r="L1807">
        <f t="shared" ca="1" si="1901"/>
        <v>3.2872543111947259</v>
      </c>
      <c r="M1807">
        <f t="shared" ca="1" si="1901"/>
        <v>3.2509651206463648</v>
      </c>
      <c r="N1807">
        <f t="shared" ca="1" si="1846"/>
        <v>25.815242721896404</v>
      </c>
      <c r="O1807">
        <f t="shared" ca="1" si="1847"/>
        <v>24.029232286119878</v>
      </c>
      <c r="P1807" s="2">
        <f t="shared" ca="1" si="1840"/>
        <v>0.78879015030322397</v>
      </c>
    </row>
    <row r="1808" spans="1:17" x14ac:dyDescent="0.25">
      <c r="C1808" s="3">
        <f t="shared" si="1841"/>
        <v>3.2921262866077932</v>
      </c>
      <c r="D1808">
        <f t="shared" ref="D1808:M1808" ca="1" si="1902">C1808+$D$6*($H$5-C1808)*$H$7+(C1807+$D$6*($H$5-C1807)*$H$7-D1807)</f>
        <v>3.3568253488982278</v>
      </c>
      <c r="E1808">
        <f t="shared" ca="1" si="1902"/>
        <v>3.3020307086738532</v>
      </c>
      <c r="F1808">
        <f t="shared" ca="1" si="1902"/>
        <v>3.3634693153712369</v>
      </c>
      <c r="G1808">
        <f t="shared" ca="1" si="1902"/>
        <v>3.3348272707105795</v>
      </c>
      <c r="H1808">
        <f t="shared" ca="1" si="1902"/>
        <v>3.2784814338214923</v>
      </c>
      <c r="I1808">
        <f t="shared" ca="1" si="1902"/>
        <v>3.2484540153413577</v>
      </c>
      <c r="J1808">
        <f t="shared" ca="1" si="1902"/>
        <v>3.1313843798579608</v>
      </c>
      <c r="K1808">
        <f t="shared" ca="1" si="1902"/>
        <v>3.119622889875437</v>
      </c>
      <c r="L1808">
        <f t="shared" ca="1" si="1902"/>
        <v>3.099488698833087</v>
      </c>
      <c r="M1808">
        <f t="shared" ca="1" si="1902"/>
        <v>3.1163395543447918</v>
      </c>
      <c r="N1808">
        <f t="shared" ca="1" si="1846"/>
        <v>22.563635334117578</v>
      </c>
      <c r="O1808">
        <f t="shared" ca="1" si="1847"/>
        <v>21.605467995915308</v>
      </c>
      <c r="P1808" s="2">
        <f t="shared" ca="1" si="1840"/>
        <v>0</v>
      </c>
      <c r="Q1808" s="2">
        <f ca="1">AVERAGE(P1807:P1808)</f>
        <v>0.39439507515161198</v>
      </c>
    </row>
    <row r="1809" spans="1:17" x14ac:dyDescent="0.25">
      <c r="A1809">
        <v>895</v>
      </c>
      <c r="C1809" s="3">
        <f t="shared" si="1841"/>
        <v>3.2921262866077932</v>
      </c>
      <c r="D1809">
        <f t="shared" ref="D1809:M1809" ca="1" si="1903">C1809+$D$6*($H$5-C1809)*$H$7+$D$9*($H$7^0.5)*(NORMINV(RAND(),0,1))</f>
        <v>3.0698603067962287</v>
      </c>
      <c r="E1809">
        <f t="shared" ca="1" si="1903"/>
        <v>3.0435675156614961</v>
      </c>
      <c r="F1809">
        <f t="shared" ca="1" si="1903"/>
        <v>3.0144373519941552</v>
      </c>
      <c r="G1809">
        <f t="shared" ca="1" si="1903"/>
        <v>2.921765497868372</v>
      </c>
      <c r="H1809">
        <f t="shared" ca="1" si="1903"/>
        <v>2.8950236833492227</v>
      </c>
      <c r="I1809">
        <f t="shared" ca="1" si="1903"/>
        <v>2.9965701395419928</v>
      </c>
      <c r="J1809">
        <f t="shared" ca="1" si="1903"/>
        <v>2.8776808888531442</v>
      </c>
      <c r="K1809">
        <f t="shared" ca="1" si="1903"/>
        <v>2.8569815805705194</v>
      </c>
      <c r="L1809">
        <f t="shared" ca="1" si="1903"/>
        <v>2.8450820235992214</v>
      </c>
      <c r="M1809">
        <f t="shared" ca="1" si="1903"/>
        <v>2.7422818662403179</v>
      </c>
      <c r="N1809">
        <f t="shared" ca="1" si="1846"/>
        <v>15.52236467517732</v>
      </c>
      <c r="O1809">
        <f t="shared" ca="1" si="1847"/>
        <v>16.079141895380435</v>
      </c>
      <c r="P1809" s="2">
        <f t="shared" ca="1" si="1840"/>
        <v>0</v>
      </c>
    </row>
    <row r="1810" spans="1:17" x14ac:dyDescent="0.25">
      <c r="C1810" s="3">
        <f t="shared" si="1841"/>
        <v>3.2921262866077932</v>
      </c>
      <c r="D1810">
        <f t="shared" ref="D1810:M1810" ca="1" si="1904">C1810+$D$6*($H$5-C1810)*$H$7+(C1809+$D$6*($H$5-C1809)*$H$7-D1809)</f>
        <v>3.4902927056914699</v>
      </c>
      <c r="E1810">
        <f t="shared" ca="1" si="1904"/>
        <v>3.4930546857314928</v>
      </c>
      <c r="F1810">
        <f t="shared" ca="1" si="1904"/>
        <v>3.4992093654459593</v>
      </c>
      <c r="G1810">
        <f t="shared" ca="1" si="1904"/>
        <v>3.5694479570401554</v>
      </c>
      <c r="H1810">
        <f t="shared" ca="1" si="1904"/>
        <v>3.5742859340234636</v>
      </c>
      <c r="I1810">
        <f t="shared" ca="1" si="1904"/>
        <v>3.4513525708606982</v>
      </c>
      <c r="J1810">
        <f t="shared" ca="1" si="1904"/>
        <v>3.5493596455840435</v>
      </c>
      <c r="K1810">
        <f t="shared" ca="1" si="1904"/>
        <v>3.5496695972539505</v>
      </c>
      <c r="L1810">
        <f t="shared" ca="1" si="1904"/>
        <v>3.5416609864285911</v>
      </c>
      <c r="M1810">
        <f t="shared" ca="1" si="1904"/>
        <v>3.6250228087508378</v>
      </c>
      <c r="N1810">
        <f t="shared" ca="1" si="1846"/>
        <v>37.525579061422796</v>
      </c>
      <c r="O1810">
        <f t="shared" ca="1" si="1847"/>
        <v>32.287967386700764</v>
      </c>
      <c r="P1810" s="2">
        <f t="shared" ca="1" si="1840"/>
        <v>8.6447419871326261</v>
      </c>
      <c r="Q1810" s="2">
        <f ca="1">AVERAGE(P1809:P1810)</f>
        <v>4.322370993566313</v>
      </c>
    </row>
    <row r="1811" spans="1:17" x14ac:dyDescent="0.25">
      <c r="A1811">
        <v>896</v>
      </c>
      <c r="C1811" s="3">
        <f t="shared" si="1841"/>
        <v>3.2921262866077932</v>
      </c>
      <c r="D1811">
        <f t="shared" ref="D1811:M1811" ca="1" si="1905">C1811+$D$6*($H$5-C1811)*$H$7+$D$9*($H$7^0.5)*(NORMINV(RAND(),0,1))</f>
        <v>3.35811652366574</v>
      </c>
      <c r="E1811">
        <f t="shared" ca="1" si="1905"/>
        <v>3.2850709917817653</v>
      </c>
      <c r="F1811">
        <f t="shared" ca="1" si="1905"/>
        <v>3.294864615466726</v>
      </c>
      <c r="G1811">
        <f t="shared" ca="1" si="1905"/>
        <v>3.1048378903376221</v>
      </c>
      <c r="H1811">
        <f t="shared" ca="1" si="1905"/>
        <v>3.1025366209497909</v>
      </c>
      <c r="I1811">
        <f t="shared" ca="1" si="1905"/>
        <v>3.0379223279351559</v>
      </c>
      <c r="J1811">
        <f t="shared" ca="1" si="1905"/>
        <v>3.039696081761369</v>
      </c>
      <c r="K1811">
        <f t="shared" ca="1" si="1905"/>
        <v>3.0765964436159781</v>
      </c>
      <c r="L1811">
        <f t="shared" ca="1" si="1905"/>
        <v>3.0315447280528298</v>
      </c>
      <c r="M1811">
        <f t="shared" ca="1" si="1905"/>
        <v>3.1340258936817489</v>
      </c>
      <c r="N1811">
        <f t="shared" ca="1" si="1846"/>
        <v>22.966253369836764</v>
      </c>
      <c r="O1811">
        <f t="shared" ca="1" si="1847"/>
        <v>21.909377896427774</v>
      </c>
      <c r="P1811" s="2">
        <f t="shared" ca="1" si="1840"/>
        <v>0</v>
      </c>
    </row>
    <row r="1812" spans="1:17" x14ac:dyDescent="0.25">
      <c r="C1812" s="3">
        <f t="shared" si="1841"/>
        <v>3.2921262866077932</v>
      </c>
      <c r="D1812">
        <f t="shared" ref="D1812:M1812" ca="1" si="1906">C1812+$D$6*($H$5-C1812)*$H$7+(C1811+$D$6*($H$5-C1811)*$H$7-D1811)</f>
        <v>3.2020364888219586</v>
      </c>
      <c r="E1812">
        <f t="shared" ca="1" si="1906"/>
        <v>3.2515512096112236</v>
      </c>
      <c r="F1812">
        <f t="shared" ca="1" si="1906"/>
        <v>3.2187821019733884</v>
      </c>
      <c r="G1812">
        <f t="shared" ca="1" si="1906"/>
        <v>3.3863755645709057</v>
      </c>
      <c r="H1812">
        <f t="shared" ca="1" si="1906"/>
        <v>3.3667729964228958</v>
      </c>
      <c r="I1812">
        <f t="shared" ca="1" si="1906"/>
        <v>3.4100003824675356</v>
      </c>
      <c r="J1812">
        <f t="shared" ca="1" si="1906"/>
        <v>3.3873444526758187</v>
      </c>
      <c r="K1812">
        <f t="shared" ca="1" si="1906"/>
        <v>3.3300547342084919</v>
      </c>
      <c r="L1812">
        <f t="shared" ca="1" si="1906"/>
        <v>3.3551982819749826</v>
      </c>
      <c r="M1812">
        <f t="shared" ca="1" si="1906"/>
        <v>3.2332787813094068</v>
      </c>
      <c r="N1812">
        <f t="shared" ca="1" si="1846"/>
        <v>25.362679469678902</v>
      </c>
      <c r="O1812">
        <f t="shared" ca="1" si="1847"/>
        <v>23.695917409358511</v>
      </c>
      <c r="P1812" s="2">
        <f t="shared" ca="1" si="1840"/>
        <v>0.47173123190398231</v>
      </c>
      <c r="Q1812" s="2">
        <f ca="1">AVERAGE(P1811:P1812)</f>
        <v>0.23586561595199115</v>
      </c>
    </row>
    <row r="1813" spans="1:17" x14ac:dyDescent="0.25">
      <c r="A1813">
        <v>897</v>
      </c>
      <c r="C1813" s="3">
        <f t="shared" si="1841"/>
        <v>3.2921262866077932</v>
      </c>
      <c r="D1813">
        <f t="shared" ref="D1813:M1813" ca="1" si="1907">C1813+$D$6*($H$5-C1813)*$H$7+$D$9*($H$7^0.5)*(NORMINV(RAND(),0,1))</f>
        <v>3.3490498611445285</v>
      </c>
      <c r="E1813">
        <f t="shared" ca="1" si="1907"/>
        <v>3.355382695336778</v>
      </c>
      <c r="F1813">
        <f t="shared" ca="1" si="1907"/>
        <v>3.1767987034715466</v>
      </c>
      <c r="G1813">
        <f t="shared" ca="1" si="1907"/>
        <v>3.1992358733862307</v>
      </c>
      <c r="H1813">
        <f t="shared" ca="1" si="1907"/>
        <v>3.1761484896737797</v>
      </c>
      <c r="I1813">
        <f t="shared" ca="1" si="1907"/>
        <v>3.1652375800046122</v>
      </c>
      <c r="J1813">
        <f t="shared" ca="1" si="1907"/>
        <v>3.180875599408564</v>
      </c>
      <c r="K1813">
        <f t="shared" ca="1" si="1907"/>
        <v>3.0281554461243747</v>
      </c>
      <c r="L1813">
        <f t="shared" ca="1" si="1907"/>
        <v>3.1694537128287958</v>
      </c>
      <c r="M1813">
        <f t="shared" ca="1" si="1907"/>
        <v>3.2372457993028183</v>
      </c>
      <c r="N1813">
        <f t="shared" ca="1" si="1846"/>
        <v>25.463493508838791</v>
      </c>
      <c r="O1813">
        <f t="shared" ca="1" si="1847"/>
        <v>23.770274898458101</v>
      </c>
      <c r="P1813" s="2">
        <f t="shared" ref="P1813:P1876" ca="1" si="1908">(MAX(O1813-$D$5,0))*$H$8</f>
        <v>0.54246226346750359</v>
      </c>
    </row>
    <row r="1814" spans="1:17" x14ac:dyDescent="0.25">
      <c r="C1814" s="3">
        <f t="shared" ref="C1814:C1877" si="1909">$H$6</f>
        <v>3.2921262866077932</v>
      </c>
      <c r="D1814">
        <f t="shared" ref="D1814:M1814" ca="1" si="1910">C1814+$D$6*($H$5-C1814)*$H$7+(C1813+$D$6*($H$5-C1813)*$H$7-D1813)</f>
        <v>3.21110315134317</v>
      </c>
      <c r="E1814">
        <f t="shared" ca="1" si="1910"/>
        <v>3.1812395060562109</v>
      </c>
      <c r="F1814">
        <f t="shared" ca="1" si="1910"/>
        <v>3.3368480139685675</v>
      </c>
      <c r="G1814">
        <f t="shared" ca="1" si="1910"/>
        <v>3.2919775815222967</v>
      </c>
      <c r="H1814">
        <f t="shared" ca="1" si="1910"/>
        <v>3.2931611276989066</v>
      </c>
      <c r="I1814">
        <f t="shared" ca="1" si="1910"/>
        <v>3.2826851303980784</v>
      </c>
      <c r="J1814">
        <f t="shared" ca="1" si="1910"/>
        <v>3.2461649350286232</v>
      </c>
      <c r="K1814">
        <f t="shared" ca="1" si="1910"/>
        <v>3.3784957317000952</v>
      </c>
      <c r="L1814">
        <f t="shared" ca="1" si="1910"/>
        <v>3.2172892971990166</v>
      </c>
      <c r="M1814">
        <f t="shared" ca="1" si="1910"/>
        <v>3.1300588756883378</v>
      </c>
      <c r="N1814">
        <f t="shared" ca="1" si="1846"/>
        <v>22.875326303376749</v>
      </c>
      <c r="O1814">
        <f t="shared" ca="1" si="1847"/>
        <v>21.840841611716229</v>
      </c>
      <c r="P1814" s="2">
        <f t="shared" ca="1" si="1908"/>
        <v>0</v>
      </c>
      <c r="Q1814" s="2">
        <f ca="1">AVERAGE(P1813:P1814)</f>
        <v>0.2712311317337518</v>
      </c>
    </row>
    <row r="1815" spans="1:17" x14ac:dyDescent="0.25">
      <c r="A1815">
        <v>898</v>
      </c>
      <c r="C1815" s="3">
        <f t="shared" si="1909"/>
        <v>3.2921262866077932</v>
      </c>
      <c r="D1815">
        <f t="shared" ref="D1815:M1815" ca="1" si="1911">C1815+$D$6*($H$5-C1815)*$H$7+$D$9*($H$7^0.5)*(NORMINV(RAND(),0,1))</f>
        <v>3.2000489291124548</v>
      </c>
      <c r="E1815">
        <f t="shared" ca="1" si="1911"/>
        <v>3.1942361661438614</v>
      </c>
      <c r="F1815">
        <f t="shared" ca="1" si="1911"/>
        <v>3.0938902135019171</v>
      </c>
      <c r="G1815">
        <f t="shared" ca="1" si="1911"/>
        <v>3.0284886281439061</v>
      </c>
      <c r="H1815">
        <f t="shared" ca="1" si="1911"/>
        <v>3.0381343998666992</v>
      </c>
      <c r="I1815">
        <f t="shared" ca="1" si="1911"/>
        <v>2.9475730204883059</v>
      </c>
      <c r="J1815">
        <f t="shared" ca="1" si="1911"/>
        <v>2.8617147744280111</v>
      </c>
      <c r="K1815">
        <f t="shared" ca="1" si="1911"/>
        <v>2.8430660600221365</v>
      </c>
      <c r="L1815">
        <f t="shared" ca="1" si="1911"/>
        <v>2.8080087565131597</v>
      </c>
      <c r="M1815">
        <f t="shared" ca="1" si="1911"/>
        <v>2.6371863229192449</v>
      </c>
      <c r="N1815">
        <f t="shared" ca="1" si="1846"/>
        <v>13.973830395642555</v>
      </c>
      <c r="O1815">
        <f t="shared" ca="1" si="1847"/>
        <v>14.798420743855486</v>
      </c>
      <c r="P1815" s="2">
        <f t="shared" ca="1" si="1908"/>
        <v>0</v>
      </c>
    </row>
    <row r="1816" spans="1:17" x14ac:dyDescent="0.25">
      <c r="C1816" s="3">
        <f t="shared" si="1909"/>
        <v>3.2921262866077932</v>
      </c>
      <c r="D1816">
        <f t="shared" ref="D1816:M1816" ca="1" si="1912">C1816+$D$6*($H$5-C1816)*$H$7+(C1815+$D$6*($H$5-C1815)*$H$7-D1815)</f>
        <v>3.3601040833752438</v>
      </c>
      <c r="E1816">
        <f t="shared" ca="1" si="1912"/>
        <v>3.3423860352491275</v>
      </c>
      <c r="F1816">
        <f t="shared" ca="1" si="1912"/>
        <v>3.419756503938197</v>
      </c>
      <c r="G1816">
        <f t="shared" ca="1" si="1912"/>
        <v>3.4627248267646213</v>
      </c>
      <c r="H1816">
        <f t="shared" ca="1" si="1912"/>
        <v>3.4311752175059871</v>
      </c>
      <c r="I1816">
        <f t="shared" ca="1" si="1912"/>
        <v>3.5003496899143847</v>
      </c>
      <c r="J1816">
        <f t="shared" ca="1" si="1912"/>
        <v>3.5653257600091761</v>
      </c>
      <c r="K1816">
        <f t="shared" ca="1" si="1912"/>
        <v>3.563585117802333</v>
      </c>
      <c r="L1816">
        <f t="shared" ca="1" si="1912"/>
        <v>3.5787342535146522</v>
      </c>
      <c r="M1816">
        <f t="shared" ca="1" si="1912"/>
        <v>3.7301183520719108</v>
      </c>
      <c r="N1816">
        <f t="shared" ca="1" si="1846"/>
        <v>41.684041264751485</v>
      </c>
      <c r="O1816">
        <f t="shared" ca="1" si="1847"/>
        <v>35.082311694627357</v>
      </c>
      <c r="P1816" s="2">
        <f t="shared" ca="1" si="1908"/>
        <v>11.302804515018485</v>
      </c>
      <c r="Q1816" s="2">
        <f ca="1">AVERAGE(P1815:P1816)</f>
        <v>5.6514022575092424</v>
      </c>
    </row>
    <row r="1817" spans="1:17" x14ac:dyDescent="0.25">
      <c r="A1817">
        <v>899</v>
      </c>
      <c r="C1817" s="3">
        <f t="shared" si="1909"/>
        <v>3.2921262866077932</v>
      </c>
      <c r="D1817">
        <f t="shared" ref="D1817:M1817" ca="1" si="1913">C1817+$D$6*($H$5-C1817)*$H$7+$D$9*($H$7^0.5)*(NORMINV(RAND(),0,1))</f>
        <v>3.3981049602272355</v>
      </c>
      <c r="E1817">
        <f t="shared" ca="1" si="1913"/>
        <v>3.36291998404106</v>
      </c>
      <c r="F1817">
        <f t="shared" ca="1" si="1913"/>
        <v>3.3370659657866866</v>
      </c>
      <c r="G1817">
        <f t="shared" ca="1" si="1913"/>
        <v>3.2063374645695166</v>
      </c>
      <c r="H1817">
        <f t="shared" ca="1" si="1913"/>
        <v>3.043509503241614</v>
      </c>
      <c r="I1817">
        <f t="shared" ca="1" si="1913"/>
        <v>2.9492641326494899</v>
      </c>
      <c r="J1817">
        <f t="shared" ca="1" si="1913"/>
        <v>2.9284160384302393</v>
      </c>
      <c r="K1817">
        <f t="shared" ca="1" si="1913"/>
        <v>2.8319515587232353</v>
      </c>
      <c r="L1817">
        <f t="shared" ca="1" si="1913"/>
        <v>2.7336700872322592</v>
      </c>
      <c r="M1817">
        <f t="shared" ca="1" si="1913"/>
        <v>2.6205326836955245</v>
      </c>
      <c r="N1817">
        <f t="shared" ref="N1817:N1880" ca="1" si="1914">EXP(M1817)</f>
        <v>13.743042330192965</v>
      </c>
      <c r="O1817">
        <f t="shared" ref="O1817:O1880" ca="1" si="1915">EXP(($H$9*LN(N1817))+(1-$H$9)*$H$5+(($D$9^2)/(4*$D$6))*(1-$H$9^2))</f>
        <v>14.605055649990664</v>
      </c>
      <c r="P1817" s="2">
        <f t="shared" ca="1" si="1908"/>
        <v>0</v>
      </c>
    </row>
    <row r="1818" spans="1:17" x14ac:dyDescent="0.25">
      <c r="C1818" s="3">
        <f t="shared" si="1909"/>
        <v>3.2921262866077932</v>
      </c>
      <c r="D1818">
        <f t="shared" ref="D1818:M1818" ca="1" si="1916">C1818+$D$6*($H$5-C1818)*$H$7+(C1817+$D$6*($H$5-C1817)*$H$7-D1817)</f>
        <v>3.162048052260463</v>
      </c>
      <c r="E1818">
        <f t="shared" ca="1" si="1916"/>
        <v>3.1737022173519289</v>
      </c>
      <c r="F1818">
        <f t="shared" ca="1" si="1916"/>
        <v>3.1765807516534275</v>
      </c>
      <c r="G1818">
        <f t="shared" ca="1" si="1916"/>
        <v>3.2848759903390108</v>
      </c>
      <c r="H1818">
        <f t="shared" ca="1" si="1916"/>
        <v>3.4258001141310723</v>
      </c>
      <c r="I1818">
        <f t="shared" ca="1" si="1916"/>
        <v>3.4986585777532007</v>
      </c>
      <c r="J1818">
        <f t="shared" ca="1" si="1916"/>
        <v>3.4986244960069475</v>
      </c>
      <c r="K1818">
        <f t="shared" ca="1" si="1916"/>
        <v>3.5746996191012337</v>
      </c>
      <c r="L1818">
        <f t="shared" ca="1" si="1916"/>
        <v>3.6530729227955523</v>
      </c>
      <c r="M1818">
        <f t="shared" ca="1" si="1916"/>
        <v>3.7467719912956308</v>
      </c>
      <c r="N1818">
        <f t="shared" ca="1" si="1914"/>
        <v>42.384044874758374</v>
      </c>
      <c r="O1818">
        <f t="shared" ca="1" si="1915"/>
        <v>35.546787466332511</v>
      </c>
      <c r="P1818" s="2">
        <f t="shared" ca="1" si="1908"/>
        <v>11.744627536032104</v>
      </c>
      <c r="Q1818" s="2">
        <f ca="1">AVERAGE(P1817:P1818)</f>
        <v>5.8723137680160518</v>
      </c>
    </row>
    <row r="1819" spans="1:17" x14ac:dyDescent="0.25">
      <c r="A1819">
        <v>900</v>
      </c>
      <c r="C1819" s="3">
        <f t="shared" si="1909"/>
        <v>3.2921262866077932</v>
      </c>
      <c r="D1819">
        <f t="shared" ref="D1819:M1819" ca="1" si="1917">C1819+$D$6*($H$5-C1819)*$H$7+$D$9*($H$7^0.5)*(NORMINV(RAND(),0,1))</f>
        <v>3.1012541332837569</v>
      </c>
      <c r="E1819">
        <f t="shared" ca="1" si="1917"/>
        <v>3.0709651008246532</v>
      </c>
      <c r="F1819">
        <f t="shared" ca="1" si="1917"/>
        <v>3.0485949749175134</v>
      </c>
      <c r="G1819">
        <f t="shared" ca="1" si="1917"/>
        <v>2.9674206746643388</v>
      </c>
      <c r="H1819">
        <f t="shared" ca="1" si="1917"/>
        <v>2.8786061597597783</v>
      </c>
      <c r="I1819">
        <f t="shared" ca="1" si="1917"/>
        <v>2.8457707797179395</v>
      </c>
      <c r="J1819">
        <f t="shared" ca="1" si="1917"/>
        <v>2.7300688139921916</v>
      </c>
      <c r="K1819">
        <f t="shared" ca="1" si="1917"/>
        <v>2.760574135619049</v>
      </c>
      <c r="L1819">
        <f t="shared" ca="1" si="1917"/>
        <v>2.7496070736242104</v>
      </c>
      <c r="M1819">
        <f t="shared" ca="1" si="1917"/>
        <v>2.79983756840755</v>
      </c>
      <c r="N1819">
        <f t="shared" ca="1" si="1914"/>
        <v>16.44197585786096</v>
      </c>
      <c r="O1819">
        <f t="shared" ca="1" si="1915"/>
        <v>16.826908119172419</v>
      </c>
      <c r="P1819" s="2">
        <f t="shared" ca="1" si="1908"/>
        <v>0</v>
      </c>
    </row>
    <row r="1820" spans="1:17" x14ac:dyDescent="0.25">
      <c r="C1820" s="3">
        <f t="shared" si="1909"/>
        <v>3.2921262866077932</v>
      </c>
      <c r="D1820">
        <f t="shared" ref="D1820:M1820" ca="1" si="1918">C1820+$D$6*($H$5-C1820)*$H$7+(C1819+$D$6*($H$5-C1819)*$H$7-D1819)</f>
        <v>3.4588988792039417</v>
      </c>
      <c r="E1820">
        <f t="shared" ca="1" si="1918"/>
        <v>3.4656571005683356</v>
      </c>
      <c r="F1820">
        <f t="shared" ca="1" si="1918"/>
        <v>3.4650517425226011</v>
      </c>
      <c r="G1820">
        <f t="shared" ca="1" si="1918"/>
        <v>3.5237927802441886</v>
      </c>
      <c r="H1820">
        <f t="shared" ca="1" si="1918"/>
        <v>3.590703457612908</v>
      </c>
      <c r="I1820">
        <f t="shared" ca="1" si="1918"/>
        <v>3.6021519306847511</v>
      </c>
      <c r="J1820">
        <f t="shared" ca="1" si="1918"/>
        <v>3.6969717204449957</v>
      </c>
      <c r="K1820">
        <f t="shared" ca="1" si="1918"/>
        <v>3.6460770422054209</v>
      </c>
      <c r="L1820">
        <f t="shared" ca="1" si="1918"/>
        <v>3.637135936403602</v>
      </c>
      <c r="M1820">
        <f t="shared" ca="1" si="1918"/>
        <v>3.5674671065836057</v>
      </c>
      <c r="N1820">
        <f t="shared" ca="1" si="1914"/>
        <v>35.426747239755528</v>
      </c>
      <c r="O1820">
        <f t="shared" ca="1" si="1915"/>
        <v>30.85313151099032</v>
      </c>
      <c r="P1820" s="2">
        <f t="shared" ca="1" si="1908"/>
        <v>7.279883882827602</v>
      </c>
      <c r="Q1820" s="2">
        <f ca="1">AVERAGE(P1819:P1820)</f>
        <v>3.639941941413801</v>
      </c>
    </row>
    <row r="1821" spans="1:17" x14ac:dyDescent="0.25">
      <c r="A1821">
        <v>901</v>
      </c>
      <c r="C1821" s="3">
        <f t="shared" si="1909"/>
        <v>3.2921262866077932</v>
      </c>
      <c r="D1821">
        <f t="shared" ref="D1821:M1821" ca="1" si="1919">C1821+$D$6*($H$5-C1821)*$H$7+$D$9*($H$7^0.5)*(NORMINV(RAND(),0,1))</f>
        <v>3.2150017470004157</v>
      </c>
      <c r="E1821">
        <f t="shared" ca="1" si="1919"/>
        <v>3.0651497313969096</v>
      </c>
      <c r="F1821">
        <f t="shared" ca="1" si="1919"/>
        <v>3.1565074853084996</v>
      </c>
      <c r="G1821">
        <f t="shared" ca="1" si="1919"/>
        <v>3.2823094450099815</v>
      </c>
      <c r="H1821">
        <f t="shared" ca="1" si="1919"/>
        <v>3.2690152193243396</v>
      </c>
      <c r="I1821">
        <f t="shared" ca="1" si="1919"/>
        <v>3.2429071702296297</v>
      </c>
      <c r="J1821">
        <f t="shared" ca="1" si="1919"/>
        <v>3.0252693441022607</v>
      </c>
      <c r="K1821">
        <f t="shared" ca="1" si="1919"/>
        <v>2.900022072247924</v>
      </c>
      <c r="L1821">
        <f t="shared" ca="1" si="1919"/>
        <v>2.8705810884764142</v>
      </c>
      <c r="M1821">
        <f t="shared" ca="1" si="1919"/>
        <v>2.9635237836928088</v>
      </c>
      <c r="N1821">
        <f t="shared" ca="1" si="1914"/>
        <v>19.366093586488319</v>
      </c>
      <c r="O1821">
        <f t="shared" ca="1" si="1915"/>
        <v>19.149095617658705</v>
      </c>
      <c r="P1821" s="2">
        <f t="shared" ca="1" si="1908"/>
        <v>0</v>
      </c>
    </row>
    <row r="1822" spans="1:17" x14ac:dyDescent="0.25">
      <c r="C1822" s="3">
        <f t="shared" si="1909"/>
        <v>3.2921262866077932</v>
      </c>
      <c r="D1822">
        <f t="shared" ref="D1822:M1822" ca="1" si="1920">C1822+$D$6*($H$5-C1822)*$H$7+(C1821+$D$6*($H$5-C1821)*$H$7-D1821)</f>
        <v>3.3451512654872828</v>
      </c>
      <c r="E1822">
        <f t="shared" ca="1" si="1920"/>
        <v>3.4714724699960793</v>
      </c>
      <c r="F1822">
        <f t="shared" ca="1" si="1920"/>
        <v>3.3571392321316149</v>
      </c>
      <c r="G1822">
        <f t="shared" ca="1" si="1920"/>
        <v>3.2089040098985464</v>
      </c>
      <c r="H1822">
        <f t="shared" ca="1" si="1920"/>
        <v>3.2002943980483471</v>
      </c>
      <c r="I1822">
        <f t="shared" ca="1" si="1920"/>
        <v>3.2050155401730613</v>
      </c>
      <c r="J1822">
        <f t="shared" ca="1" si="1920"/>
        <v>3.4017711903349266</v>
      </c>
      <c r="K1822">
        <f t="shared" ca="1" si="1920"/>
        <v>3.5066291055765459</v>
      </c>
      <c r="L1822">
        <f t="shared" ca="1" si="1920"/>
        <v>3.5161619215513982</v>
      </c>
      <c r="M1822">
        <f t="shared" ca="1" si="1920"/>
        <v>3.4037808912983474</v>
      </c>
      <c r="N1822">
        <f t="shared" ca="1" si="1914"/>
        <v>30.077605493190539</v>
      </c>
      <c r="O1822">
        <f t="shared" ca="1" si="1915"/>
        <v>27.111609837355555</v>
      </c>
      <c r="P1822" s="2">
        <f t="shared" ca="1" si="1908"/>
        <v>3.7208383744590572</v>
      </c>
      <c r="Q1822" s="2">
        <f ca="1">AVERAGE(P1821:P1822)</f>
        <v>1.8604191872295286</v>
      </c>
    </row>
    <row r="1823" spans="1:17" x14ac:dyDescent="0.25">
      <c r="A1823">
        <v>902</v>
      </c>
      <c r="C1823" s="3">
        <f t="shared" si="1909"/>
        <v>3.2921262866077932</v>
      </c>
      <c r="D1823">
        <f t="shared" ref="D1823:M1823" ca="1" si="1921">C1823+$D$6*($H$5-C1823)*$H$7+$D$9*($H$7^0.5)*(NORMINV(RAND(),0,1))</f>
        <v>3.3291945643628216</v>
      </c>
      <c r="E1823">
        <f t="shared" ca="1" si="1921"/>
        <v>3.3474766994693796</v>
      </c>
      <c r="F1823">
        <f t="shared" ca="1" si="1921"/>
        <v>3.3816177695590746</v>
      </c>
      <c r="G1823">
        <f t="shared" ca="1" si="1921"/>
        <v>3.4075845644058194</v>
      </c>
      <c r="H1823">
        <f t="shared" ca="1" si="1921"/>
        <v>3.3455862010948625</v>
      </c>
      <c r="I1823">
        <f t="shared" ca="1" si="1921"/>
        <v>3.3925060770420741</v>
      </c>
      <c r="J1823">
        <f t="shared" ca="1" si="1921"/>
        <v>3.4477121695476702</v>
      </c>
      <c r="K1823">
        <f t="shared" ca="1" si="1921"/>
        <v>3.4008974050156628</v>
      </c>
      <c r="L1823">
        <f t="shared" ca="1" si="1921"/>
        <v>3.4379482914704389</v>
      </c>
      <c r="M1823">
        <f t="shared" ca="1" si="1921"/>
        <v>3.3756894931767309</v>
      </c>
      <c r="N1823">
        <f t="shared" ca="1" si="1914"/>
        <v>29.244440673718316</v>
      </c>
      <c r="O1823">
        <f t="shared" ca="1" si="1915"/>
        <v>26.516733859244194</v>
      </c>
      <c r="P1823" s="2">
        <f t="shared" ca="1" si="1908"/>
        <v>3.1549748401508877</v>
      </c>
    </row>
    <row r="1824" spans="1:17" x14ac:dyDescent="0.25">
      <c r="C1824" s="3">
        <f t="shared" si="1909"/>
        <v>3.2921262866077932</v>
      </c>
      <c r="D1824">
        <f t="shared" ref="D1824:M1824" ca="1" si="1922">C1824+$D$6*($H$5-C1824)*$H$7+(C1823+$D$6*($H$5-C1823)*$H$7-D1823)</f>
        <v>3.230958448124877</v>
      </c>
      <c r="E1824">
        <f t="shared" ca="1" si="1922"/>
        <v>3.1891455019236092</v>
      </c>
      <c r="F1824">
        <f t="shared" ca="1" si="1922"/>
        <v>3.1320289478810399</v>
      </c>
      <c r="G1824">
        <f t="shared" ca="1" si="1922"/>
        <v>3.0836288905027085</v>
      </c>
      <c r="H1824">
        <f t="shared" ca="1" si="1922"/>
        <v>3.1237234162778242</v>
      </c>
      <c r="I1824">
        <f t="shared" ca="1" si="1922"/>
        <v>3.0554166333606174</v>
      </c>
      <c r="J1824">
        <f t="shared" ca="1" si="1922"/>
        <v>2.9793283648895179</v>
      </c>
      <c r="K1824">
        <f t="shared" ca="1" si="1922"/>
        <v>3.005753772808808</v>
      </c>
      <c r="L1824">
        <f t="shared" ca="1" si="1922"/>
        <v>2.9487947185573744</v>
      </c>
      <c r="M1824">
        <f t="shared" ca="1" si="1922"/>
        <v>2.9916151818144257</v>
      </c>
      <c r="N1824">
        <f t="shared" ca="1" si="1914"/>
        <v>19.917827437270066</v>
      </c>
      <c r="O1824">
        <f t="shared" ca="1" si="1915"/>
        <v>19.578686118735121</v>
      </c>
      <c r="P1824" s="2">
        <f t="shared" ca="1" si="1908"/>
        <v>0</v>
      </c>
      <c r="Q1824" s="2">
        <f ca="1">AVERAGE(P1823:P1824)</f>
        <v>1.5774874200754438</v>
      </c>
    </row>
    <row r="1825" spans="1:17" x14ac:dyDescent="0.25">
      <c r="A1825">
        <v>903</v>
      </c>
      <c r="C1825" s="3">
        <f t="shared" si="1909"/>
        <v>3.2921262866077932</v>
      </c>
      <c r="D1825">
        <f t="shared" ref="D1825:M1825" ca="1" si="1923">C1825+$D$6*($H$5-C1825)*$H$7+$D$9*($H$7^0.5)*(NORMINV(RAND(),0,1))</f>
        <v>3.3686646413107253</v>
      </c>
      <c r="E1825">
        <f t="shared" ca="1" si="1923"/>
        <v>3.2287434229105449</v>
      </c>
      <c r="F1825">
        <f t="shared" ca="1" si="1923"/>
        <v>3.2338094934125348</v>
      </c>
      <c r="G1825">
        <f t="shared" ca="1" si="1923"/>
        <v>2.9141012324346054</v>
      </c>
      <c r="H1825">
        <f t="shared" ca="1" si="1923"/>
        <v>2.7851898567742084</v>
      </c>
      <c r="I1825">
        <f t="shared" ca="1" si="1923"/>
        <v>2.8382176282049683</v>
      </c>
      <c r="J1825">
        <f t="shared" ca="1" si="1923"/>
        <v>2.8390472675643617</v>
      </c>
      <c r="K1825">
        <f t="shared" ca="1" si="1923"/>
        <v>2.9366726088395341</v>
      </c>
      <c r="L1825">
        <f t="shared" ca="1" si="1923"/>
        <v>2.9564566197177311</v>
      </c>
      <c r="M1825">
        <f t="shared" ca="1" si="1923"/>
        <v>2.8458827811852303</v>
      </c>
      <c r="N1825">
        <f t="shared" ca="1" si="1914"/>
        <v>17.216750585857628</v>
      </c>
      <c r="O1825">
        <f t="shared" ca="1" si="1915"/>
        <v>17.450091602070415</v>
      </c>
      <c r="P1825" s="2">
        <f t="shared" ca="1" si="1908"/>
        <v>0</v>
      </c>
    </row>
    <row r="1826" spans="1:17" x14ac:dyDescent="0.25">
      <c r="C1826" s="3">
        <f t="shared" si="1909"/>
        <v>3.2921262866077932</v>
      </c>
      <c r="D1826">
        <f t="shared" ref="D1826:M1826" ca="1" si="1924">C1826+$D$6*($H$5-C1826)*$H$7+(C1825+$D$6*($H$5-C1825)*$H$7-D1825)</f>
        <v>3.1914883711769733</v>
      </c>
      <c r="E1826">
        <f t="shared" ca="1" si="1924"/>
        <v>3.3078787784824439</v>
      </c>
      <c r="F1826">
        <f t="shared" ca="1" si="1924"/>
        <v>3.2798372240275793</v>
      </c>
      <c r="G1826">
        <f t="shared" ca="1" si="1924"/>
        <v>3.577112222473922</v>
      </c>
      <c r="H1826">
        <f t="shared" ca="1" si="1924"/>
        <v>3.6841197605984779</v>
      </c>
      <c r="I1826">
        <f t="shared" ca="1" si="1924"/>
        <v>3.6097050821977228</v>
      </c>
      <c r="J1826">
        <f t="shared" ca="1" si="1924"/>
        <v>3.587993266872826</v>
      </c>
      <c r="K1826">
        <f t="shared" ca="1" si="1924"/>
        <v>3.4699785689849358</v>
      </c>
      <c r="L1826">
        <f t="shared" ca="1" si="1924"/>
        <v>3.4302863903100813</v>
      </c>
      <c r="M1826">
        <f t="shared" ca="1" si="1924"/>
        <v>3.5214218938059259</v>
      </c>
      <c r="N1826">
        <f t="shared" ca="1" si="1914"/>
        <v>33.832500501986416</v>
      </c>
      <c r="O1826">
        <f t="shared" ca="1" si="1915"/>
        <v>29.75129420309635</v>
      </c>
      <c r="P1826" s="2">
        <f t="shared" ca="1" si="1908"/>
        <v>6.2317838145462057</v>
      </c>
      <c r="Q1826" s="2">
        <f ca="1">AVERAGE(P1825:P1826)</f>
        <v>3.1158919072731028</v>
      </c>
    </row>
    <row r="1827" spans="1:17" x14ac:dyDescent="0.25">
      <c r="A1827">
        <v>904</v>
      </c>
      <c r="C1827" s="3">
        <f t="shared" si="1909"/>
        <v>3.2921262866077932</v>
      </c>
      <c r="D1827">
        <f t="shared" ref="D1827:M1827" ca="1" si="1925">C1827+$D$6*($H$5-C1827)*$H$7+$D$9*($H$7^0.5)*(NORMINV(RAND(),0,1))</f>
        <v>3.2972623585978673</v>
      </c>
      <c r="E1827">
        <f t="shared" ca="1" si="1925"/>
        <v>3.1718416254188999</v>
      </c>
      <c r="F1827">
        <f t="shared" ca="1" si="1925"/>
        <v>3.2309135202068862</v>
      </c>
      <c r="G1827">
        <f t="shared" ca="1" si="1925"/>
        <v>3.1950166965690125</v>
      </c>
      <c r="H1827">
        <f t="shared" ca="1" si="1925"/>
        <v>3.1082975017592269</v>
      </c>
      <c r="I1827">
        <f t="shared" ca="1" si="1925"/>
        <v>3.0153440360061716</v>
      </c>
      <c r="J1827">
        <f t="shared" ca="1" si="1925"/>
        <v>3.0233356607520006</v>
      </c>
      <c r="K1827">
        <f t="shared" ca="1" si="1925"/>
        <v>2.8915541029112575</v>
      </c>
      <c r="L1827">
        <f t="shared" ca="1" si="1925"/>
        <v>2.8735960083334429</v>
      </c>
      <c r="M1827">
        <f t="shared" ca="1" si="1925"/>
        <v>2.8715946451776793</v>
      </c>
      <c r="N1827">
        <f t="shared" ca="1" si="1914"/>
        <v>17.665165422310007</v>
      </c>
      <c r="O1827">
        <f t="shared" ca="1" si="1915"/>
        <v>17.808068325434686</v>
      </c>
      <c r="P1827" s="2">
        <f t="shared" ca="1" si="1908"/>
        <v>0</v>
      </c>
    </row>
    <row r="1828" spans="1:17" x14ac:dyDescent="0.25">
      <c r="C1828" s="3">
        <f t="shared" si="1909"/>
        <v>3.2921262866077932</v>
      </c>
      <c r="D1828">
        <f t="shared" ref="D1828:M1828" ca="1" si="1926">C1828+$D$6*($H$5-C1828)*$H$7+(C1827+$D$6*($H$5-C1827)*$H$7-D1827)</f>
        <v>3.2628906538898312</v>
      </c>
      <c r="E1828">
        <f t="shared" ca="1" si="1926"/>
        <v>3.364780575974089</v>
      </c>
      <c r="F1828">
        <f t="shared" ca="1" si="1926"/>
        <v>3.2827331972332279</v>
      </c>
      <c r="G1828">
        <f t="shared" ca="1" si="1926"/>
        <v>3.2961967583395149</v>
      </c>
      <c r="H1828">
        <f t="shared" ca="1" si="1926"/>
        <v>3.3610121156134589</v>
      </c>
      <c r="I1828">
        <f t="shared" ca="1" si="1926"/>
        <v>3.432578674396519</v>
      </c>
      <c r="J1828">
        <f t="shared" ca="1" si="1926"/>
        <v>3.4037048736851863</v>
      </c>
      <c r="K1828">
        <f t="shared" ca="1" si="1926"/>
        <v>3.5150970749132116</v>
      </c>
      <c r="L1828">
        <f t="shared" ca="1" si="1926"/>
        <v>3.5131470016943687</v>
      </c>
      <c r="M1828">
        <f t="shared" ca="1" si="1926"/>
        <v>3.495710029813476</v>
      </c>
      <c r="N1828">
        <f t="shared" ca="1" si="1914"/>
        <v>32.973691947597572</v>
      </c>
      <c r="O1828">
        <f t="shared" ca="1" si="1915"/>
        <v>29.153235468143027</v>
      </c>
      <c r="P1828" s="2">
        <f t="shared" ca="1" si="1908"/>
        <v>5.6628927482789306</v>
      </c>
      <c r="Q1828" s="2">
        <f ca="1">AVERAGE(P1827:P1828)</f>
        <v>2.8314463741394653</v>
      </c>
    </row>
    <row r="1829" spans="1:17" x14ac:dyDescent="0.25">
      <c r="A1829">
        <v>905</v>
      </c>
      <c r="C1829" s="3">
        <f t="shared" si="1909"/>
        <v>3.2921262866077932</v>
      </c>
      <c r="D1829">
        <f t="shared" ref="D1829:M1829" ca="1" si="1927">C1829+$D$6*($H$5-C1829)*$H$7+$D$9*($H$7^0.5)*(NORMINV(RAND(),0,1))</f>
        <v>3.3159625956161727</v>
      </c>
      <c r="E1829">
        <f t="shared" ca="1" si="1927"/>
        <v>3.3540477382754377</v>
      </c>
      <c r="F1829">
        <f t="shared" ca="1" si="1927"/>
        <v>3.2753501539104857</v>
      </c>
      <c r="G1829">
        <f t="shared" ca="1" si="1927"/>
        <v>3.180052076680203</v>
      </c>
      <c r="H1829">
        <f t="shared" ca="1" si="1927"/>
        <v>3.1707889756645207</v>
      </c>
      <c r="I1829">
        <f t="shared" ca="1" si="1927"/>
        <v>3.152987751901712</v>
      </c>
      <c r="J1829">
        <f t="shared" ca="1" si="1927"/>
        <v>3.0934422313890657</v>
      </c>
      <c r="K1829">
        <f t="shared" ca="1" si="1927"/>
        <v>3.2576173584511645</v>
      </c>
      <c r="L1829">
        <f t="shared" ca="1" si="1927"/>
        <v>3.0189346588718724</v>
      </c>
      <c r="M1829">
        <f t="shared" ca="1" si="1927"/>
        <v>2.9566944202877887</v>
      </c>
      <c r="N1829">
        <f t="shared" ca="1" si="1914"/>
        <v>19.234286088595525</v>
      </c>
      <c r="O1829">
        <f t="shared" ca="1" si="1915"/>
        <v>19.046089197867122</v>
      </c>
      <c r="P1829" s="2">
        <f t="shared" ca="1" si="1908"/>
        <v>0</v>
      </c>
    </row>
    <row r="1830" spans="1:17" x14ac:dyDescent="0.25">
      <c r="C1830" s="3">
        <f t="shared" si="1909"/>
        <v>3.2921262866077932</v>
      </c>
      <c r="D1830">
        <f t="shared" ref="D1830:M1830" ca="1" si="1928">C1830+$D$6*($H$5-C1830)*$H$7+(C1829+$D$6*($H$5-C1829)*$H$7-D1829)</f>
        <v>3.2441904168715259</v>
      </c>
      <c r="E1830">
        <f t="shared" ca="1" si="1928"/>
        <v>3.1825744631175512</v>
      </c>
      <c r="F1830">
        <f t="shared" ca="1" si="1928"/>
        <v>3.2382965635296288</v>
      </c>
      <c r="G1830">
        <f t="shared" ca="1" si="1928"/>
        <v>3.3111613782283249</v>
      </c>
      <c r="H1830">
        <f t="shared" ca="1" si="1928"/>
        <v>3.2985206417081656</v>
      </c>
      <c r="I1830">
        <f t="shared" ca="1" si="1928"/>
        <v>3.2949349585009791</v>
      </c>
      <c r="J1830">
        <f t="shared" ca="1" si="1928"/>
        <v>3.333598303048122</v>
      </c>
      <c r="K1830">
        <f t="shared" ca="1" si="1928"/>
        <v>3.1490338193733058</v>
      </c>
      <c r="L1830">
        <f t="shared" ca="1" si="1928"/>
        <v>3.3678083511559405</v>
      </c>
      <c r="M1830">
        <f t="shared" ca="1" si="1928"/>
        <v>3.4106102547033674</v>
      </c>
      <c r="N1830">
        <f t="shared" ca="1" si="1914"/>
        <v>30.28371940375645</v>
      </c>
      <c r="O1830">
        <f t="shared" ca="1" si="1915"/>
        <v>27.258236781875215</v>
      </c>
      <c r="P1830" s="2">
        <f t="shared" ca="1" si="1908"/>
        <v>3.8603142385107914</v>
      </c>
      <c r="Q1830" s="2">
        <f ca="1">AVERAGE(P1829:P1830)</f>
        <v>1.9301571192553957</v>
      </c>
    </row>
    <row r="1831" spans="1:17" x14ac:dyDescent="0.25">
      <c r="A1831">
        <v>906</v>
      </c>
      <c r="C1831" s="3">
        <f t="shared" si="1909"/>
        <v>3.2921262866077932</v>
      </c>
      <c r="D1831">
        <f t="shared" ref="D1831:M1831" ca="1" si="1929">C1831+$D$6*($H$5-C1831)*$H$7+$D$9*($H$7^0.5)*(NORMINV(RAND(),0,1))</f>
        <v>3.2814341013913744</v>
      </c>
      <c r="E1831">
        <f t="shared" ca="1" si="1929"/>
        <v>3.2377056669813871</v>
      </c>
      <c r="F1831">
        <f t="shared" ca="1" si="1929"/>
        <v>3.261729430844432</v>
      </c>
      <c r="G1831">
        <f t="shared" ca="1" si="1929"/>
        <v>3.1483425701363141</v>
      </c>
      <c r="H1831">
        <f t="shared" ca="1" si="1929"/>
        <v>3.1286427150307783</v>
      </c>
      <c r="I1831">
        <f t="shared" ca="1" si="1929"/>
        <v>3.1135681245901274</v>
      </c>
      <c r="J1831">
        <f t="shared" ca="1" si="1929"/>
        <v>3.077177914832895</v>
      </c>
      <c r="K1831">
        <f t="shared" ca="1" si="1929"/>
        <v>3.1905550188249756</v>
      </c>
      <c r="L1831">
        <f t="shared" ca="1" si="1929"/>
        <v>3.1082243921722821</v>
      </c>
      <c r="M1831">
        <f t="shared" ca="1" si="1929"/>
        <v>2.9578556946283414</v>
      </c>
      <c r="N1831">
        <f t="shared" ca="1" si="1914"/>
        <v>19.256635345786908</v>
      </c>
      <c r="O1831">
        <f t="shared" ca="1" si="1915"/>
        <v>19.063565370191757</v>
      </c>
      <c r="P1831" s="2">
        <f t="shared" ca="1" si="1908"/>
        <v>0</v>
      </c>
    </row>
    <row r="1832" spans="1:17" x14ac:dyDescent="0.25">
      <c r="C1832" s="3">
        <f t="shared" si="1909"/>
        <v>3.2921262866077932</v>
      </c>
      <c r="D1832">
        <f t="shared" ref="D1832:M1832" ca="1" si="1930">C1832+$D$6*($H$5-C1832)*$H$7+(C1831+$D$6*($H$5-C1831)*$H$7-D1831)</f>
        <v>3.2787189110963242</v>
      </c>
      <c r="E1832">
        <f t="shared" ca="1" si="1930"/>
        <v>3.2989165344116018</v>
      </c>
      <c r="F1832">
        <f t="shared" ca="1" si="1930"/>
        <v>3.2519172865956825</v>
      </c>
      <c r="G1832">
        <f t="shared" ca="1" si="1930"/>
        <v>3.3428708847722133</v>
      </c>
      <c r="H1832">
        <f t="shared" ca="1" si="1930"/>
        <v>3.340666902341908</v>
      </c>
      <c r="I1832">
        <f t="shared" ca="1" si="1930"/>
        <v>3.3343545858125632</v>
      </c>
      <c r="J1832">
        <f t="shared" ca="1" si="1930"/>
        <v>3.3498626196042918</v>
      </c>
      <c r="K1832">
        <f t="shared" ca="1" si="1930"/>
        <v>3.2160961589994934</v>
      </c>
      <c r="L1832">
        <f t="shared" ca="1" si="1930"/>
        <v>3.2785186178555294</v>
      </c>
      <c r="M1832">
        <f t="shared" ca="1" si="1930"/>
        <v>3.4094489803628134</v>
      </c>
      <c r="N1832">
        <f t="shared" ca="1" si="1914"/>
        <v>30.248572109251803</v>
      </c>
      <c r="O1832">
        <f t="shared" ca="1" si="1915"/>
        <v>27.233248295513086</v>
      </c>
      <c r="P1832" s="2">
        <f t="shared" ca="1" si="1908"/>
        <v>3.836544455009399</v>
      </c>
      <c r="Q1832" s="2">
        <f ca="1">AVERAGE(P1831:P1832)</f>
        <v>1.9182722275046995</v>
      </c>
    </row>
    <row r="1833" spans="1:17" x14ac:dyDescent="0.25">
      <c r="A1833">
        <v>907</v>
      </c>
      <c r="C1833" s="3">
        <f t="shared" si="1909"/>
        <v>3.2921262866077932</v>
      </c>
      <c r="D1833">
        <f t="shared" ref="D1833:M1833" ca="1" si="1931">C1833+$D$6*($H$5-C1833)*$H$7+$D$9*($H$7^0.5)*(NORMINV(RAND(),0,1))</f>
        <v>3.1197725094305908</v>
      </c>
      <c r="E1833">
        <f t="shared" ca="1" si="1931"/>
        <v>3.1382723643685413</v>
      </c>
      <c r="F1833">
        <f t="shared" ca="1" si="1931"/>
        <v>3.0576366219282058</v>
      </c>
      <c r="G1833">
        <f t="shared" ca="1" si="1931"/>
        <v>3.1781060866536994</v>
      </c>
      <c r="H1833">
        <f t="shared" ca="1" si="1931"/>
        <v>3.1210959862398369</v>
      </c>
      <c r="I1833">
        <f t="shared" ca="1" si="1931"/>
        <v>3.1189559535543099</v>
      </c>
      <c r="J1833">
        <f t="shared" ca="1" si="1931"/>
        <v>3.0184482614310837</v>
      </c>
      <c r="K1833">
        <f t="shared" ca="1" si="1931"/>
        <v>3.0243472598048404</v>
      </c>
      <c r="L1833">
        <f t="shared" ca="1" si="1931"/>
        <v>2.8462975273660791</v>
      </c>
      <c r="M1833">
        <f t="shared" ca="1" si="1931"/>
        <v>2.7792761916325581</v>
      </c>
      <c r="N1833">
        <f t="shared" ca="1" si="1914"/>
        <v>16.107358087137722</v>
      </c>
      <c r="O1833">
        <f t="shared" ca="1" si="1915"/>
        <v>16.555863032202641</v>
      </c>
      <c r="P1833" s="2">
        <f t="shared" ca="1" si="1908"/>
        <v>0</v>
      </c>
    </row>
    <row r="1834" spans="1:17" x14ac:dyDescent="0.25">
      <c r="C1834" s="3">
        <f t="shared" si="1909"/>
        <v>3.2921262866077932</v>
      </c>
      <c r="D1834">
        <f t="shared" ref="D1834:M1834" ca="1" si="1932">C1834+$D$6*($H$5-C1834)*$H$7+(C1833+$D$6*($H$5-C1833)*$H$7-D1833)</f>
        <v>3.4403805030571077</v>
      </c>
      <c r="E1834">
        <f t="shared" ca="1" si="1932"/>
        <v>3.3983498370244476</v>
      </c>
      <c r="F1834">
        <f t="shared" ca="1" si="1932"/>
        <v>3.4560100955119086</v>
      </c>
      <c r="G1834">
        <f t="shared" ca="1" si="1932"/>
        <v>3.3131073682548284</v>
      </c>
      <c r="H1834">
        <f t="shared" ca="1" si="1932"/>
        <v>3.3482136311328494</v>
      </c>
      <c r="I1834">
        <f t="shared" ca="1" si="1932"/>
        <v>3.3289667568483812</v>
      </c>
      <c r="J1834">
        <f t="shared" ca="1" si="1932"/>
        <v>3.4085922730061036</v>
      </c>
      <c r="K1834">
        <f t="shared" ca="1" si="1932"/>
        <v>3.3823039180196295</v>
      </c>
      <c r="L1834">
        <f t="shared" ca="1" si="1932"/>
        <v>3.5404454826617333</v>
      </c>
      <c r="M1834">
        <f t="shared" ca="1" si="1932"/>
        <v>3.588028483358598</v>
      </c>
      <c r="N1834">
        <f t="shared" ca="1" si="1914"/>
        <v>36.162710215261058</v>
      </c>
      <c r="O1834">
        <f t="shared" ca="1" si="1915"/>
        <v>31.358244998425008</v>
      </c>
      <c r="P1834" s="2">
        <f t="shared" ca="1" si="1908"/>
        <v>7.7603626947876494</v>
      </c>
      <c r="Q1834" s="2">
        <f ca="1">AVERAGE(P1833:P1834)</f>
        <v>3.8801813473938247</v>
      </c>
    </row>
    <row r="1835" spans="1:17" x14ac:dyDescent="0.25">
      <c r="A1835">
        <v>908</v>
      </c>
      <c r="C1835" s="3">
        <f t="shared" si="1909"/>
        <v>3.2921262866077932</v>
      </c>
      <c r="D1835">
        <f t="shared" ref="D1835:M1835" ca="1" si="1933">C1835+$D$6*($H$5-C1835)*$H$7+$D$9*($H$7^0.5)*(NORMINV(RAND(),0,1))</f>
        <v>3.3390402163268003</v>
      </c>
      <c r="E1835">
        <f t="shared" ca="1" si="1933"/>
        <v>3.2996301910472723</v>
      </c>
      <c r="F1835">
        <f t="shared" ca="1" si="1933"/>
        <v>3.3064867356646528</v>
      </c>
      <c r="G1835">
        <f t="shared" ca="1" si="1933"/>
        <v>3.2422512355634492</v>
      </c>
      <c r="H1835">
        <f t="shared" ca="1" si="1933"/>
        <v>3.1416397084159309</v>
      </c>
      <c r="I1835">
        <f t="shared" ca="1" si="1933"/>
        <v>3.2403397884450706</v>
      </c>
      <c r="J1835">
        <f t="shared" ca="1" si="1933"/>
        <v>3.1344036111499367</v>
      </c>
      <c r="K1835">
        <f t="shared" ca="1" si="1933"/>
        <v>3.2051335513106851</v>
      </c>
      <c r="L1835">
        <f t="shared" ca="1" si="1933"/>
        <v>3.334219204249496</v>
      </c>
      <c r="M1835">
        <f t="shared" ca="1" si="1933"/>
        <v>3.3026933909178173</v>
      </c>
      <c r="N1835">
        <f t="shared" ca="1" si="1914"/>
        <v>27.185762286784719</v>
      </c>
      <c r="O1835">
        <f t="shared" ca="1" si="1915"/>
        <v>25.031251125970694</v>
      </c>
      <c r="P1835" s="2">
        <f t="shared" ca="1" si="1908"/>
        <v>1.7419399546733889</v>
      </c>
    </row>
    <row r="1836" spans="1:17" x14ac:dyDescent="0.25">
      <c r="C1836" s="3">
        <f t="shared" si="1909"/>
        <v>3.2921262866077932</v>
      </c>
      <c r="D1836">
        <f t="shared" ref="D1836:M1836" ca="1" si="1934">C1836+$D$6*($H$5-C1836)*$H$7+(C1835+$D$6*($H$5-C1835)*$H$7-D1835)</f>
        <v>3.2211127961608983</v>
      </c>
      <c r="E1836">
        <f t="shared" ca="1" si="1934"/>
        <v>3.2369920103457166</v>
      </c>
      <c r="F1836">
        <f t="shared" ca="1" si="1934"/>
        <v>3.2071599817754617</v>
      </c>
      <c r="G1836">
        <f t="shared" ca="1" si="1934"/>
        <v>3.2489622193450787</v>
      </c>
      <c r="H1836">
        <f t="shared" ca="1" si="1934"/>
        <v>3.3276699089567559</v>
      </c>
      <c r="I1836">
        <f t="shared" ca="1" si="1934"/>
        <v>3.2075829219576208</v>
      </c>
      <c r="J1836">
        <f t="shared" ca="1" si="1934"/>
        <v>3.2926369232872514</v>
      </c>
      <c r="K1836">
        <f t="shared" ca="1" si="1934"/>
        <v>3.2015176265137857</v>
      </c>
      <c r="L1836">
        <f t="shared" ca="1" si="1934"/>
        <v>3.0525238057783173</v>
      </c>
      <c r="M1836">
        <f t="shared" ca="1" si="1934"/>
        <v>3.0646112840733397</v>
      </c>
      <c r="N1836">
        <f t="shared" ca="1" si="1914"/>
        <v>21.426131689592385</v>
      </c>
      <c r="O1836">
        <f t="shared" ca="1" si="1915"/>
        <v>20.740585698712056</v>
      </c>
      <c r="P1836" s="2">
        <f t="shared" ca="1" si="1908"/>
        <v>0</v>
      </c>
      <c r="Q1836" s="2">
        <f ca="1">AVERAGE(P1835:P1836)</f>
        <v>0.87096997733669446</v>
      </c>
    </row>
    <row r="1837" spans="1:17" x14ac:dyDescent="0.25">
      <c r="A1837">
        <v>909</v>
      </c>
      <c r="C1837" s="3">
        <f t="shared" si="1909"/>
        <v>3.2921262866077932</v>
      </c>
      <c r="D1837">
        <f t="shared" ref="D1837:M1837" ca="1" si="1935">C1837+$D$6*($H$5-C1837)*$H$7+$D$9*($H$7^0.5)*(NORMINV(RAND(),0,1))</f>
        <v>3.2869492381283631</v>
      </c>
      <c r="E1837">
        <f t="shared" ca="1" si="1935"/>
        <v>3.2893037017081985</v>
      </c>
      <c r="F1837">
        <f t="shared" ca="1" si="1935"/>
        <v>3.2430330244877523</v>
      </c>
      <c r="G1837">
        <f t="shared" ca="1" si="1935"/>
        <v>3.1599344725513658</v>
      </c>
      <c r="H1837">
        <f t="shared" ca="1" si="1935"/>
        <v>3.0945820836252476</v>
      </c>
      <c r="I1837">
        <f t="shared" ca="1" si="1935"/>
        <v>3.126881178358031</v>
      </c>
      <c r="J1837">
        <f t="shared" ca="1" si="1935"/>
        <v>3.1352533924016597</v>
      </c>
      <c r="K1837">
        <f t="shared" ca="1" si="1935"/>
        <v>3.0389560613208735</v>
      </c>
      <c r="L1837">
        <f t="shared" ca="1" si="1935"/>
        <v>3.024979879547133</v>
      </c>
      <c r="M1837">
        <f t="shared" ca="1" si="1935"/>
        <v>2.9036644157658866</v>
      </c>
      <c r="N1837">
        <f t="shared" ca="1" si="1914"/>
        <v>18.240865164141042</v>
      </c>
      <c r="O1837">
        <f t="shared" ca="1" si="1915"/>
        <v>18.264873169920147</v>
      </c>
      <c r="P1837" s="2">
        <f t="shared" ca="1" si="1908"/>
        <v>0</v>
      </c>
    </row>
    <row r="1838" spans="1:17" x14ac:dyDescent="0.25">
      <c r="C1838" s="3">
        <f t="shared" si="1909"/>
        <v>3.2921262866077932</v>
      </c>
      <c r="D1838">
        <f t="shared" ref="D1838:M1838" ca="1" si="1936">C1838+$D$6*($H$5-C1838)*$H$7+(C1837+$D$6*($H$5-C1837)*$H$7-D1837)</f>
        <v>3.2732037743593354</v>
      </c>
      <c r="E1838">
        <f t="shared" ca="1" si="1936"/>
        <v>3.2473184996847904</v>
      </c>
      <c r="F1838">
        <f t="shared" ca="1" si="1936"/>
        <v>3.2706136929523622</v>
      </c>
      <c r="G1838">
        <f t="shared" ca="1" si="1936"/>
        <v>3.3312789823571616</v>
      </c>
      <c r="H1838">
        <f t="shared" ca="1" si="1936"/>
        <v>3.3747275337474387</v>
      </c>
      <c r="I1838">
        <f t="shared" ca="1" si="1936"/>
        <v>3.3210415320446596</v>
      </c>
      <c r="J1838">
        <f t="shared" ca="1" si="1936"/>
        <v>3.2917871420355271</v>
      </c>
      <c r="K1838">
        <f t="shared" ca="1" si="1936"/>
        <v>3.3676951165035955</v>
      </c>
      <c r="L1838">
        <f t="shared" ca="1" si="1936"/>
        <v>3.3617631304806785</v>
      </c>
      <c r="M1838">
        <f t="shared" ca="1" si="1936"/>
        <v>3.4636402592252686</v>
      </c>
      <c r="N1838">
        <f t="shared" ca="1" si="1914"/>
        <v>31.933009624109662</v>
      </c>
      <c r="O1838">
        <f t="shared" ca="1" si="1915"/>
        <v>28.424112464091486</v>
      </c>
      <c r="P1838" s="2">
        <f t="shared" ca="1" si="1908"/>
        <v>4.9693294927447518</v>
      </c>
      <c r="Q1838" s="2">
        <f ca="1">AVERAGE(P1837:P1838)</f>
        <v>2.4846647463723759</v>
      </c>
    </row>
    <row r="1839" spans="1:17" x14ac:dyDescent="0.25">
      <c r="A1839">
        <v>910</v>
      </c>
      <c r="C1839" s="3">
        <f t="shared" si="1909"/>
        <v>3.2921262866077932</v>
      </c>
      <c r="D1839">
        <f t="shared" ref="D1839:M1839" ca="1" si="1937">C1839+$D$6*($H$5-C1839)*$H$7+$D$9*($H$7^0.5)*(NORMINV(RAND(),0,1))</f>
        <v>3.3509391935314783</v>
      </c>
      <c r="E1839">
        <f t="shared" ca="1" si="1937"/>
        <v>3.2938423772835499</v>
      </c>
      <c r="F1839">
        <f t="shared" ca="1" si="1937"/>
        <v>3.2785255635083423</v>
      </c>
      <c r="G1839">
        <f t="shared" ca="1" si="1937"/>
        <v>3.1702000112101087</v>
      </c>
      <c r="H1839">
        <f t="shared" ca="1" si="1937"/>
        <v>3.2566073661823149</v>
      </c>
      <c r="I1839">
        <f t="shared" ca="1" si="1937"/>
        <v>3.1156975982383073</v>
      </c>
      <c r="J1839">
        <f t="shared" ca="1" si="1937"/>
        <v>3.1969570398798792</v>
      </c>
      <c r="K1839">
        <f t="shared" ca="1" si="1937"/>
        <v>3.2822260759911011</v>
      </c>
      <c r="L1839">
        <f t="shared" ca="1" si="1937"/>
        <v>3.3182150268385473</v>
      </c>
      <c r="M1839">
        <f t="shared" ca="1" si="1937"/>
        <v>3.1938360860138419</v>
      </c>
      <c r="N1839">
        <f t="shared" ca="1" si="1914"/>
        <v>24.381778877496675</v>
      </c>
      <c r="O1839">
        <f t="shared" ca="1" si="1915"/>
        <v>22.969142704865956</v>
      </c>
      <c r="P1839" s="2">
        <f t="shared" ca="1" si="1908"/>
        <v>0</v>
      </c>
    </row>
    <row r="1840" spans="1:17" x14ac:dyDescent="0.25">
      <c r="C1840" s="3">
        <f t="shared" si="1909"/>
        <v>3.2921262866077932</v>
      </c>
      <c r="D1840">
        <f t="shared" ref="D1840:M1840" ca="1" si="1938">C1840+$D$6*($H$5-C1840)*$H$7+(C1839+$D$6*($H$5-C1839)*$H$7-D1839)</f>
        <v>3.2092138189562203</v>
      </c>
      <c r="E1840">
        <f t="shared" ca="1" si="1938"/>
        <v>3.242779824109439</v>
      </c>
      <c r="F1840">
        <f t="shared" ca="1" si="1938"/>
        <v>3.2351211539317721</v>
      </c>
      <c r="G1840">
        <f t="shared" ca="1" si="1938"/>
        <v>3.3210134436984191</v>
      </c>
      <c r="H1840">
        <f t="shared" ca="1" si="1938"/>
        <v>3.2127022511903718</v>
      </c>
      <c r="I1840">
        <f t="shared" ca="1" si="1938"/>
        <v>3.3322251121643842</v>
      </c>
      <c r="J1840">
        <f t="shared" ca="1" si="1938"/>
        <v>3.2300834945573089</v>
      </c>
      <c r="K1840">
        <f t="shared" ca="1" si="1938"/>
        <v>3.1244251018333693</v>
      </c>
      <c r="L1840">
        <f t="shared" ca="1" si="1938"/>
        <v>3.0685279831892656</v>
      </c>
      <c r="M1840">
        <f t="shared" ca="1" si="1938"/>
        <v>3.1734685889773147</v>
      </c>
      <c r="N1840">
        <f t="shared" ca="1" si="1914"/>
        <v>23.890206115199103</v>
      </c>
      <c r="O1840">
        <f t="shared" ca="1" si="1915"/>
        <v>22.60262021073142</v>
      </c>
      <c r="P1840" s="2">
        <f t="shared" ca="1" si="1908"/>
        <v>0</v>
      </c>
      <c r="Q1840" s="2">
        <f ca="1">AVERAGE(P1839:P1840)</f>
        <v>0</v>
      </c>
    </row>
    <row r="1841" spans="1:17" x14ac:dyDescent="0.25">
      <c r="A1841">
        <v>911</v>
      </c>
      <c r="C1841" s="3">
        <f t="shared" si="1909"/>
        <v>3.2921262866077932</v>
      </c>
      <c r="D1841">
        <f t="shared" ref="D1841:M1841" ca="1" si="1939">C1841+$D$6*($H$5-C1841)*$H$7+$D$9*($H$7^0.5)*(NORMINV(RAND(),0,1))</f>
        <v>3.2399045249139249</v>
      </c>
      <c r="E1841">
        <f t="shared" ca="1" si="1939"/>
        <v>3.1879140265046311</v>
      </c>
      <c r="F1841">
        <f t="shared" ca="1" si="1939"/>
        <v>3.0810026436880551</v>
      </c>
      <c r="G1841">
        <f t="shared" ca="1" si="1939"/>
        <v>3.1054726196754738</v>
      </c>
      <c r="H1841">
        <f t="shared" ca="1" si="1939"/>
        <v>3.0670837429399249</v>
      </c>
      <c r="I1841">
        <f t="shared" ca="1" si="1939"/>
        <v>2.9975634879203326</v>
      </c>
      <c r="J1841">
        <f t="shared" ca="1" si="1939"/>
        <v>3.0595729866765553</v>
      </c>
      <c r="K1841">
        <f t="shared" ca="1" si="1939"/>
        <v>3.0494803322699249</v>
      </c>
      <c r="L1841">
        <f t="shared" ca="1" si="1939"/>
        <v>3.0708786178496656</v>
      </c>
      <c r="M1841">
        <f t="shared" ca="1" si="1939"/>
        <v>2.9563845303649634</v>
      </c>
      <c r="N1841">
        <f t="shared" ca="1" si="1914"/>
        <v>19.228326500619751</v>
      </c>
      <c r="O1841">
        <f t="shared" ca="1" si="1915"/>
        <v>19.041428331778548</v>
      </c>
      <c r="P1841" s="2">
        <f t="shared" ca="1" si="1908"/>
        <v>0</v>
      </c>
    </row>
    <row r="1842" spans="1:17" x14ac:dyDescent="0.25">
      <c r="C1842" s="3">
        <f t="shared" si="1909"/>
        <v>3.2921262866077932</v>
      </c>
      <c r="D1842">
        <f t="shared" ref="D1842:M1842" ca="1" si="1940">C1842+$D$6*($H$5-C1842)*$H$7+(C1841+$D$6*($H$5-C1841)*$H$7-D1841)</f>
        <v>3.3202484875737737</v>
      </c>
      <c r="E1842">
        <f t="shared" ca="1" si="1940"/>
        <v>3.3487081748883578</v>
      </c>
      <c r="F1842">
        <f t="shared" ca="1" si="1940"/>
        <v>3.4326440737520594</v>
      </c>
      <c r="G1842">
        <f t="shared" ca="1" si="1940"/>
        <v>3.385740835233054</v>
      </c>
      <c r="H1842">
        <f t="shared" ca="1" si="1940"/>
        <v>3.4022258744327618</v>
      </c>
      <c r="I1842">
        <f t="shared" ca="1" si="1940"/>
        <v>3.4503592224823585</v>
      </c>
      <c r="J1842">
        <f t="shared" ca="1" si="1940"/>
        <v>3.367467547760632</v>
      </c>
      <c r="K1842">
        <f t="shared" ca="1" si="1940"/>
        <v>3.3571708455545446</v>
      </c>
      <c r="L1842">
        <f t="shared" ca="1" si="1940"/>
        <v>3.3158643921781463</v>
      </c>
      <c r="M1842">
        <f t="shared" ca="1" si="1940"/>
        <v>3.4109201446261923</v>
      </c>
      <c r="N1842">
        <f t="shared" ca="1" si="1914"/>
        <v>30.293105477475049</v>
      </c>
      <c r="O1842">
        <f t="shared" ca="1" si="1915"/>
        <v>27.264908917454378</v>
      </c>
      <c r="P1842" s="2">
        <f t="shared" ca="1" si="1908"/>
        <v>3.8666609701979486</v>
      </c>
      <c r="Q1842" s="2">
        <f ca="1">AVERAGE(P1841:P1842)</f>
        <v>1.9333304850989743</v>
      </c>
    </row>
    <row r="1843" spans="1:17" x14ac:dyDescent="0.25">
      <c r="A1843">
        <v>912</v>
      </c>
      <c r="C1843" s="3">
        <f t="shared" si="1909"/>
        <v>3.2921262866077932</v>
      </c>
      <c r="D1843">
        <f t="shared" ref="D1843:M1843" ca="1" si="1941">C1843+$D$6*($H$5-C1843)*$H$7+$D$9*($H$7^0.5)*(NORMINV(RAND(),0,1))</f>
        <v>3.3974220464609086</v>
      </c>
      <c r="E1843">
        <f t="shared" ca="1" si="1941"/>
        <v>3.4269541211583614</v>
      </c>
      <c r="F1843">
        <f t="shared" ca="1" si="1941"/>
        <v>3.4768178376551093</v>
      </c>
      <c r="G1843">
        <f t="shared" ca="1" si="1941"/>
        <v>3.3537890974942957</v>
      </c>
      <c r="H1843">
        <f t="shared" ca="1" si="1941"/>
        <v>3.2502184136956824</v>
      </c>
      <c r="I1843">
        <f t="shared" ca="1" si="1941"/>
        <v>3.2038592497985059</v>
      </c>
      <c r="J1843">
        <f t="shared" ca="1" si="1941"/>
        <v>3.1166626956178618</v>
      </c>
      <c r="K1843">
        <f t="shared" ca="1" si="1941"/>
        <v>3.2177366026255996</v>
      </c>
      <c r="L1843">
        <f t="shared" ca="1" si="1941"/>
        <v>3.3755582007050222</v>
      </c>
      <c r="M1843">
        <f t="shared" ca="1" si="1941"/>
        <v>3.3910061271372367</v>
      </c>
      <c r="N1843">
        <f t="shared" ca="1" si="1914"/>
        <v>29.695815010337427</v>
      </c>
      <c r="O1843">
        <f t="shared" ca="1" si="1915"/>
        <v>26.839448966391636</v>
      </c>
      <c r="P1843" s="2">
        <f t="shared" ca="1" si="1908"/>
        <v>3.4619509458004352</v>
      </c>
    </row>
    <row r="1844" spans="1:17" x14ac:dyDescent="0.25">
      <c r="C1844" s="3">
        <f t="shared" si="1909"/>
        <v>3.2921262866077932</v>
      </c>
      <c r="D1844">
        <f t="shared" ref="D1844:M1844" ca="1" si="1942">C1844+$D$6*($H$5-C1844)*$H$7+(C1843+$D$6*($H$5-C1843)*$H$7-D1843)</f>
        <v>3.1627309660267899</v>
      </c>
      <c r="E1844">
        <f t="shared" ca="1" si="1942"/>
        <v>3.1096680802346275</v>
      </c>
      <c r="F1844">
        <f t="shared" ca="1" si="1942"/>
        <v>3.0368288797850052</v>
      </c>
      <c r="G1844">
        <f t="shared" ca="1" si="1942"/>
        <v>3.1374243574142322</v>
      </c>
      <c r="H1844">
        <f t="shared" ca="1" si="1942"/>
        <v>3.2190912036770039</v>
      </c>
      <c r="I1844">
        <f t="shared" ca="1" si="1942"/>
        <v>3.2440634606041847</v>
      </c>
      <c r="J1844">
        <f t="shared" ca="1" si="1942"/>
        <v>3.3103778388193255</v>
      </c>
      <c r="K1844">
        <f t="shared" ca="1" si="1942"/>
        <v>3.1889145751988699</v>
      </c>
      <c r="L1844">
        <f t="shared" ca="1" si="1942"/>
        <v>3.0111848093227898</v>
      </c>
      <c r="M1844">
        <f t="shared" ca="1" si="1942"/>
        <v>2.976298547853919</v>
      </c>
      <c r="N1844">
        <f t="shared" ca="1" si="1914"/>
        <v>19.615077836248421</v>
      </c>
      <c r="O1844">
        <f t="shared" ca="1" si="1915"/>
        <v>19.343273767441097</v>
      </c>
      <c r="P1844" s="2">
        <f t="shared" ca="1" si="1908"/>
        <v>0</v>
      </c>
      <c r="Q1844" s="2">
        <f ca="1">AVERAGE(P1843:P1844)</f>
        <v>1.7309754729002176</v>
      </c>
    </row>
    <row r="1845" spans="1:17" x14ac:dyDescent="0.25">
      <c r="A1845">
        <v>913</v>
      </c>
      <c r="C1845" s="3">
        <f t="shared" si="1909"/>
        <v>3.2921262866077932</v>
      </c>
      <c r="D1845">
        <f t="shared" ref="D1845:M1845" ca="1" si="1943">C1845+$D$6*($H$5-C1845)*$H$7+$D$9*($H$7^0.5)*(NORMINV(RAND(),0,1))</f>
        <v>3.3374661468703328</v>
      </c>
      <c r="E1845">
        <f t="shared" ca="1" si="1943"/>
        <v>3.5599242786362266</v>
      </c>
      <c r="F1845">
        <f t="shared" ca="1" si="1943"/>
        <v>3.561591716863421</v>
      </c>
      <c r="G1845">
        <f t="shared" ca="1" si="1943"/>
        <v>3.5260494620961125</v>
      </c>
      <c r="H1845">
        <f t="shared" ca="1" si="1943"/>
        <v>3.5761412552599765</v>
      </c>
      <c r="I1845">
        <f t="shared" ca="1" si="1943"/>
        <v>3.5290530391238222</v>
      </c>
      <c r="J1845">
        <f t="shared" ca="1" si="1943"/>
        <v>3.5642187960054392</v>
      </c>
      <c r="K1845">
        <f t="shared" ca="1" si="1943"/>
        <v>3.5742040877635555</v>
      </c>
      <c r="L1845">
        <f t="shared" ca="1" si="1943"/>
        <v>3.4511740546506458</v>
      </c>
      <c r="M1845">
        <f t="shared" ca="1" si="1943"/>
        <v>3.3763763525333705</v>
      </c>
      <c r="N1845">
        <f t="shared" ca="1" si="1914"/>
        <v>29.264534391413779</v>
      </c>
      <c r="O1845">
        <f t="shared" ca="1" si="1915"/>
        <v>26.53112224760849</v>
      </c>
      <c r="P1845" s="2">
        <f t="shared" ca="1" si="1908"/>
        <v>3.1686614985341497</v>
      </c>
    </row>
    <row r="1846" spans="1:17" x14ac:dyDescent="0.25">
      <c r="C1846" s="3">
        <f t="shared" si="1909"/>
        <v>3.2921262866077932</v>
      </c>
      <c r="D1846">
        <f t="shared" ref="D1846:M1846" ca="1" si="1944">C1846+$D$6*($H$5-C1846)*$H$7+(C1845+$D$6*($H$5-C1845)*$H$7-D1845)</f>
        <v>3.2226868656173657</v>
      </c>
      <c r="E1846">
        <f t="shared" ca="1" si="1944"/>
        <v>2.9766979227567623</v>
      </c>
      <c r="F1846">
        <f t="shared" ca="1" si="1944"/>
        <v>2.9520550005766935</v>
      </c>
      <c r="G1846">
        <f t="shared" ca="1" si="1944"/>
        <v>2.9651639928124154</v>
      </c>
      <c r="H1846">
        <f t="shared" ca="1" si="1944"/>
        <v>2.8931683621127102</v>
      </c>
      <c r="I1846">
        <f t="shared" ca="1" si="1944"/>
        <v>2.9188696712788689</v>
      </c>
      <c r="J1846">
        <f t="shared" ca="1" si="1944"/>
        <v>2.8628217384317485</v>
      </c>
      <c r="K1846">
        <f t="shared" ca="1" si="1944"/>
        <v>2.8324470900609144</v>
      </c>
      <c r="L1846">
        <f t="shared" ca="1" si="1944"/>
        <v>2.9355689553771667</v>
      </c>
      <c r="M1846">
        <f t="shared" ca="1" si="1944"/>
        <v>2.9909283224577856</v>
      </c>
      <c r="N1846">
        <f t="shared" ca="1" si="1914"/>
        <v>19.904151388429558</v>
      </c>
      <c r="O1846">
        <f t="shared" ca="1" si="1915"/>
        <v>19.568068183432199</v>
      </c>
      <c r="P1846" s="2">
        <f t="shared" ca="1" si="1908"/>
        <v>0</v>
      </c>
      <c r="Q1846" s="2">
        <f ca="1">AVERAGE(P1845:P1846)</f>
        <v>1.5843307492670748</v>
      </c>
    </row>
    <row r="1847" spans="1:17" x14ac:dyDescent="0.25">
      <c r="A1847">
        <v>914</v>
      </c>
      <c r="C1847" s="3">
        <f t="shared" si="1909"/>
        <v>3.2921262866077932</v>
      </c>
      <c r="D1847">
        <f t="shared" ref="D1847:M1847" ca="1" si="1945">C1847+$D$6*($H$5-C1847)*$H$7+$D$9*($H$7^0.5)*(NORMINV(RAND(),0,1))</f>
        <v>3.1950616005219885</v>
      </c>
      <c r="E1847">
        <f t="shared" ca="1" si="1945"/>
        <v>3.2901127838115642</v>
      </c>
      <c r="F1847">
        <f t="shared" ca="1" si="1945"/>
        <v>3.2841072533806073</v>
      </c>
      <c r="G1847">
        <f t="shared" ca="1" si="1945"/>
        <v>3.4494473152906382</v>
      </c>
      <c r="H1847">
        <f t="shared" ca="1" si="1945"/>
        <v>3.4524695647153112</v>
      </c>
      <c r="I1847">
        <f t="shared" ca="1" si="1945"/>
        <v>3.4194668567032545</v>
      </c>
      <c r="J1847">
        <f t="shared" ca="1" si="1945"/>
        <v>3.3123494501943678</v>
      </c>
      <c r="K1847">
        <f t="shared" ca="1" si="1945"/>
        <v>3.3676563211288353</v>
      </c>
      <c r="L1847">
        <f t="shared" ca="1" si="1945"/>
        <v>3.2823173476259369</v>
      </c>
      <c r="M1847">
        <f t="shared" ca="1" si="1945"/>
        <v>3.1241182698566412</v>
      </c>
      <c r="N1847">
        <f t="shared" ca="1" si="1914"/>
        <v>22.73983585268132</v>
      </c>
      <c r="O1847">
        <f t="shared" ca="1" si="1915"/>
        <v>21.738609295352266</v>
      </c>
      <c r="P1847" s="2">
        <f t="shared" ca="1" si="1908"/>
        <v>0</v>
      </c>
    </row>
    <row r="1848" spans="1:17" x14ac:dyDescent="0.25">
      <c r="C1848" s="3">
        <f t="shared" si="1909"/>
        <v>3.2921262866077932</v>
      </c>
      <c r="D1848">
        <f t="shared" ref="D1848:M1848" ca="1" si="1946">C1848+$D$6*($H$5-C1848)*$H$7+(C1847+$D$6*($H$5-C1847)*$H$7-D1847)</f>
        <v>3.36509141196571</v>
      </c>
      <c r="E1848">
        <f t="shared" ca="1" si="1946"/>
        <v>3.2465094175814246</v>
      </c>
      <c r="F1848">
        <f t="shared" ca="1" si="1946"/>
        <v>3.2295394640595072</v>
      </c>
      <c r="G1848">
        <f t="shared" ca="1" si="1946"/>
        <v>3.0417661396178897</v>
      </c>
      <c r="H1848">
        <f t="shared" ca="1" si="1946"/>
        <v>3.0168400526573751</v>
      </c>
      <c r="I1848">
        <f t="shared" ca="1" si="1946"/>
        <v>3.0284558536994366</v>
      </c>
      <c r="J1848">
        <f t="shared" ca="1" si="1946"/>
        <v>3.1146910842428195</v>
      </c>
      <c r="K1848">
        <f t="shared" ca="1" si="1946"/>
        <v>3.0389948566956342</v>
      </c>
      <c r="L1848">
        <f t="shared" ca="1" si="1946"/>
        <v>3.1044256624018751</v>
      </c>
      <c r="M1848">
        <f t="shared" ca="1" si="1946"/>
        <v>3.2431864051345145</v>
      </c>
      <c r="N1848">
        <f t="shared" ca="1" si="1914"/>
        <v>25.615212291425589</v>
      </c>
      <c r="O1848">
        <f t="shared" ca="1" si="1915"/>
        <v>23.882061730378258</v>
      </c>
      <c r="P1848" s="2">
        <f t="shared" ca="1" si="1908"/>
        <v>0.6487971872616719</v>
      </c>
      <c r="Q1848" s="2">
        <f ca="1">AVERAGE(P1847:P1848)</f>
        <v>0.32439859363083595</v>
      </c>
    </row>
    <row r="1849" spans="1:17" x14ac:dyDescent="0.25">
      <c r="A1849">
        <v>915</v>
      </c>
      <c r="C1849" s="3">
        <f t="shared" si="1909"/>
        <v>3.2921262866077932</v>
      </c>
      <c r="D1849">
        <f t="shared" ref="D1849:M1849" ca="1" si="1947">C1849+$D$6*($H$5-C1849)*$H$7+$D$9*($H$7^0.5)*(NORMINV(RAND(),0,1))</f>
        <v>3.2987790820079295</v>
      </c>
      <c r="E1849">
        <f t="shared" ca="1" si="1947"/>
        <v>3.3081275799832479</v>
      </c>
      <c r="F1849">
        <f t="shared" ca="1" si="1947"/>
        <v>3.2793601007637294</v>
      </c>
      <c r="G1849">
        <f t="shared" ca="1" si="1947"/>
        <v>3.331925988602741</v>
      </c>
      <c r="H1849">
        <f t="shared" ca="1" si="1947"/>
        <v>3.3883902008054445</v>
      </c>
      <c r="I1849">
        <f t="shared" ca="1" si="1947"/>
        <v>3.4028789464209677</v>
      </c>
      <c r="J1849">
        <f t="shared" ca="1" si="1947"/>
        <v>3.5336621901380161</v>
      </c>
      <c r="K1849">
        <f t="shared" ca="1" si="1947"/>
        <v>3.5017843605224188</v>
      </c>
      <c r="L1849">
        <f t="shared" ca="1" si="1947"/>
        <v>3.4471674560725929</v>
      </c>
      <c r="M1849">
        <f t="shared" ca="1" si="1947"/>
        <v>3.2227153532009809</v>
      </c>
      <c r="N1849">
        <f t="shared" ca="1" si="1914"/>
        <v>25.096172719111461</v>
      </c>
      <c r="O1849">
        <f t="shared" ca="1" si="1915"/>
        <v>23.49904966918837</v>
      </c>
      <c r="P1849" s="2">
        <f t="shared" ca="1" si="1908"/>
        <v>0.28446484471918271</v>
      </c>
    </row>
    <row r="1850" spans="1:17" x14ac:dyDescent="0.25">
      <c r="C1850" s="3">
        <f t="shared" si="1909"/>
        <v>3.2921262866077932</v>
      </c>
      <c r="D1850">
        <f t="shared" ref="D1850:M1850" ca="1" si="1948">C1850+$D$6*($H$5-C1850)*$H$7+(C1849+$D$6*($H$5-C1849)*$H$7-D1849)</f>
        <v>3.2613739304797691</v>
      </c>
      <c r="E1850">
        <f t="shared" ca="1" si="1948"/>
        <v>3.228494621409741</v>
      </c>
      <c r="F1850">
        <f t="shared" ca="1" si="1948"/>
        <v>3.2342866166763851</v>
      </c>
      <c r="G1850">
        <f t="shared" ca="1" si="1948"/>
        <v>3.1592874663057868</v>
      </c>
      <c r="H1850">
        <f t="shared" ca="1" si="1948"/>
        <v>3.0809194165672422</v>
      </c>
      <c r="I1850">
        <f t="shared" ca="1" si="1948"/>
        <v>3.0450437639817238</v>
      </c>
      <c r="J1850">
        <f t="shared" ca="1" si="1948"/>
        <v>2.8933783442991721</v>
      </c>
      <c r="K1850">
        <f t="shared" ca="1" si="1948"/>
        <v>2.9048668173020515</v>
      </c>
      <c r="L1850">
        <f t="shared" ca="1" si="1948"/>
        <v>2.93957555395522</v>
      </c>
      <c r="M1850">
        <f t="shared" ca="1" si="1948"/>
        <v>3.1445893217901757</v>
      </c>
      <c r="N1850">
        <f t="shared" ca="1" si="1914"/>
        <v>23.210141616335932</v>
      </c>
      <c r="O1850">
        <f t="shared" ca="1" si="1915"/>
        <v>22.092927860180531</v>
      </c>
      <c r="P1850" s="2">
        <f t="shared" ca="1" si="1908"/>
        <v>0</v>
      </c>
      <c r="Q1850" s="2">
        <f ca="1">AVERAGE(P1849:P1850)</f>
        <v>0.14223242235959135</v>
      </c>
    </row>
    <row r="1851" spans="1:17" x14ac:dyDescent="0.25">
      <c r="A1851">
        <v>916</v>
      </c>
      <c r="C1851" s="3">
        <f t="shared" si="1909"/>
        <v>3.2921262866077932</v>
      </c>
      <c r="D1851">
        <f t="shared" ref="D1851:M1851" ca="1" si="1949">C1851+$D$6*($H$5-C1851)*$H$7+$D$9*($H$7^0.5)*(NORMINV(RAND(),0,1))</f>
        <v>3.3062066579401259</v>
      </c>
      <c r="E1851">
        <f t="shared" ca="1" si="1949"/>
        <v>3.2434180608713539</v>
      </c>
      <c r="F1851">
        <f t="shared" ca="1" si="1949"/>
        <v>3.2701704790157864</v>
      </c>
      <c r="G1851">
        <f t="shared" ca="1" si="1949"/>
        <v>3.3451614105093297</v>
      </c>
      <c r="H1851">
        <f t="shared" ca="1" si="1949"/>
        <v>3.2687610144086734</v>
      </c>
      <c r="I1851">
        <f t="shared" ca="1" si="1949"/>
        <v>3.2594843694051341</v>
      </c>
      <c r="J1851">
        <f t="shared" ca="1" si="1949"/>
        <v>3.2449570752543879</v>
      </c>
      <c r="K1851">
        <f t="shared" ca="1" si="1949"/>
        <v>3.1308455022624337</v>
      </c>
      <c r="L1851">
        <f t="shared" ca="1" si="1949"/>
        <v>3.2433025597652145</v>
      </c>
      <c r="M1851">
        <f t="shared" ca="1" si="1949"/>
        <v>3.3115504215797857</v>
      </c>
      <c r="N1851">
        <f t="shared" ca="1" si="1914"/>
        <v>27.427616892696108</v>
      </c>
      <c r="O1851">
        <f t="shared" ca="1" si="1915"/>
        <v>25.206961362095537</v>
      </c>
      <c r="P1851" s="2">
        <f t="shared" ca="1" si="1908"/>
        <v>1.9090807014613078</v>
      </c>
    </row>
    <row r="1852" spans="1:17" x14ac:dyDescent="0.25">
      <c r="C1852" s="3">
        <f t="shared" si="1909"/>
        <v>3.2921262866077932</v>
      </c>
      <c r="D1852">
        <f t="shared" ref="D1852:M1852" ca="1" si="1950">C1852+$D$6*($H$5-C1852)*$H$7+(C1851+$D$6*($H$5-C1851)*$H$7-D1851)</f>
        <v>3.2539463545475726</v>
      </c>
      <c r="E1852">
        <f t="shared" ca="1" si="1950"/>
        <v>3.293204140521635</v>
      </c>
      <c r="F1852">
        <f t="shared" ca="1" si="1950"/>
        <v>3.2434762384243281</v>
      </c>
      <c r="G1852">
        <f t="shared" ca="1" si="1950"/>
        <v>3.1460520443991982</v>
      </c>
      <c r="H1852">
        <f t="shared" ca="1" si="1950"/>
        <v>3.2005486029640133</v>
      </c>
      <c r="I1852">
        <f t="shared" ca="1" si="1950"/>
        <v>3.188438340997557</v>
      </c>
      <c r="J1852">
        <f t="shared" ca="1" si="1950"/>
        <v>3.1820834591827993</v>
      </c>
      <c r="K1852">
        <f t="shared" ca="1" si="1950"/>
        <v>3.2758056755620362</v>
      </c>
      <c r="L1852">
        <f t="shared" ca="1" si="1950"/>
        <v>3.1434404502625979</v>
      </c>
      <c r="M1852">
        <f t="shared" ca="1" si="1950"/>
        <v>3.0557542534113704</v>
      </c>
      <c r="N1852">
        <f t="shared" ca="1" si="1914"/>
        <v>21.237197716354178</v>
      </c>
      <c r="O1852">
        <f t="shared" ca="1" si="1915"/>
        <v>20.596009239926023</v>
      </c>
      <c r="P1852" s="2">
        <f t="shared" ca="1" si="1908"/>
        <v>0</v>
      </c>
      <c r="Q1852" s="2">
        <f ca="1">AVERAGE(P1851:P1852)</f>
        <v>0.95454035073065391</v>
      </c>
    </row>
    <row r="1853" spans="1:17" x14ac:dyDescent="0.25">
      <c r="A1853">
        <v>917</v>
      </c>
      <c r="C1853" s="3">
        <f t="shared" si="1909"/>
        <v>3.2921262866077932</v>
      </c>
      <c r="D1853">
        <f t="shared" ref="D1853:M1853" ca="1" si="1951">C1853+$D$6*($H$5-C1853)*$H$7+$D$9*($H$7^0.5)*(NORMINV(RAND(),0,1))</f>
        <v>3.3857496469469215</v>
      </c>
      <c r="E1853">
        <f t="shared" ca="1" si="1951"/>
        <v>3.4065590997778186</v>
      </c>
      <c r="F1853">
        <f t="shared" ca="1" si="1951"/>
        <v>3.3414632731213216</v>
      </c>
      <c r="G1853">
        <f t="shared" ca="1" si="1951"/>
        <v>3.2181866411018953</v>
      </c>
      <c r="H1853">
        <f t="shared" ca="1" si="1951"/>
        <v>3.1498114336251932</v>
      </c>
      <c r="I1853">
        <f t="shared" ca="1" si="1951"/>
        <v>3.0262598012853599</v>
      </c>
      <c r="J1853">
        <f t="shared" ca="1" si="1951"/>
        <v>3.0100773319253626</v>
      </c>
      <c r="K1853">
        <f t="shared" ca="1" si="1951"/>
        <v>3.0057392425354763</v>
      </c>
      <c r="L1853">
        <f t="shared" ca="1" si="1951"/>
        <v>3.1447431977449054</v>
      </c>
      <c r="M1853">
        <f t="shared" ca="1" si="1951"/>
        <v>3.2033713083829762</v>
      </c>
      <c r="N1853">
        <f t="shared" ca="1" si="1914"/>
        <v>24.615376493558035</v>
      </c>
      <c r="O1853">
        <f t="shared" ca="1" si="1915"/>
        <v>23.142770167381745</v>
      </c>
      <c r="P1853" s="2">
        <f t="shared" ca="1" si="1908"/>
        <v>0</v>
      </c>
    </row>
    <row r="1854" spans="1:17" x14ac:dyDescent="0.25">
      <c r="C1854" s="3">
        <f t="shared" si="1909"/>
        <v>3.2921262866077932</v>
      </c>
      <c r="D1854">
        <f t="shared" ref="D1854:M1854" ca="1" si="1952">C1854+$D$6*($H$5-C1854)*$H$7+(C1853+$D$6*($H$5-C1853)*$H$7-D1853)</f>
        <v>3.1744033655407771</v>
      </c>
      <c r="E1854">
        <f t="shared" ca="1" si="1952"/>
        <v>3.1300631016151703</v>
      </c>
      <c r="F1854">
        <f t="shared" ca="1" si="1952"/>
        <v>3.1721834443187924</v>
      </c>
      <c r="G1854">
        <f t="shared" ca="1" si="1952"/>
        <v>3.2730268138066321</v>
      </c>
      <c r="H1854">
        <f t="shared" ca="1" si="1952"/>
        <v>3.3194981837474926</v>
      </c>
      <c r="I1854">
        <f t="shared" ca="1" si="1952"/>
        <v>3.4216629091173303</v>
      </c>
      <c r="J1854">
        <f t="shared" ca="1" si="1952"/>
        <v>3.4169632025118237</v>
      </c>
      <c r="K1854">
        <f t="shared" ca="1" si="1952"/>
        <v>3.4009119352889927</v>
      </c>
      <c r="L1854">
        <f t="shared" ca="1" si="1952"/>
        <v>3.2419998122829061</v>
      </c>
      <c r="M1854">
        <f t="shared" ca="1" si="1952"/>
        <v>3.163933366608179</v>
      </c>
      <c r="N1854">
        <f t="shared" ca="1" si="1914"/>
        <v>23.663490298068037</v>
      </c>
      <c r="O1854">
        <f t="shared" ca="1" si="1915"/>
        <v>22.433045195942174</v>
      </c>
      <c r="P1854" s="2">
        <f t="shared" ca="1" si="1908"/>
        <v>0</v>
      </c>
      <c r="Q1854" s="2">
        <f ca="1">AVERAGE(P1853:P1854)</f>
        <v>0</v>
      </c>
    </row>
    <row r="1855" spans="1:17" x14ac:dyDescent="0.25">
      <c r="A1855">
        <v>918</v>
      </c>
      <c r="C1855" s="3">
        <f t="shared" si="1909"/>
        <v>3.2921262866077932</v>
      </c>
      <c r="D1855">
        <f t="shared" ref="D1855:M1855" ca="1" si="1953">C1855+$D$6*($H$5-C1855)*$H$7+$D$9*($H$7^0.5)*(NORMINV(RAND(),0,1))</f>
        <v>3.388351454846795</v>
      </c>
      <c r="E1855">
        <f t="shared" ca="1" si="1953"/>
        <v>3.4696487911798868</v>
      </c>
      <c r="F1855">
        <f t="shared" ca="1" si="1953"/>
        <v>3.6405630264179947</v>
      </c>
      <c r="G1855">
        <f t="shared" ca="1" si="1953"/>
        <v>3.6313770101162652</v>
      </c>
      <c r="H1855">
        <f t="shared" ca="1" si="1953"/>
        <v>3.4134652653007507</v>
      </c>
      <c r="I1855">
        <f t="shared" ca="1" si="1953"/>
        <v>3.4529889058999994</v>
      </c>
      <c r="J1855">
        <f t="shared" ca="1" si="1953"/>
        <v>3.4156684040138723</v>
      </c>
      <c r="K1855">
        <f t="shared" ca="1" si="1953"/>
        <v>3.449945415523521</v>
      </c>
      <c r="L1855">
        <f t="shared" ca="1" si="1953"/>
        <v>3.4547795701882835</v>
      </c>
      <c r="M1855">
        <f t="shared" ca="1" si="1953"/>
        <v>3.5064807381323133</v>
      </c>
      <c r="N1855">
        <f t="shared" ca="1" si="1914"/>
        <v>33.330761459634175</v>
      </c>
      <c r="O1855">
        <f t="shared" ca="1" si="1915"/>
        <v>29.402285154665719</v>
      </c>
      <c r="P1855" s="2">
        <f t="shared" ca="1" si="1908"/>
        <v>5.899796138261995</v>
      </c>
    </row>
    <row r="1856" spans="1:17" x14ac:dyDescent="0.25">
      <c r="C1856" s="3">
        <f t="shared" si="1909"/>
        <v>3.2921262866077932</v>
      </c>
      <c r="D1856">
        <f t="shared" ref="D1856:M1856" ca="1" si="1954">C1856+$D$6*($H$5-C1856)*$H$7+(C1855+$D$6*($H$5-C1855)*$H$7-D1855)</f>
        <v>3.1718015576409035</v>
      </c>
      <c r="E1856">
        <f t="shared" ca="1" si="1954"/>
        <v>3.0669734102131021</v>
      </c>
      <c r="F1856">
        <f t="shared" ca="1" si="1954"/>
        <v>2.8730836910221198</v>
      </c>
      <c r="G1856">
        <f t="shared" ca="1" si="1954"/>
        <v>2.8598364447922626</v>
      </c>
      <c r="H1856">
        <f t="shared" ca="1" si="1954"/>
        <v>3.0558443520719356</v>
      </c>
      <c r="I1856">
        <f t="shared" ca="1" si="1954"/>
        <v>2.9949338045026916</v>
      </c>
      <c r="J1856">
        <f t="shared" ca="1" si="1954"/>
        <v>3.0113721304233154</v>
      </c>
      <c r="K1856">
        <f t="shared" ca="1" si="1954"/>
        <v>2.9567057623009489</v>
      </c>
      <c r="L1856">
        <f t="shared" ca="1" si="1954"/>
        <v>2.9319634398395289</v>
      </c>
      <c r="M1856">
        <f t="shared" ca="1" si="1954"/>
        <v>2.8608239368588424</v>
      </c>
      <c r="N1856">
        <f t="shared" ca="1" si="1914"/>
        <v>17.475920060933284</v>
      </c>
      <c r="O1856">
        <f t="shared" ca="1" si="1915"/>
        <v>17.657226518048162</v>
      </c>
      <c r="P1856" s="2">
        <f t="shared" ca="1" si="1908"/>
        <v>0</v>
      </c>
      <c r="Q1856" s="2">
        <f ca="1">AVERAGE(P1855:P1856)</f>
        <v>2.9498980691309975</v>
      </c>
    </row>
    <row r="1857" spans="1:17" x14ac:dyDescent="0.25">
      <c r="A1857">
        <v>919</v>
      </c>
      <c r="C1857" s="3">
        <f t="shared" si="1909"/>
        <v>3.2921262866077932</v>
      </c>
      <c r="D1857">
        <f t="shared" ref="D1857:M1857" ca="1" si="1955">C1857+$D$6*($H$5-C1857)*$H$7+$D$9*($H$7^0.5)*(NORMINV(RAND(),0,1))</f>
        <v>3.2915836967562839</v>
      </c>
      <c r="E1857">
        <f t="shared" ca="1" si="1955"/>
        <v>3.3582344779645958</v>
      </c>
      <c r="F1857">
        <f t="shared" ca="1" si="1955"/>
        <v>3.4251047154984211</v>
      </c>
      <c r="G1857">
        <f t="shared" ca="1" si="1955"/>
        <v>3.3663252294598887</v>
      </c>
      <c r="H1857">
        <f t="shared" ca="1" si="1955"/>
        <v>3.3045924142329581</v>
      </c>
      <c r="I1857">
        <f t="shared" ca="1" si="1955"/>
        <v>3.2332259738802391</v>
      </c>
      <c r="J1857">
        <f t="shared" ca="1" si="1955"/>
        <v>3.3218963288583665</v>
      </c>
      <c r="K1857">
        <f t="shared" ca="1" si="1955"/>
        <v>3.3338367340402146</v>
      </c>
      <c r="L1857">
        <f t="shared" ca="1" si="1955"/>
        <v>3.149956646947468</v>
      </c>
      <c r="M1857">
        <f t="shared" ca="1" si="1955"/>
        <v>3.0705142619843513</v>
      </c>
      <c r="N1857">
        <f t="shared" ca="1" si="1914"/>
        <v>21.552983705650959</v>
      </c>
      <c r="O1857">
        <f t="shared" ca="1" si="1915"/>
        <v>20.837505256304098</v>
      </c>
      <c r="P1857" s="2">
        <f t="shared" ca="1" si="1908"/>
        <v>0</v>
      </c>
    </row>
    <row r="1858" spans="1:17" x14ac:dyDescent="0.25">
      <c r="C1858" s="3">
        <f t="shared" si="1909"/>
        <v>3.2921262866077932</v>
      </c>
      <c r="D1858">
        <f t="shared" ref="D1858:M1858" ca="1" si="1956">C1858+$D$6*($H$5-C1858)*$H$7+(C1857+$D$6*($H$5-C1857)*$H$7-D1857)</f>
        <v>3.2685693157314146</v>
      </c>
      <c r="E1858">
        <f t="shared" ca="1" si="1956"/>
        <v>3.178387723428393</v>
      </c>
      <c r="F1858">
        <f t="shared" ca="1" si="1956"/>
        <v>3.0885420019416929</v>
      </c>
      <c r="G1858">
        <f t="shared" ca="1" si="1956"/>
        <v>3.1248882254486388</v>
      </c>
      <c r="H1858">
        <f t="shared" ca="1" si="1956"/>
        <v>3.1647172031397282</v>
      </c>
      <c r="I1858">
        <f t="shared" ca="1" si="1956"/>
        <v>3.2146967365224519</v>
      </c>
      <c r="J1858">
        <f t="shared" ca="1" si="1956"/>
        <v>3.1051442055788208</v>
      </c>
      <c r="K1858">
        <f t="shared" ca="1" si="1956"/>
        <v>3.0728144437842548</v>
      </c>
      <c r="L1858">
        <f t="shared" ca="1" si="1956"/>
        <v>3.236786363080344</v>
      </c>
      <c r="M1858">
        <f t="shared" ca="1" si="1956"/>
        <v>3.2967904130068044</v>
      </c>
      <c r="N1858">
        <f t="shared" ca="1" si="1914"/>
        <v>27.02575804786979</v>
      </c>
      <c r="O1858">
        <f t="shared" ca="1" si="1915"/>
        <v>24.914825586767972</v>
      </c>
      <c r="P1858" s="2">
        <f t="shared" ca="1" si="1908"/>
        <v>1.6311925560203975</v>
      </c>
      <c r="Q1858" s="2">
        <f ca="1">AVERAGE(P1857:P1858)</f>
        <v>0.81559627801019874</v>
      </c>
    </row>
    <row r="1859" spans="1:17" x14ac:dyDescent="0.25">
      <c r="A1859">
        <v>920</v>
      </c>
      <c r="C1859" s="3">
        <f t="shared" si="1909"/>
        <v>3.2921262866077932</v>
      </c>
      <c r="D1859">
        <f t="shared" ref="D1859:M1859" ca="1" si="1957">C1859+$D$6*($H$5-C1859)*$H$7+$D$9*($H$7^0.5)*(NORMINV(RAND(),0,1))</f>
        <v>3.2105489621443044</v>
      </c>
      <c r="E1859">
        <f t="shared" ca="1" si="1957"/>
        <v>3.15925836480353</v>
      </c>
      <c r="F1859">
        <f t="shared" ca="1" si="1957"/>
        <v>3.133784263409563</v>
      </c>
      <c r="G1859">
        <f t="shared" ca="1" si="1957"/>
        <v>3.1290599263103971</v>
      </c>
      <c r="H1859">
        <f t="shared" ca="1" si="1957"/>
        <v>3.1257024287490096</v>
      </c>
      <c r="I1859">
        <f t="shared" ca="1" si="1957"/>
        <v>3.0527189729014501</v>
      </c>
      <c r="J1859">
        <f t="shared" ca="1" si="1957"/>
        <v>3.0439037485044618</v>
      </c>
      <c r="K1859">
        <f t="shared" ca="1" si="1957"/>
        <v>3.0856688441064803</v>
      </c>
      <c r="L1859">
        <f t="shared" ca="1" si="1957"/>
        <v>3.0046348033064976</v>
      </c>
      <c r="M1859">
        <f t="shared" ca="1" si="1957"/>
        <v>2.9520665370011319</v>
      </c>
      <c r="N1859">
        <f t="shared" ca="1" si="1914"/>
        <v>19.145477713375971</v>
      </c>
      <c r="O1859">
        <f t="shared" ca="1" si="1915"/>
        <v>18.97660256304636</v>
      </c>
      <c r="P1859" s="2">
        <f t="shared" ca="1" si="1908"/>
        <v>0</v>
      </c>
    </row>
    <row r="1860" spans="1:17" x14ac:dyDescent="0.25">
      <c r="C1860" s="3">
        <f t="shared" si="1909"/>
        <v>3.2921262866077932</v>
      </c>
      <c r="D1860">
        <f t="shared" ref="D1860:M1860" ca="1" si="1958">C1860+$D$6*($H$5-C1860)*$H$7+(C1859+$D$6*($H$5-C1859)*$H$7-D1859)</f>
        <v>3.3496040503433941</v>
      </c>
      <c r="E1860">
        <f t="shared" ca="1" si="1958"/>
        <v>3.3773638365894589</v>
      </c>
      <c r="F1860">
        <f t="shared" ca="1" si="1958"/>
        <v>3.3798624540305515</v>
      </c>
      <c r="G1860">
        <f t="shared" ca="1" si="1958"/>
        <v>3.3621535285981308</v>
      </c>
      <c r="H1860">
        <f t="shared" ca="1" si="1958"/>
        <v>3.3436071886236771</v>
      </c>
      <c r="I1860">
        <f t="shared" ca="1" si="1958"/>
        <v>3.3952037375012414</v>
      </c>
      <c r="J1860">
        <f t="shared" ca="1" si="1958"/>
        <v>3.3831367859327259</v>
      </c>
      <c r="K1860">
        <f t="shared" ca="1" si="1958"/>
        <v>3.3209823337179896</v>
      </c>
      <c r="L1860">
        <f t="shared" ca="1" si="1958"/>
        <v>3.3821082067213148</v>
      </c>
      <c r="M1860">
        <f t="shared" ca="1" si="1958"/>
        <v>3.4152381379900243</v>
      </c>
      <c r="N1860">
        <f t="shared" ca="1" si="1914"/>
        <v>30.424193721301084</v>
      </c>
      <c r="O1860">
        <f t="shared" ca="1" si="1915"/>
        <v>27.358048280736895</v>
      </c>
      <c r="P1860" s="2">
        <f t="shared" ca="1" si="1908"/>
        <v>3.9552578731315409</v>
      </c>
      <c r="Q1860" s="2">
        <f ca="1">AVERAGE(P1859:P1860)</f>
        <v>1.9776289365657704</v>
      </c>
    </row>
    <row r="1861" spans="1:17" x14ac:dyDescent="0.25">
      <c r="A1861">
        <v>921</v>
      </c>
      <c r="C1861" s="3">
        <f t="shared" si="1909"/>
        <v>3.2921262866077932</v>
      </c>
      <c r="D1861">
        <f t="shared" ref="D1861:M1861" ca="1" si="1959">C1861+$D$6*($H$5-C1861)*$H$7+$D$9*($H$7^0.5)*(NORMINV(RAND(),0,1))</f>
        <v>3.2751066714717805</v>
      </c>
      <c r="E1861">
        <f t="shared" ca="1" si="1959"/>
        <v>3.2004336586785649</v>
      </c>
      <c r="F1861">
        <f t="shared" ca="1" si="1959"/>
        <v>3.1007074312290595</v>
      </c>
      <c r="G1861">
        <f t="shared" ca="1" si="1959"/>
        <v>3.0341515538772601</v>
      </c>
      <c r="H1861">
        <f t="shared" ca="1" si="1959"/>
        <v>3.1113381895997705</v>
      </c>
      <c r="I1861">
        <f t="shared" ca="1" si="1959"/>
        <v>3.1703879430925315</v>
      </c>
      <c r="J1861">
        <f t="shared" ca="1" si="1959"/>
        <v>3.0533025801708122</v>
      </c>
      <c r="K1861">
        <f t="shared" ca="1" si="1959"/>
        <v>3.1560008846698855</v>
      </c>
      <c r="L1861">
        <f t="shared" ca="1" si="1959"/>
        <v>3.154026572943935</v>
      </c>
      <c r="M1861">
        <f t="shared" ca="1" si="1959"/>
        <v>3.040723010123493</v>
      </c>
      <c r="N1861">
        <f t="shared" ca="1" si="1914"/>
        <v>20.920363402944361</v>
      </c>
      <c r="O1861">
        <f t="shared" ca="1" si="1915"/>
        <v>20.3529516451215</v>
      </c>
      <c r="P1861" s="2">
        <f t="shared" ca="1" si="1908"/>
        <v>0</v>
      </c>
    </row>
    <row r="1862" spans="1:17" x14ac:dyDescent="0.25">
      <c r="C1862" s="3">
        <f t="shared" si="1909"/>
        <v>3.2921262866077932</v>
      </c>
      <c r="D1862">
        <f t="shared" ref="D1862:M1862" ca="1" si="1960">C1862+$D$6*($H$5-C1862)*$H$7+(C1861+$D$6*($H$5-C1861)*$H$7-D1861)</f>
        <v>3.2850463410159181</v>
      </c>
      <c r="E1862">
        <f t="shared" ca="1" si="1960"/>
        <v>3.336188542714424</v>
      </c>
      <c r="F1862">
        <f t="shared" ca="1" si="1960"/>
        <v>3.4129392862110546</v>
      </c>
      <c r="G1862">
        <f t="shared" ca="1" si="1960"/>
        <v>3.4570619010312673</v>
      </c>
      <c r="H1862">
        <f t="shared" ca="1" si="1960"/>
        <v>3.3579714277729154</v>
      </c>
      <c r="I1862">
        <f t="shared" ca="1" si="1960"/>
        <v>3.2775347673101587</v>
      </c>
      <c r="J1862">
        <f t="shared" ca="1" si="1960"/>
        <v>3.3737379542663746</v>
      </c>
      <c r="K1862">
        <f t="shared" ca="1" si="1960"/>
        <v>3.2506502931545835</v>
      </c>
      <c r="L1862">
        <f t="shared" ca="1" si="1960"/>
        <v>3.2327164370838766</v>
      </c>
      <c r="M1862">
        <f t="shared" ca="1" si="1960"/>
        <v>3.3265816648676623</v>
      </c>
      <c r="N1862">
        <f t="shared" ca="1" si="1914"/>
        <v>27.843002132392343</v>
      </c>
      <c r="O1862">
        <f t="shared" ca="1" si="1915"/>
        <v>25.507986172050781</v>
      </c>
      <c r="P1862" s="2">
        <f t="shared" ca="1" si="1908"/>
        <v>2.1954243581954715</v>
      </c>
      <c r="Q1862" s="2">
        <f ca="1">AVERAGE(P1861:P1862)</f>
        <v>1.0977121790977358</v>
      </c>
    </row>
    <row r="1863" spans="1:17" x14ac:dyDescent="0.25">
      <c r="A1863">
        <v>922</v>
      </c>
      <c r="C1863" s="3">
        <f t="shared" si="1909"/>
        <v>3.2921262866077932</v>
      </c>
      <c r="D1863">
        <f t="shared" ref="D1863:M1863" ca="1" si="1961">C1863+$D$6*($H$5-C1863)*$H$7+$D$9*($H$7^0.5)*(NORMINV(RAND(),0,1))</f>
        <v>3.2021236772644537</v>
      </c>
      <c r="E1863">
        <f t="shared" ca="1" si="1961"/>
        <v>3.2735101618917488</v>
      </c>
      <c r="F1863">
        <f t="shared" ca="1" si="1961"/>
        <v>3.3129395743683836</v>
      </c>
      <c r="G1863">
        <f t="shared" ca="1" si="1961"/>
        <v>3.3396225477558232</v>
      </c>
      <c r="H1863">
        <f t="shared" ca="1" si="1961"/>
        <v>3.4523961221123765</v>
      </c>
      <c r="I1863">
        <f t="shared" ca="1" si="1961"/>
        <v>3.311884126662779</v>
      </c>
      <c r="J1863">
        <f t="shared" ca="1" si="1961"/>
        <v>3.2408302835711456</v>
      </c>
      <c r="K1863">
        <f t="shared" ca="1" si="1961"/>
        <v>3.2901052747835005</v>
      </c>
      <c r="L1863">
        <f t="shared" ca="1" si="1961"/>
        <v>3.2857667924544289</v>
      </c>
      <c r="M1863">
        <f t="shared" ca="1" si="1961"/>
        <v>3.1575434942893286</v>
      </c>
      <c r="N1863">
        <f t="shared" ca="1" si="1914"/>
        <v>23.512765684808073</v>
      </c>
      <c r="O1863">
        <f t="shared" ca="1" si="1915"/>
        <v>22.320119826527186</v>
      </c>
      <c r="P1863" s="2">
        <f t="shared" ca="1" si="1908"/>
        <v>0</v>
      </c>
    </row>
    <row r="1864" spans="1:17" x14ac:dyDescent="0.25">
      <c r="C1864" s="3">
        <f t="shared" si="1909"/>
        <v>3.2921262866077932</v>
      </c>
      <c r="D1864">
        <f t="shared" ref="D1864:M1864" ca="1" si="1962">C1864+$D$6*($H$5-C1864)*$H$7+(C1863+$D$6*($H$5-C1863)*$H$7-D1863)</f>
        <v>3.3580293352232449</v>
      </c>
      <c r="E1864">
        <f t="shared" ca="1" si="1962"/>
        <v>3.2631120395012401</v>
      </c>
      <c r="F1864">
        <f t="shared" ca="1" si="1962"/>
        <v>3.2007071430717309</v>
      </c>
      <c r="G1864">
        <f t="shared" ca="1" si="1962"/>
        <v>3.1515909071527046</v>
      </c>
      <c r="H1864">
        <f t="shared" ca="1" si="1962"/>
        <v>3.0169134952603098</v>
      </c>
      <c r="I1864">
        <f t="shared" ca="1" si="1962"/>
        <v>3.1360385837399116</v>
      </c>
      <c r="J1864">
        <f t="shared" ca="1" si="1962"/>
        <v>3.1862102508660413</v>
      </c>
      <c r="K1864">
        <f t="shared" ca="1" si="1962"/>
        <v>3.1165459030409686</v>
      </c>
      <c r="L1864">
        <f t="shared" ca="1" si="1962"/>
        <v>3.1009762175733826</v>
      </c>
      <c r="M1864">
        <f t="shared" ca="1" si="1962"/>
        <v>3.2097611807018263</v>
      </c>
      <c r="N1864">
        <f t="shared" ca="1" si="1914"/>
        <v>24.773169207183248</v>
      </c>
      <c r="O1864">
        <f t="shared" ca="1" si="1915"/>
        <v>23.259857615421865</v>
      </c>
      <c r="P1864" s="2">
        <f t="shared" ca="1" si="1908"/>
        <v>5.6938325069726202E-2</v>
      </c>
      <c r="Q1864" s="2">
        <f ca="1">AVERAGE(P1863:P1864)</f>
        <v>2.8469162534863101E-2</v>
      </c>
    </row>
    <row r="1865" spans="1:17" x14ac:dyDescent="0.25">
      <c r="A1865">
        <v>923</v>
      </c>
      <c r="C1865" s="3">
        <f t="shared" si="1909"/>
        <v>3.2921262866077932</v>
      </c>
      <c r="D1865">
        <f t="shared" ref="D1865:M1865" ca="1" si="1963">C1865+$D$6*($H$5-C1865)*$H$7+$D$9*($H$7^0.5)*(NORMINV(RAND(),0,1))</f>
        <v>3.2809676619339898</v>
      </c>
      <c r="E1865">
        <f t="shared" ca="1" si="1963"/>
        <v>3.1808641974557199</v>
      </c>
      <c r="F1865">
        <f t="shared" ca="1" si="1963"/>
        <v>3.1935980411679652</v>
      </c>
      <c r="G1865">
        <f t="shared" ca="1" si="1963"/>
        <v>3.0860653080854679</v>
      </c>
      <c r="H1865">
        <f t="shared" ca="1" si="1963"/>
        <v>2.9990925353469078</v>
      </c>
      <c r="I1865">
        <f t="shared" ca="1" si="1963"/>
        <v>3.0362346427412414</v>
      </c>
      <c r="J1865">
        <f t="shared" ca="1" si="1963"/>
        <v>3.0284201708809668</v>
      </c>
      <c r="K1865">
        <f t="shared" ca="1" si="1963"/>
        <v>3.1025364887330191</v>
      </c>
      <c r="L1865">
        <f t="shared" ca="1" si="1963"/>
        <v>3.0704184165347748</v>
      </c>
      <c r="M1865">
        <f t="shared" ca="1" si="1963"/>
        <v>3.0059900559277466</v>
      </c>
      <c r="N1865">
        <f t="shared" ca="1" si="1914"/>
        <v>20.206211475530736</v>
      </c>
      <c r="O1865">
        <f t="shared" ca="1" si="1915"/>
        <v>19.802229440852532</v>
      </c>
      <c r="P1865" s="2">
        <f t="shared" ca="1" si="1908"/>
        <v>0</v>
      </c>
    </row>
    <row r="1866" spans="1:17" x14ac:dyDescent="0.25">
      <c r="C1866" s="3">
        <f t="shared" si="1909"/>
        <v>3.2921262866077932</v>
      </c>
      <c r="D1866">
        <f t="shared" ref="D1866:M1866" ca="1" si="1964">C1866+$D$6*($H$5-C1866)*$H$7+(C1865+$D$6*($H$5-C1865)*$H$7-D1865)</f>
        <v>3.2791853505537087</v>
      </c>
      <c r="E1866">
        <f t="shared" ca="1" si="1964"/>
        <v>3.355758003937269</v>
      </c>
      <c r="F1866">
        <f t="shared" ca="1" si="1964"/>
        <v>3.3200486762721493</v>
      </c>
      <c r="G1866">
        <f t="shared" ca="1" si="1964"/>
        <v>3.40514814682306</v>
      </c>
      <c r="H1866">
        <f t="shared" ca="1" si="1964"/>
        <v>3.4702170820257789</v>
      </c>
      <c r="I1866">
        <f t="shared" ca="1" si="1964"/>
        <v>3.4116880676614501</v>
      </c>
      <c r="J1866">
        <f t="shared" ca="1" si="1964"/>
        <v>3.3986203635562213</v>
      </c>
      <c r="K1866">
        <f t="shared" ca="1" si="1964"/>
        <v>3.3041146890914512</v>
      </c>
      <c r="L1866">
        <f t="shared" ca="1" si="1964"/>
        <v>3.3163245934930381</v>
      </c>
      <c r="M1866">
        <f t="shared" ca="1" si="1964"/>
        <v>3.36131461906341</v>
      </c>
      <c r="N1866">
        <f t="shared" ca="1" si="1914"/>
        <v>28.827062586372527</v>
      </c>
      <c r="O1866">
        <f t="shared" ca="1" si="1915"/>
        <v>26.217391868671669</v>
      </c>
      <c r="P1866" s="2">
        <f t="shared" ca="1" si="1908"/>
        <v>2.8702319307296862</v>
      </c>
      <c r="Q1866" s="2">
        <f ca="1">AVERAGE(P1865:P1866)</f>
        <v>1.4351159653648431</v>
      </c>
    </row>
    <row r="1867" spans="1:17" x14ac:dyDescent="0.25">
      <c r="A1867">
        <v>924</v>
      </c>
      <c r="C1867" s="3">
        <f t="shared" si="1909"/>
        <v>3.2921262866077932</v>
      </c>
      <c r="D1867">
        <f t="shared" ref="D1867:M1867" ca="1" si="1965">C1867+$D$6*($H$5-C1867)*$H$7+$D$9*($H$7^0.5)*(NORMINV(RAND(),0,1))</f>
        <v>3.1259527854660156</v>
      </c>
      <c r="E1867">
        <f t="shared" ca="1" si="1965"/>
        <v>3.0086913378767823</v>
      </c>
      <c r="F1867">
        <f t="shared" ca="1" si="1965"/>
        <v>2.9954747752443587</v>
      </c>
      <c r="G1867">
        <f t="shared" ca="1" si="1965"/>
        <v>2.9299009137861898</v>
      </c>
      <c r="H1867">
        <f t="shared" ca="1" si="1965"/>
        <v>3.0512564954688397</v>
      </c>
      <c r="I1867">
        <f t="shared" ca="1" si="1965"/>
        <v>3.1317290599045733</v>
      </c>
      <c r="J1867">
        <f t="shared" ca="1" si="1965"/>
        <v>3.2066268989594899</v>
      </c>
      <c r="K1867">
        <f t="shared" ca="1" si="1965"/>
        <v>3.1243441244639847</v>
      </c>
      <c r="L1867">
        <f t="shared" ca="1" si="1965"/>
        <v>3.1991286758147939</v>
      </c>
      <c r="M1867">
        <f t="shared" ca="1" si="1965"/>
        <v>3.3344278020467688</v>
      </c>
      <c r="N1867">
        <f t="shared" ca="1" si="1914"/>
        <v>28.062321426092474</v>
      </c>
      <c r="O1867">
        <f t="shared" ca="1" si="1915"/>
        <v>25.666542970929203</v>
      </c>
      <c r="P1867" s="2">
        <f t="shared" ca="1" si="1908"/>
        <v>2.346248250743268</v>
      </c>
    </row>
    <row r="1868" spans="1:17" x14ac:dyDescent="0.25">
      <c r="C1868" s="3">
        <f t="shared" si="1909"/>
        <v>3.2921262866077932</v>
      </c>
      <c r="D1868">
        <f t="shared" ref="D1868:M1868" ca="1" si="1966">C1868+$D$6*($H$5-C1868)*$H$7+(C1867+$D$6*($H$5-C1867)*$H$7-D1867)</f>
        <v>3.4342002270216829</v>
      </c>
      <c r="E1868">
        <f t="shared" ca="1" si="1966"/>
        <v>3.5279308635162065</v>
      </c>
      <c r="F1868">
        <f t="shared" ca="1" si="1966"/>
        <v>3.5181719421957554</v>
      </c>
      <c r="G1868">
        <f t="shared" ca="1" si="1966"/>
        <v>3.5613125411223376</v>
      </c>
      <c r="H1868">
        <f t="shared" ca="1" si="1966"/>
        <v>3.4180531219038461</v>
      </c>
      <c r="I1868">
        <f t="shared" ca="1" si="1966"/>
        <v>3.3161936504981173</v>
      </c>
      <c r="J1868">
        <f t="shared" ca="1" si="1966"/>
        <v>3.2204136354776973</v>
      </c>
      <c r="K1868">
        <f t="shared" ca="1" si="1966"/>
        <v>3.2823070533604848</v>
      </c>
      <c r="L1868">
        <f t="shared" ca="1" si="1966"/>
        <v>3.1876143342130181</v>
      </c>
      <c r="M1868">
        <f t="shared" ca="1" si="1966"/>
        <v>3.0328768729443869</v>
      </c>
      <c r="N1868">
        <f t="shared" ca="1" si="1914"/>
        <v>20.756861629309292</v>
      </c>
      <c r="O1868">
        <f t="shared" ca="1" si="1915"/>
        <v>20.227219914742662</v>
      </c>
      <c r="P1868" s="2">
        <f t="shared" ca="1" si="1908"/>
        <v>0</v>
      </c>
      <c r="Q1868" s="2">
        <f ca="1">AVERAGE(P1867:P1868)</f>
        <v>1.173124125371634</v>
      </c>
    </row>
    <row r="1869" spans="1:17" x14ac:dyDescent="0.25">
      <c r="A1869">
        <v>925</v>
      </c>
      <c r="C1869" s="3">
        <f t="shared" si="1909"/>
        <v>3.2921262866077932</v>
      </c>
      <c r="D1869">
        <f t="shared" ref="D1869:M1869" ca="1" si="1967">C1869+$D$6*($H$5-C1869)*$H$7+$D$9*($H$7^0.5)*(NORMINV(RAND(),0,1))</f>
        <v>3.4434249887572905</v>
      </c>
      <c r="E1869">
        <f t="shared" ca="1" si="1967"/>
        <v>3.4863478561650392</v>
      </c>
      <c r="F1869">
        <f t="shared" ca="1" si="1967"/>
        <v>3.5577972256393386</v>
      </c>
      <c r="G1869">
        <f t="shared" ca="1" si="1967"/>
        <v>3.5469316616486206</v>
      </c>
      <c r="H1869">
        <f t="shared" ca="1" si="1967"/>
        <v>3.4413608399149291</v>
      </c>
      <c r="I1869">
        <f t="shared" ca="1" si="1967"/>
        <v>3.4013366950658792</v>
      </c>
      <c r="J1869">
        <f t="shared" ca="1" si="1967"/>
        <v>3.3552942996634965</v>
      </c>
      <c r="K1869">
        <f t="shared" ca="1" si="1967"/>
        <v>3.3351054483515017</v>
      </c>
      <c r="L1869">
        <f t="shared" ca="1" si="1967"/>
        <v>3.3224798278283205</v>
      </c>
      <c r="M1869">
        <f t="shared" ca="1" si="1967"/>
        <v>3.3282961616726436</v>
      </c>
      <c r="N1869">
        <f t="shared" ca="1" si="1914"/>
        <v>27.890779816229024</v>
      </c>
      <c r="O1869">
        <f t="shared" ca="1" si="1915"/>
        <v>25.542549330509896</v>
      </c>
      <c r="P1869" s="2">
        <f t="shared" ca="1" si="1908"/>
        <v>2.2283018515254622</v>
      </c>
    </row>
    <row r="1870" spans="1:17" x14ac:dyDescent="0.25">
      <c r="C1870" s="3">
        <f t="shared" si="1909"/>
        <v>3.2921262866077932</v>
      </c>
      <c r="D1870">
        <f t="shared" ref="D1870:M1870" ca="1" si="1968">C1870+$D$6*($H$5-C1870)*$H$7+(C1869+$D$6*($H$5-C1869)*$H$7-D1869)</f>
        <v>3.116728023730408</v>
      </c>
      <c r="E1870">
        <f t="shared" ca="1" si="1968"/>
        <v>3.0502743452279497</v>
      </c>
      <c r="F1870">
        <f t="shared" ca="1" si="1968"/>
        <v>2.9558494918007758</v>
      </c>
      <c r="G1870">
        <f t="shared" ca="1" si="1968"/>
        <v>2.9442817932599068</v>
      </c>
      <c r="H1870">
        <f t="shared" ca="1" si="1968"/>
        <v>3.0279487774577571</v>
      </c>
      <c r="I1870">
        <f t="shared" ca="1" si="1968"/>
        <v>3.0465860153368118</v>
      </c>
      <c r="J1870">
        <f t="shared" ca="1" si="1968"/>
        <v>3.0717462347736908</v>
      </c>
      <c r="K1870">
        <f t="shared" ca="1" si="1968"/>
        <v>3.0715457294729678</v>
      </c>
      <c r="L1870">
        <f t="shared" ca="1" si="1968"/>
        <v>3.0642631821994915</v>
      </c>
      <c r="M1870">
        <f t="shared" ca="1" si="1968"/>
        <v>3.0390085133185121</v>
      </c>
      <c r="N1870">
        <f t="shared" ca="1" si="1914"/>
        <v>20.884526236862953</v>
      </c>
      <c r="O1870">
        <f t="shared" ca="1" si="1915"/>
        <v>20.325410843155396</v>
      </c>
      <c r="P1870" s="2">
        <f t="shared" ca="1" si="1908"/>
        <v>0</v>
      </c>
      <c r="Q1870" s="2">
        <f ca="1">AVERAGE(P1869:P1870)</f>
        <v>1.1141509257627311</v>
      </c>
    </row>
    <row r="1871" spans="1:17" x14ac:dyDescent="0.25">
      <c r="A1871">
        <v>926</v>
      </c>
      <c r="C1871" s="3">
        <f t="shared" si="1909"/>
        <v>3.2921262866077932</v>
      </c>
      <c r="D1871">
        <f t="shared" ref="D1871:M1871" ca="1" si="1969">C1871+$D$6*($H$5-C1871)*$H$7+$D$9*($H$7^0.5)*(NORMINV(RAND(),0,1))</f>
        <v>3.3144623369763671</v>
      </c>
      <c r="E1871">
        <f t="shared" ca="1" si="1969"/>
        <v>3.3068468411110032</v>
      </c>
      <c r="F1871">
        <f t="shared" ca="1" si="1969"/>
        <v>3.3641530734426155</v>
      </c>
      <c r="G1871">
        <f t="shared" ca="1" si="1969"/>
        <v>3.5025603900401827</v>
      </c>
      <c r="H1871">
        <f t="shared" ca="1" si="1969"/>
        <v>3.5426892791038127</v>
      </c>
      <c r="I1871">
        <f t="shared" ca="1" si="1969"/>
        <v>3.6116863930247134</v>
      </c>
      <c r="J1871">
        <f t="shared" ca="1" si="1969"/>
        <v>3.5152756149223752</v>
      </c>
      <c r="K1871">
        <f t="shared" ca="1" si="1969"/>
        <v>3.5009604954389735</v>
      </c>
      <c r="L1871">
        <f t="shared" ca="1" si="1969"/>
        <v>3.4982607384527005</v>
      </c>
      <c r="M1871">
        <f t="shared" ca="1" si="1969"/>
        <v>3.4035293775001008</v>
      </c>
      <c r="N1871">
        <f t="shared" ca="1" si="1914"/>
        <v>30.070041511653521</v>
      </c>
      <c r="O1871">
        <f t="shared" ca="1" si="1915"/>
        <v>27.106224902045419</v>
      </c>
      <c r="P1871" s="2">
        <f t="shared" ca="1" si="1908"/>
        <v>3.7157160655430226</v>
      </c>
    </row>
    <row r="1872" spans="1:17" x14ac:dyDescent="0.25">
      <c r="C1872" s="3">
        <f t="shared" si="1909"/>
        <v>3.2921262866077932</v>
      </c>
      <c r="D1872">
        <f t="shared" ref="D1872:M1872" ca="1" si="1970">C1872+$D$6*($H$5-C1872)*$H$7+(C1871+$D$6*($H$5-C1871)*$H$7-D1871)</f>
        <v>3.2456906755113315</v>
      </c>
      <c r="E1872">
        <f t="shared" ca="1" si="1970"/>
        <v>3.2297753602819856</v>
      </c>
      <c r="F1872">
        <f t="shared" ca="1" si="1970"/>
        <v>3.149493643997499</v>
      </c>
      <c r="G1872">
        <f t="shared" ca="1" si="1970"/>
        <v>2.9886530648683451</v>
      </c>
      <c r="H1872">
        <f t="shared" ca="1" si="1970"/>
        <v>2.926620338268874</v>
      </c>
      <c r="I1872">
        <f t="shared" ca="1" si="1970"/>
        <v>2.8362363173779781</v>
      </c>
      <c r="J1872">
        <f t="shared" ca="1" si="1970"/>
        <v>2.911764919514813</v>
      </c>
      <c r="K1872">
        <f t="shared" ca="1" si="1970"/>
        <v>2.9056906823854973</v>
      </c>
      <c r="L1872">
        <f t="shared" ca="1" si="1970"/>
        <v>2.8884822715751128</v>
      </c>
      <c r="M1872">
        <f t="shared" ca="1" si="1970"/>
        <v>2.9637752974910563</v>
      </c>
      <c r="N1872">
        <f t="shared" ca="1" si="1914"/>
        <v>19.370965038836534</v>
      </c>
      <c r="O1872">
        <f t="shared" ca="1" si="1915"/>
        <v>19.152899785945557</v>
      </c>
      <c r="P1872" s="2">
        <f t="shared" ca="1" si="1908"/>
        <v>0</v>
      </c>
      <c r="Q1872" s="2">
        <f ca="1">AVERAGE(P1871:P1872)</f>
        <v>1.8578580327715113</v>
      </c>
    </row>
    <row r="1873" spans="1:17" x14ac:dyDescent="0.25">
      <c r="A1873">
        <v>927</v>
      </c>
      <c r="C1873" s="3">
        <f t="shared" si="1909"/>
        <v>3.2921262866077932</v>
      </c>
      <c r="D1873">
        <f t="shared" ref="D1873:M1873" ca="1" si="1971">C1873+$D$6*($H$5-C1873)*$H$7+$D$9*($H$7^0.5)*(NORMINV(RAND(),0,1))</f>
        <v>3.3572328519620798</v>
      </c>
      <c r="E1873">
        <f t="shared" ca="1" si="1971"/>
        <v>3.2913701626922882</v>
      </c>
      <c r="F1873">
        <f t="shared" ca="1" si="1971"/>
        <v>3.2576275562727477</v>
      </c>
      <c r="G1873">
        <f t="shared" ca="1" si="1971"/>
        <v>3.3332383702579613</v>
      </c>
      <c r="H1873">
        <f t="shared" ca="1" si="1971"/>
        <v>3.203172912360674</v>
      </c>
      <c r="I1873">
        <f t="shared" ca="1" si="1971"/>
        <v>3.2980949728783049</v>
      </c>
      <c r="J1873">
        <f t="shared" ca="1" si="1971"/>
        <v>3.3696546306247304</v>
      </c>
      <c r="K1873">
        <f t="shared" ca="1" si="1971"/>
        <v>3.4791370982905527</v>
      </c>
      <c r="L1873">
        <f t="shared" ca="1" si="1971"/>
        <v>3.3072254763860505</v>
      </c>
      <c r="M1873">
        <f t="shared" ca="1" si="1971"/>
        <v>3.2600380892751692</v>
      </c>
      <c r="N1873">
        <f t="shared" ca="1" si="1914"/>
        <v>26.050529369403076</v>
      </c>
      <c r="O1873">
        <f t="shared" ca="1" si="1915"/>
        <v>24.202035867323595</v>
      </c>
      <c r="P1873" s="2">
        <f t="shared" ca="1" si="1908"/>
        <v>0.95316600140329744</v>
      </c>
    </row>
    <row r="1874" spans="1:17" x14ac:dyDescent="0.25">
      <c r="C1874" s="3">
        <f t="shared" si="1909"/>
        <v>3.2921262866077932</v>
      </c>
      <c r="D1874">
        <f t="shared" ref="D1874:M1874" ca="1" si="1972">C1874+$D$6*($H$5-C1874)*$H$7+(C1873+$D$6*($H$5-C1873)*$H$7-D1873)</f>
        <v>3.2029201605256188</v>
      </c>
      <c r="E1874">
        <f t="shared" ca="1" si="1972"/>
        <v>3.2452520387007007</v>
      </c>
      <c r="F1874">
        <f t="shared" ca="1" si="1972"/>
        <v>3.2560191611673663</v>
      </c>
      <c r="G1874">
        <f t="shared" ca="1" si="1972"/>
        <v>3.1579750846505661</v>
      </c>
      <c r="H1874">
        <f t="shared" ca="1" si="1972"/>
        <v>3.2661367050120123</v>
      </c>
      <c r="I1874">
        <f t="shared" ca="1" si="1972"/>
        <v>3.1498277375243857</v>
      </c>
      <c r="J1874">
        <f t="shared" ca="1" si="1972"/>
        <v>3.0573859038124565</v>
      </c>
      <c r="K1874">
        <f t="shared" ca="1" si="1972"/>
        <v>2.9275140795339163</v>
      </c>
      <c r="L1874">
        <f t="shared" ca="1" si="1972"/>
        <v>3.0795175336417611</v>
      </c>
      <c r="M1874">
        <f t="shared" ca="1" si="1972"/>
        <v>3.107266585715986</v>
      </c>
      <c r="N1874">
        <f t="shared" ca="1" si="1914"/>
        <v>22.359842081472056</v>
      </c>
      <c r="O1874">
        <f t="shared" ca="1" si="1915"/>
        <v>21.451204021440411</v>
      </c>
      <c r="P1874" s="2">
        <f t="shared" ca="1" si="1908"/>
        <v>0</v>
      </c>
      <c r="Q1874" s="2">
        <f ca="1">AVERAGE(P1873:P1874)</f>
        <v>0.47658300070164872</v>
      </c>
    </row>
    <row r="1875" spans="1:17" x14ac:dyDescent="0.25">
      <c r="A1875">
        <v>928</v>
      </c>
      <c r="C1875" s="3">
        <f t="shared" si="1909"/>
        <v>3.2921262866077932</v>
      </c>
      <c r="D1875">
        <f t="shared" ref="D1875:M1875" ca="1" si="1973">C1875+$D$6*($H$5-C1875)*$H$7+$D$9*($H$7^0.5)*(NORMINV(RAND(),0,1))</f>
        <v>3.4051601142822063</v>
      </c>
      <c r="E1875">
        <f t="shared" ca="1" si="1973"/>
        <v>3.3376168299143445</v>
      </c>
      <c r="F1875">
        <f t="shared" ca="1" si="1973"/>
        <v>3.1954310032777618</v>
      </c>
      <c r="G1875">
        <f t="shared" ca="1" si="1973"/>
        <v>3.2183040773352136</v>
      </c>
      <c r="H1875">
        <f t="shared" ca="1" si="1973"/>
        <v>3.0756560455811304</v>
      </c>
      <c r="I1875">
        <f t="shared" ca="1" si="1973"/>
        <v>3.0568569605267175</v>
      </c>
      <c r="J1875">
        <f t="shared" ca="1" si="1973"/>
        <v>2.9170689886456418</v>
      </c>
      <c r="K1875">
        <f t="shared" ca="1" si="1973"/>
        <v>2.8267867067292669</v>
      </c>
      <c r="L1875">
        <f t="shared" ca="1" si="1973"/>
        <v>2.9220597371122667</v>
      </c>
      <c r="M1875">
        <f t="shared" ca="1" si="1973"/>
        <v>2.9012245440141951</v>
      </c>
      <c r="N1875">
        <f t="shared" ca="1" si="1914"/>
        <v>18.196414042070536</v>
      </c>
      <c r="O1875">
        <f t="shared" ca="1" si="1915"/>
        <v>18.229711313648174</v>
      </c>
      <c r="P1875" s="2">
        <f t="shared" ca="1" si="1908"/>
        <v>0</v>
      </c>
    </row>
    <row r="1876" spans="1:17" x14ac:dyDescent="0.25">
      <c r="C1876" s="3">
        <f t="shared" si="1909"/>
        <v>3.2921262866077932</v>
      </c>
      <c r="D1876">
        <f t="shared" ref="D1876:M1876" ca="1" si="1974">C1876+$D$6*($H$5-C1876)*$H$7+(C1875+$D$6*($H$5-C1875)*$H$7-D1875)</f>
        <v>3.1549928982054922</v>
      </c>
      <c r="E1876">
        <f t="shared" ca="1" si="1974"/>
        <v>3.1990053714786444</v>
      </c>
      <c r="F1876">
        <f t="shared" ca="1" si="1974"/>
        <v>3.3182157141623527</v>
      </c>
      <c r="G1876">
        <f t="shared" ca="1" si="1974"/>
        <v>3.2729093775733142</v>
      </c>
      <c r="H1876">
        <f t="shared" ca="1" si="1974"/>
        <v>3.3936535717915559</v>
      </c>
      <c r="I1876">
        <f t="shared" ca="1" si="1974"/>
        <v>3.3910657498759735</v>
      </c>
      <c r="J1876">
        <f t="shared" ca="1" si="1974"/>
        <v>3.5099715457915459</v>
      </c>
      <c r="K1876">
        <f t="shared" ca="1" si="1974"/>
        <v>3.579864471095203</v>
      </c>
      <c r="L1876">
        <f t="shared" ca="1" si="1974"/>
        <v>3.4646832729155457</v>
      </c>
      <c r="M1876">
        <f t="shared" ca="1" si="1974"/>
        <v>3.4660801309769611</v>
      </c>
      <c r="N1876">
        <f t="shared" ca="1" si="1914"/>
        <v>32.011017197777669</v>
      </c>
      <c r="O1876">
        <f t="shared" ca="1" si="1915"/>
        <v>28.478937498889074</v>
      </c>
      <c r="P1876" s="2">
        <f t="shared" ca="1" si="1908"/>
        <v>5.0214806790434938</v>
      </c>
      <c r="Q1876" s="2">
        <f ca="1">AVERAGE(P1875:P1876)</f>
        <v>2.5107403395217469</v>
      </c>
    </row>
    <row r="1877" spans="1:17" x14ac:dyDescent="0.25">
      <c r="A1877">
        <v>929</v>
      </c>
      <c r="C1877" s="3">
        <f t="shared" si="1909"/>
        <v>3.2921262866077932</v>
      </c>
      <c r="D1877">
        <f t="shared" ref="D1877:M1877" ca="1" si="1975">C1877+$D$6*($H$5-C1877)*$H$7+$D$9*($H$7^0.5)*(NORMINV(RAND(),0,1))</f>
        <v>3.2775654416800495</v>
      </c>
      <c r="E1877">
        <f t="shared" ca="1" si="1975"/>
        <v>3.1864873173406796</v>
      </c>
      <c r="F1877">
        <f t="shared" ca="1" si="1975"/>
        <v>3.0405454406291939</v>
      </c>
      <c r="G1877">
        <f t="shared" ca="1" si="1975"/>
        <v>3.0670769946594056</v>
      </c>
      <c r="H1877">
        <f t="shared" ca="1" si="1975"/>
        <v>2.9887822989504156</v>
      </c>
      <c r="I1877">
        <f t="shared" ca="1" si="1975"/>
        <v>2.9673566911649529</v>
      </c>
      <c r="J1877">
        <f t="shared" ca="1" si="1975"/>
        <v>3.0047867509147945</v>
      </c>
      <c r="K1877">
        <f t="shared" ca="1" si="1975"/>
        <v>2.9381615623830117</v>
      </c>
      <c r="L1877">
        <f t="shared" ca="1" si="1975"/>
        <v>3.015077987285264</v>
      </c>
      <c r="M1877">
        <f t="shared" ca="1" si="1975"/>
        <v>2.9407454910095261</v>
      </c>
      <c r="N1877">
        <f t="shared" ca="1" si="1914"/>
        <v>18.929953163230358</v>
      </c>
      <c r="O1877">
        <f t="shared" ca="1" si="1915"/>
        <v>18.80768631706162</v>
      </c>
      <c r="P1877" s="2">
        <f t="shared" ref="P1877:P1940" ca="1" si="1976">(MAX(O1877-$D$5,0))*$H$8</f>
        <v>0</v>
      </c>
    </row>
    <row r="1878" spans="1:17" x14ac:dyDescent="0.25">
      <c r="C1878" s="3">
        <f t="shared" ref="C1878:C1941" si="1977">$H$6</f>
        <v>3.2921262866077932</v>
      </c>
      <c r="D1878">
        <f t="shared" ref="D1878:M1878" ca="1" si="1978">C1878+$D$6*($H$5-C1878)*$H$7+(C1877+$D$6*($H$5-C1877)*$H$7-D1877)</f>
        <v>3.2825875708076491</v>
      </c>
      <c r="E1878">
        <f t="shared" ca="1" si="1978"/>
        <v>3.3501348840523093</v>
      </c>
      <c r="F1878">
        <f t="shared" ca="1" si="1978"/>
        <v>3.4731012768109206</v>
      </c>
      <c r="G1878">
        <f t="shared" ca="1" si="1978"/>
        <v>3.4241364602491222</v>
      </c>
      <c r="H1878">
        <f t="shared" ca="1" si="1978"/>
        <v>3.4805273184222711</v>
      </c>
      <c r="I1878">
        <f t="shared" ca="1" si="1978"/>
        <v>3.4805660192377381</v>
      </c>
      <c r="J1878">
        <f t="shared" ca="1" si="1978"/>
        <v>3.4222537835223932</v>
      </c>
      <c r="K1878">
        <f t="shared" ca="1" si="1978"/>
        <v>3.4684896154414582</v>
      </c>
      <c r="L1878">
        <f t="shared" ca="1" si="1978"/>
        <v>3.3716650227425484</v>
      </c>
      <c r="M1878">
        <f t="shared" ca="1" si="1978"/>
        <v>3.4265591839816296</v>
      </c>
      <c r="N1878">
        <f t="shared" ca="1" si="1914"/>
        <v>30.77058447085998</v>
      </c>
      <c r="O1878">
        <f t="shared" ca="1" si="1915"/>
        <v>27.603757334745239</v>
      </c>
      <c r="P1878" s="2">
        <f t="shared" ca="1" si="1976"/>
        <v>4.1889835551705126</v>
      </c>
      <c r="Q1878" s="2">
        <f ca="1">AVERAGE(P1877:P1878)</f>
        <v>2.0944917775852563</v>
      </c>
    </row>
    <row r="1879" spans="1:17" x14ac:dyDescent="0.25">
      <c r="A1879">
        <v>930</v>
      </c>
      <c r="C1879" s="3">
        <f t="shared" si="1977"/>
        <v>3.2921262866077932</v>
      </c>
      <c r="D1879">
        <f t="shared" ref="D1879:M1879" ca="1" si="1979">C1879+$D$6*($H$5-C1879)*$H$7+$D$9*($H$7^0.5)*(NORMINV(RAND(),0,1))</f>
        <v>3.3030926647155079</v>
      </c>
      <c r="E1879">
        <f t="shared" ca="1" si="1979"/>
        <v>3.285419930518473</v>
      </c>
      <c r="F1879">
        <f t="shared" ca="1" si="1979"/>
        <v>3.2697109322044708</v>
      </c>
      <c r="G1879">
        <f t="shared" ca="1" si="1979"/>
        <v>3.0667662448088371</v>
      </c>
      <c r="H1879">
        <f t="shared" ca="1" si="1979"/>
        <v>3.0466511613089806</v>
      </c>
      <c r="I1879">
        <f t="shared" ca="1" si="1979"/>
        <v>2.9857377309388839</v>
      </c>
      <c r="J1879">
        <f t="shared" ca="1" si="1979"/>
        <v>3.0065017927732938</v>
      </c>
      <c r="K1879">
        <f t="shared" ca="1" si="1979"/>
        <v>2.9959272982258036</v>
      </c>
      <c r="L1879">
        <f t="shared" ca="1" si="1979"/>
        <v>2.9131288399219537</v>
      </c>
      <c r="M1879">
        <f t="shared" ca="1" si="1979"/>
        <v>2.8766796201348277</v>
      </c>
      <c r="N1879">
        <f t="shared" ca="1" si="1914"/>
        <v>17.755221117526599</v>
      </c>
      <c r="O1879">
        <f t="shared" ca="1" si="1915"/>
        <v>17.879729594083212</v>
      </c>
      <c r="P1879" s="2">
        <f t="shared" ca="1" si="1976"/>
        <v>0</v>
      </c>
    </row>
    <row r="1880" spans="1:17" x14ac:dyDescent="0.25">
      <c r="C1880" s="3">
        <f t="shared" si="1977"/>
        <v>3.2921262866077932</v>
      </c>
      <c r="D1880">
        <f t="shared" ref="D1880:M1880" ca="1" si="1980">C1880+$D$6*($H$5-C1880)*$H$7+(C1879+$D$6*($H$5-C1879)*$H$7-D1879)</f>
        <v>3.2570603477721907</v>
      </c>
      <c r="E1880">
        <f t="shared" ca="1" si="1980"/>
        <v>3.2512022708745159</v>
      </c>
      <c r="F1880">
        <f t="shared" ca="1" si="1980"/>
        <v>3.2439357852356432</v>
      </c>
      <c r="G1880">
        <f t="shared" ca="1" si="1980"/>
        <v>3.4244472100996899</v>
      </c>
      <c r="H1880">
        <f t="shared" ca="1" si="1980"/>
        <v>3.4226584560637052</v>
      </c>
      <c r="I1880">
        <f t="shared" ca="1" si="1980"/>
        <v>3.4621849794638067</v>
      </c>
      <c r="J1880">
        <f t="shared" ca="1" si="1980"/>
        <v>3.4205387416638935</v>
      </c>
      <c r="K1880">
        <f t="shared" ca="1" si="1980"/>
        <v>3.4107238795986659</v>
      </c>
      <c r="L1880">
        <f t="shared" ca="1" si="1980"/>
        <v>3.4736141701058583</v>
      </c>
      <c r="M1880">
        <f t="shared" ca="1" si="1980"/>
        <v>3.490625054856328</v>
      </c>
      <c r="N1880">
        <f t="shared" ca="1" si="1914"/>
        <v>32.806447128029141</v>
      </c>
      <c r="O1880">
        <f t="shared" ca="1" si="1915"/>
        <v>29.036390421473691</v>
      </c>
      <c r="P1880" s="2">
        <f t="shared" ca="1" si="1976"/>
        <v>5.5517463017798994</v>
      </c>
      <c r="Q1880" s="2">
        <f ca="1">AVERAGE(P1879:P1880)</f>
        <v>2.7758731508899497</v>
      </c>
    </row>
    <row r="1881" spans="1:17" x14ac:dyDescent="0.25">
      <c r="A1881">
        <v>931</v>
      </c>
      <c r="C1881" s="3">
        <f t="shared" si="1977"/>
        <v>3.2921262866077932</v>
      </c>
      <c r="D1881">
        <f t="shared" ref="D1881:M1881" ca="1" si="1981">C1881+$D$6*($H$5-C1881)*$H$7+$D$9*($H$7^0.5)*(NORMINV(RAND(),0,1))</f>
        <v>3.2224251131902175</v>
      </c>
      <c r="E1881">
        <f t="shared" ca="1" si="1981"/>
        <v>3.2470945444578021</v>
      </c>
      <c r="F1881">
        <f t="shared" ca="1" si="1981"/>
        <v>3.2382309072727189</v>
      </c>
      <c r="G1881">
        <f t="shared" ca="1" si="1981"/>
        <v>3.2969502918153824</v>
      </c>
      <c r="H1881">
        <f t="shared" ca="1" si="1981"/>
        <v>3.1814492764059659</v>
      </c>
      <c r="I1881">
        <f t="shared" ca="1" si="1981"/>
        <v>3.1529424630306635</v>
      </c>
      <c r="J1881">
        <f t="shared" ca="1" si="1981"/>
        <v>3.2212619203511594</v>
      </c>
      <c r="K1881">
        <f t="shared" ca="1" si="1981"/>
        <v>3.0834348686667705</v>
      </c>
      <c r="L1881">
        <f t="shared" ca="1" si="1981"/>
        <v>3.0655555300943931</v>
      </c>
      <c r="M1881">
        <f t="shared" ca="1" si="1981"/>
        <v>2.9498784924446362</v>
      </c>
      <c r="N1881">
        <f t="shared" ref="N1881:N1944" ca="1" si="1982">EXP(M1881)</f>
        <v>19.103632351536497</v>
      </c>
      <c r="O1881">
        <f t="shared" ref="O1881:O1944" ca="1" si="1983">EXP(($H$9*LN(N1881))+(1-$H$9)*$H$5+(($D$9^2)/(4*$D$6))*(1-$H$9^2))</f>
        <v>18.943837882866241</v>
      </c>
      <c r="P1881" s="2">
        <f t="shared" ca="1" si="1976"/>
        <v>0</v>
      </c>
    </row>
    <row r="1882" spans="1:17" x14ac:dyDescent="0.25">
      <c r="C1882" s="3">
        <f t="shared" si="1977"/>
        <v>3.2921262866077932</v>
      </c>
      <c r="D1882">
        <f t="shared" ref="D1882:M1882" ca="1" si="1984">C1882+$D$6*($H$5-C1882)*$H$7+(C1881+$D$6*($H$5-C1881)*$H$7-D1881)</f>
        <v>3.337727899297481</v>
      </c>
      <c r="E1882">
        <f t="shared" ca="1" si="1984"/>
        <v>3.2895276569351868</v>
      </c>
      <c r="F1882">
        <f t="shared" ca="1" si="1984"/>
        <v>3.2754158101673956</v>
      </c>
      <c r="G1882">
        <f t="shared" ca="1" si="1984"/>
        <v>3.1942631630931455</v>
      </c>
      <c r="H1882">
        <f t="shared" ca="1" si="1984"/>
        <v>3.2878603409667209</v>
      </c>
      <c r="I1882">
        <f t="shared" ca="1" si="1984"/>
        <v>3.2949802473720275</v>
      </c>
      <c r="J1882">
        <f t="shared" ca="1" si="1984"/>
        <v>3.2057786140860283</v>
      </c>
      <c r="K1882">
        <f t="shared" ca="1" si="1984"/>
        <v>3.3232163091576994</v>
      </c>
      <c r="L1882">
        <f t="shared" ca="1" si="1984"/>
        <v>3.3211874799334193</v>
      </c>
      <c r="M1882">
        <f t="shared" ca="1" si="1984"/>
        <v>3.41742618254652</v>
      </c>
      <c r="N1882">
        <f t="shared" ca="1" si="1982"/>
        <v>30.490836094411861</v>
      </c>
      <c r="O1882">
        <f t="shared" ca="1" si="1983"/>
        <v>27.405365920795532</v>
      </c>
      <c r="P1882" s="2">
        <f t="shared" ca="1" si="1976"/>
        <v>4.0002678046532498</v>
      </c>
      <c r="Q1882" s="2">
        <f ca="1">AVERAGE(P1881:P1882)</f>
        <v>2.0001339023266249</v>
      </c>
    </row>
    <row r="1883" spans="1:17" x14ac:dyDescent="0.25">
      <c r="A1883">
        <v>932</v>
      </c>
      <c r="C1883" s="3">
        <f t="shared" si="1977"/>
        <v>3.2921262866077932</v>
      </c>
      <c r="D1883">
        <f t="shared" ref="D1883:M1883" ca="1" si="1985">C1883+$D$6*($H$5-C1883)*$H$7+$D$9*($H$7^0.5)*(NORMINV(RAND(),0,1))</f>
        <v>3.2007249201912873</v>
      </c>
      <c r="E1883">
        <f t="shared" ca="1" si="1985"/>
        <v>3.2242803928511408</v>
      </c>
      <c r="F1883">
        <f t="shared" ca="1" si="1985"/>
        <v>3.2165705404323166</v>
      </c>
      <c r="G1883">
        <f t="shared" ca="1" si="1985"/>
        <v>3.0959390238505469</v>
      </c>
      <c r="H1883">
        <f t="shared" ca="1" si="1985"/>
        <v>3.060793057524644</v>
      </c>
      <c r="I1883">
        <f t="shared" ca="1" si="1985"/>
        <v>2.9579564300345655</v>
      </c>
      <c r="J1883">
        <f t="shared" ca="1" si="1985"/>
        <v>2.9038574681936367</v>
      </c>
      <c r="K1883">
        <f t="shared" ca="1" si="1985"/>
        <v>2.8568295312848577</v>
      </c>
      <c r="L1883">
        <f t="shared" ca="1" si="1985"/>
        <v>2.8692075921760352</v>
      </c>
      <c r="M1883">
        <f t="shared" ca="1" si="1985"/>
        <v>2.8391037731953386</v>
      </c>
      <c r="N1883">
        <f t="shared" ca="1" si="1982"/>
        <v>17.100432801119993</v>
      </c>
      <c r="O1883">
        <f t="shared" ca="1" si="1983"/>
        <v>17.356914695750895</v>
      </c>
      <c r="P1883" s="2">
        <f t="shared" ca="1" si="1976"/>
        <v>0</v>
      </c>
    </row>
    <row r="1884" spans="1:17" x14ac:dyDescent="0.25">
      <c r="C1884" s="3">
        <f t="shared" si="1977"/>
        <v>3.2921262866077932</v>
      </c>
      <c r="D1884">
        <f t="shared" ref="D1884:M1884" ca="1" si="1986">C1884+$D$6*($H$5-C1884)*$H$7+(C1883+$D$6*($H$5-C1883)*$H$7-D1883)</f>
        <v>3.3594280922964113</v>
      </c>
      <c r="E1884">
        <f t="shared" ca="1" si="1986"/>
        <v>3.3123418085418481</v>
      </c>
      <c r="F1884">
        <f t="shared" ca="1" si="1986"/>
        <v>3.2970761770077979</v>
      </c>
      <c r="G1884">
        <f t="shared" ca="1" si="1986"/>
        <v>3.395274431057981</v>
      </c>
      <c r="H1884">
        <f t="shared" ca="1" si="1986"/>
        <v>3.4085165598480427</v>
      </c>
      <c r="I1884">
        <f t="shared" ca="1" si="1986"/>
        <v>3.489966280368126</v>
      </c>
      <c r="J1884">
        <f t="shared" ca="1" si="1986"/>
        <v>3.523183066243551</v>
      </c>
      <c r="K1884">
        <f t="shared" ca="1" si="1986"/>
        <v>3.5498216465396122</v>
      </c>
      <c r="L1884">
        <f t="shared" ca="1" si="1986"/>
        <v>3.5175354178517773</v>
      </c>
      <c r="M1884">
        <f t="shared" ca="1" si="1986"/>
        <v>3.5282009017958171</v>
      </c>
      <c r="N1884">
        <f t="shared" ca="1" si="1982"/>
        <v>34.062630438245563</v>
      </c>
      <c r="O1884">
        <f t="shared" ca="1" si="1983"/>
        <v>29.911007700652693</v>
      </c>
      <c r="P1884" s="2">
        <f t="shared" ca="1" si="1976"/>
        <v>6.383707992911722</v>
      </c>
      <c r="Q1884" s="2">
        <f ca="1">AVERAGE(P1883:P1884)</f>
        <v>3.191853996455861</v>
      </c>
    </row>
    <row r="1885" spans="1:17" x14ac:dyDescent="0.25">
      <c r="A1885">
        <v>933</v>
      </c>
      <c r="C1885" s="3">
        <f t="shared" si="1977"/>
        <v>3.2921262866077932</v>
      </c>
      <c r="D1885">
        <f t="shared" ref="D1885:M1885" ca="1" si="1987">C1885+$D$6*($H$5-C1885)*$H$7+$D$9*($H$7^0.5)*(NORMINV(RAND(),0,1))</f>
        <v>3.2274125353305148</v>
      </c>
      <c r="E1885">
        <f t="shared" ca="1" si="1987"/>
        <v>3.1818684976625269</v>
      </c>
      <c r="F1885">
        <f t="shared" ca="1" si="1987"/>
        <v>3.104986528036684</v>
      </c>
      <c r="G1885">
        <f t="shared" ca="1" si="1987"/>
        <v>3.1673980270901825</v>
      </c>
      <c r="H1885">
        <f t="shared" ca="1" si="1987"/>
        <v>3.1158464043278795</v>
      </c>
      <c r="I1885">
        <f t="shared" ca="1" si="1987"/>
        <v>3.2022339165756115</v>
      </c>
      <c r="J1885">
        <f t="shared" ca="1" si="1987"/>
        <v>3.1151138885900771</v>
      </c>
      <c r="K1885">
        <f t="shared" ca="1" si="1987"/>
        <v>2.9880969102524295</v>
      </c>
      <c r="L1885">
        <f t="shared" ca="1" si="1987"/>
        <v>2.9152990586726402</v>
      </c>
      <c r="M1885">
        <f t="shared" ca="1" si="1987"/>
        <v>2.8443066119322906</v>
      </c>
      <c r="N1885">
        <f t="shared" ca="1" si="1982"/>
        <v>17.189635447585818</v>
      </c>
      <c r="O1885">
        <f t="shared" ca="1" si="1983"/>
        <v>17.428382753877528</v>
      </c>
      <c r="P1885" s="2">
        <f t="shared" ca="1" si="1976"/>
        <v>0</v>
      </c>
    </row>
    <row r="1886" spans="1:17" x14ac:dyDescent="0.25">
      <c r="C1886" s="3">
        <f t="shared" si="1977"/>
        <v>3.2921262866077932</v>
      </c>
      <c r="D1886">
        <f t="shared" ref="D1886:M1886" ca="1" si="1988">C1886+$D$6*($H$5-C1886)*$H$7+(C1885+$D$6*($H$5-C1885)*$H$7-D1885)</f>
        <v>3.3327404771571838</v>
      </c>
      <c r="E1886">
        <f t="shared" ca="1" si="1988"/>
        <v>3.3547537037304616</v>
      </c>
      <c r="F1886">
        <f t="shared" ca="1" si="1988"/>
        <v>3.4086601894034296</v>
      </c>
      <c r="G1886">
        <f t="shared" ca="1" si="1988"/>
        <v>3.3238154278183445</v>
      </c>
      <c r="H1886">
        <f t="shared" ca="1" si="1988"/>
        <v>3.3534632130448063</v>
      </c>
      <c r="I1886">
        <f t="shared" ca="1" si="1988"/>
        <v>3.2456887938270791</v>
      </c>
      <c r="J1886">
        <f t="shared" ca="1" si="1988"/>
        <v>3.3119266458471097</v>
      </c>
      <c r="K1886">
        <f t="shared" ca="1" si="1988"/>
        <v>3.4185542675720395</v>
      </c>
      <c r="L1886">
        <f t="shared" ca="1" si="1988"/>
        <v>3.4714439513551714</v>
      </c>
      <c r="M1886">
        <f t="shared" ca="1" si="1988"/>
        <v>3.5229980630588642</v>
      </c>
      <c r="N1886">
        <f t="shared" ca="1" si="1982"/>
        <v>33.885868296317419</v>
      </c>
      <c r="O1886">
        <f t="shared" ca="1" si="1983"/>
        <v>29.78835250842031</v>
      </c>
      <c r="P1886" s="2">
        <f t="shared" ca="1" si="1976"/>
        <v>6.2670347649924878</v>
      </c>
      <c r="Q1886" s="2">
        <f ca="1">AVERAGE(P1885:P1886)</f>
        <v>3.1335173824962439</v>
      </c>
    </row>
    <row r="1887" spans="1:17" x14ac:dyDescent="0.25">
      <c r="A1887">
        <v>934</v>
      </c>
      <c r="C1887" s="3">
        <f t="shared" si="1977"/>
        <v>3.2921262866077932</v>
      </c>
      <c r="D1887">
        <f t="shared" ref="D1887:M1887" ca="1" si="1989">C1887+$D$6*($H$5-C1887)*$H$7+$D$9*($H$7^0.5)*(NORMINV(RAND(),0,1))</f>
        <v>3.2889352074907396</v>
      </c>
      <c r="E1887">
        <f t="shared" ca="1" si="1989"/>
        <v>3.3187548719934856</v>
      </c>
      <c r="F1887">
        <f t="shared" ca="1" si="1989"/>
        <v>3.2721137650678891</v>
      </c>
      <c r="G1887">
        <f t="shared" ca="1" si="1989"/>
        <v>3.2339472665949369</v>
      </c>
      <c r="H1887">
        <f t="shared" ca="1" si="1989"/>
        <v>3.2017054040603354</v>
      </c>
      <c r="I1887">
        <f t="shared" ca="1" si="1989"/>
        <v>3.2022919283021358</v>
      </c>
      <c r="J1887">
        <f t="shared" ca="1" si="1989"/>
        <v>3.1749977062629702</v>
      </c>
      <c r="K1887">
        <f t="shared" ca="1" si="1989"/>
        <v>2.9913771857286542</v>
      </c>
      <c r="L1887">
        <f t="shared" ca="1" si="1989"/>
        <v>3.0486587350213106</v>
      </c>
      <c r="M1887">
        <f t="shared" ca="1" si="1989"/>
        <v>2.9295078729310515</v>
      </c>
      <c r="N1887">
        <f t="shared" ca="1" si="1982"/>
        <v>18.718416390209804</v>
      </c>
      <c r="O1887">
        <f t="shared" ca="1" si="1983"/>
        <v>18.641501887096613</v>
      </c>
      <c r="P1887" s="2">
        <f t="shared" ca="1" si="1976"/>
        <v>0</v>
      </c>
    </row>
    <row r="1888" spans="1:17" x14ac:dyDescent="0.25">
      <c r="C1888" s="3">
        <f t="shared" si="1977"/>
        <v>3.2921262866077932</v>
      </c>
      <c r="D1888">
        <f t="shared" ref="D1888:M1888" ca="1" si="1990">C1888+$D$6*($H$5-C1888)*$H$7+(C1887+$D$6*($H$5-C1887)*$H$7-D1887)</f>
        <v>3.2712178049969589</v>
      </c>
      <c r="E1888">
        <f t="shared" ca="1" si="1990"/>
        <v>3.2178673293995033</v>
      </c>
      <c r="F1888">
        <f t="shared" ca="1" si="1990"/>
        <v>3.2415329523722254</v>
      </c>
      <c r="G1888">
        <f t="shared" ca="1" si="1990"/>
        <v>3.2572661883135909</v>
      </c>
      <c r="H1888">
        <f t="shared" ca="1" si="1990"/>
        <v>3.2676042133123513</v>
      </c>
      <c r="I1888">
        <f t="shared" ca="1" si="1990"/>
        <v>3.2456307821005552</v>
      </c>
      <c r="J1888">
        <f t="shared" ca="1" si="1990"/>
        <v>3.2520428281742175</v>
      </c>
      <c r="K1888">
        <f t="shared" ca="1" si="1990"/>
        <v>3.4152739920958157</v>
      </c>
      <c r="L1888">
        <f t="shared" ca="1" si="1990"/>
        <v>3.3380842750065018</v>
      </c>
      <c r="M1888">
        <f t="shared" ca="1" si="1990"/>
        <v>3.4377968020601046</v>
      </c>
      <c r="N1888">
        <f t="shared" ca="1" si="1982"/>
        <v>31.118322762776959</v>
      </c>
      <c r="O1888">
        <f t="shared" ca="1" si="1983"/>
        <v>27.849838080028022</v>
      </c>
      <c r="P1888" s="2">
        <f t="shared" ca="1" si="1976"/>
        <v>4.4230628008865605</v>
      </c>
      <c r="Q1888" s="2">
        <f ca="1">AVERAGE(P1887:P1888)</f>
        <v>2.2115314004432802</v>
      </c>
    </row>
    <row r="1889" spans="1:17" x14ac:dyDescent="0.25">
      <c r="A1889">
        <v>935</v>
      </c>
      <c r="C1889" s="3">
        <f t="shared" si="1977"/>
        <v>3.2921262866077932</v>
      </c>
      <c r="D1889">
        <f t="shared" ref="D1889:M1889" ca="1" si="1991">C1889+$D$6*($H$5-C1889)*$H$7+$D$9*($H$7^0.5)*(NORMINV(RAND(),0,1))</f>
        <v>3.147782825630379</v>
      </c>
      <c r="E1889">
        <f t="shared" ca="1" si="1991"/>
        <v>3.0065891695957578</v>
      </c>
      <c r="F1889">
        <f t="shared" ca="1" si="1991"/>
        <v>3.0458311722087852</v>
      </c>
      <c r="G1889">
        <f t="shared" ca="1" si="1991"/>
        <v>3.1121328697042099</v>
      </c>
      <c r="H1889">
        <f t="shared" ca="1" si="1991"/>
        <v>3.2089372324094971</v>
      </c>
      <c r="I1889">
        <f t="shared" ca="1" si="1991"/>
        <v>3.1312306506792522</v>
      </c>
      <c r="J1889">
        <f t="shared" ca="1" si="1991"/>
        <v>3.1199301538291229</v>
      </c>
      <c r="K1889">
        <f t="shared" ca="1" si="1991"/>
        <v>3.1378082981756581</v>
      </c>
      <c r="L1889">
        <f t="shared" ca="1" si="1991"/>
        <v>3.0656600578847151</v>
      </c>
      <c r="M1889">
        <f t="shared" ca="1" si="1991"/>
        <v>3.1325731716283083</v>
      </c>
      <c r="N1889">
        <f t="shared" ca="1" si="1982"/>
        <v>22.932914009356892</v>
      </c>
      <c r="O1889">
        <f t="shared" ca="1" si="1983"/>
        <v>21.884254985309688</v>
      </c>
      <c r="P1889" s="2">
        <f t="shared" ca="1" si="1976"/>
        <v>0</v>
      </c>
    </row>
    <row r="1890" spans="1:17" x14ac:dyDescent="0.25">
      <c r="C1890" s="3">
        <f t="shared" si="1977"/>
        <v>3.2921262866077932</v>
      </c>
      <c r="D1890">
        <f t="shared" ref="D1890:M1890" ca="1" si="1992">C1890+$D$6*($H$5-C1890)*$H$7+(C1889+$D$6*($H$5-C1889)*$H$7-D1889)</f>
        <v>3.4123701868573195</v>
      </c>
      <c r="E1890">
        <f t="shared" ca="1" si="1992"/>
        <v>3.530033031797231</v>
      </c>
      <c r="F1890">
        <f t="shared" ca="1" si="1992"/>
        <v>3.4678155452313293</v>
      </c>
      <c r="G1890">
        <f t="shared" ca="1" si="1992"/>
        <v>3.3790805852043175</v>
      </c>
      <c r="H1890">
        <f t="shared" ca="1" si="1992"/>
        <v>3.2603723849631892</v>
      </c>
      <c r="I1890">
        <f t="shared" ca="1" si="1992"/>
        <v>3.3166920597234384</v>
      </c>
      <c r="J1890">
        <f t="shared" ca="1" si="1992"/>
        <v>3.3071103806080644</v>
      </c>
      <c r="K1890">
        <f t="shared" ca="1" si="1992"/>
        <v>3.2688428796488118</v>
      </c>
      <c r="L1890">
        <f t="shared" ca="1" si="1992"/>
        <v>3.3210829521430973</v>
      </c>
      <c r="M1890">
        <f t="shared" ca="1" si="1992"/>
        <v>3.2347315033628479</v>
      </c>
      <c r="N1890">
        <f t="shared" ca="1" si="1982"/>
        <v>25.399551169159849</v>
      </c>
      <c r="O1890">
        <f t="shared" ca="1" si="1983"/>
        <v>23.723120091256359</v>
      </c>
      <c r="P1890" s="2">
        <f t="shared" ca="1" si="1976"/>
        <v>0.49760722335054774</v>
      </c>
      <c r="Q1890" s="2">
        <f ca="1">AVERAGE(P1889:P1890)</f>
        <v>0.24880361167527387</v>
      </c>
    </row>
    <row r="1891" spans="1:17" x14ac:dyDescent="0.25">
      <c r="A1891">
        <v>936</v>
      </c>
      <c r="C1891" s="3">
        <f t="shared" si="1977"/>
        <v>3.2921262866077932</v>
      </c>
      <c r="D1891">
        <f t="shared" ref="D1891:M1891" ca="1" si="1993">C1891+$D$6*($H$5-C1891)*$H$7+$D$9*($H$7^0.5)*(NORMINV(RAND(),0,1))</f>
        <v>3.3256360223412735</v>
      </c>
      <c r="E1891">
        <f t="shared" ca="1" si="1993"/>
        <v>3.1837033810168176</v>
      </c>
      <c r="F1891">
        <f t="shared" ca="1" si="1993"/>
        <v>3.1175593519676599</v>
      </c>
      <c r="G1891">
        <f t="shared" ca="1" si="1993"/>
        <v>2.9247015421305087</v>
      </c>
      <c r="H1891">
        <f t="shared" ca="1" si="1993"/>
        <v>2.8158758614248609</v>
      </c>
      <c r="I1891">
        <f t="shared" ca="1" si="1993"/>
        <v>2.811927368464386</v>
      </c>
      <c r="J1891">
        <f t="shared" ca="1" si="1993"/>
        <v>2.7736530190152537</v>
      </c>
      <c r="K1891">
        <f t="shared" ca="1" si="1993"/>
        <v>2.8075836608576505</v>
      </c>
      <c r="L1891">
        <f t="shared" ca="1" si="1993"/>
        <v>2.8056230914929294</v>
      </c>
      <c r="M1891">
        <f t="shared" ca="1" si="1993"/>
        <v>2.8319987282098738</v>
      </c>
      <c r="N1891">
        <f t="shared" ca="1" si="1982"/>
        <v>16.979364065515696</v>
      </c>
      <c r="O1891">
        <f t="shared" ca="1" si="1983"/>
        <v>17.259790390066158</v>
      </c>
      <c r="P1891" s="2">
        <f t="shared" ca="1" si="1976"/>
        <v>0</v>
      </c>
    </row>
    <row r="1892" spans="1:17" x14ac:dyDescent="0.25">
      <c r="C1892" s="3">
        <f t="shared" si="1977"/>
        <v>3.2921262866077932</v>
      </c>
      <c r="D1892">
        <f t="shared" ref="D1892:M1892" ca="1" si="1994">C1892+$D$6*($H$5-C1892)*$H$7+(C1891+$D$6*($H$5-C1891)*$H$7-D1891)</f>
        <v>3.234516990146425</v>
      </c>
      <c r="E1892">
        <f t="shared" ca="1" si="1994"/>
        <v>3.3529188203761713</v>
      </c>
      <c r="F1892">
        <f t="shared" ca="1" si="1994"/>
        <v>3.3960873654724546</v>
      </c>
      <c r="G1892">
        <f t="shared" ca="1" si="1994"/>
        <v>3.5665119127780192</v>
      </c>
      <c r="H1892">
        <f t="shared" ca="1" si="1994"/>
        <v>3.6534337559478258</v>
      </c>
      <c r="I1892">
        <f t="shared" ca="1" si="1994"/>
        <v>3.6359953419383055</v>
      </c>
      <c r="J1892">
        <f t="shared" ca="1" si="1994"/>
        <v>3.653387515421934</v>
      </c>
      <c r="K1892">
        <f t="shared" ca="1" si="1994"/>
        <v>3.5990675169668198</v>
      </c>
      <c r="L1892">
        <f t="shared" ca="1" si="1994"/>
        <v>3.5811199185348834</v>
      </c>
      <c r="M1892">
        <f t="shared" ca="1" si="1994"/>
        <v>3.5353059467812824</v>
      </c>
      <c r="N1892">
        <f t="shared" ca="1" si="1982"/>
        <v>34.305508768823955</v>
      </c>
      <c r="O1892">
        <f t="shared" ca="1" si="1983"/>
        <v>30.079322946064345</v>
      </c>
      <c r="P1892" s="2">
        <f t="shared" ca="1" si="1976"/>
        <v>6.5438144069393438</v>
      </c>
      <c r="Q1892" s="2">
        <f ca="1">AVERAGE(P1891:P1892)</f>
        <v>3.2719072034696719</v>
      </c>
    </row>
    <row r="1893" spans="1:17" x14ac:dyDescent="0.25">
      <c r="A1893">
        <v>937</v>
      </c>
      <c r="C1893" s="3">
        <f t="shared" si="1977"/>
        <v>3.2921262866077932</v>
      </c>
      <c r="D1893">
        <f t="shared" ref="D1893:M1893" ca="1" si="1995">C1893+$D$6*($H$5-C1893)*$H$7+$D$9*($H$7^0.5)*(NORMINV(RAND(),0,1))</f>
        <v>3.1791672971348066</v>
      </c>
      <c r="E1893">
        <f t="shared" ca="1" si="1995"/>
        <v>3.2947154062345563</v>
      </c>
      <c r="F1893">
        <f t="shared" ca="1" si="1995"/>
        <v>3.4585455608126008</v>
      </c>
      <c r="G1893">
        <f t="shared" ca="1" si="1995"/>
        <v>3.4618591026788548</v>
      </c>
      <c r="H1893">
        <f t="shared" ca="1" si="1995"/>
        <v>3.5411980744270113</v>
      </c>
      <c r="I1893">
        <f t="shared" ca="1" si="1995"/>
        <v>3.5350202457442541</v>
      </c>
      <c r="J1893">
        <f t="shared" ca="1" si="1995"/>
        <v>3.4689960168934046</v>
      </c>
      <c r="K1893">
        <f t="shared" ca="1" si="1995"/>
        <v>3.5172752806707215</v>
      </c>
      <c r="L1893">
        <f t="shared" ca="1" si="1995"/>
        <v>3.4819333904249494</v>
      </c>
      <c r="M1893">
        <f t="shared" ca="1" si="1995"/>
        <v>3.4532841269555812</v>
      </c>
      <c r="N1893">
        <f t="shared" ca="1" si="1982"/>
        <v>31.604013655936313</v>
      </c>
      <c r="O1893">
        <f t="shared" ca="1" si="1983"/>
        <v>28.192577730293596</v>
      </c>
      <c r="P1893" s="2">
        <f t="shared" ca="1" si="1976"/>
        <v>4.7490868411622591</v>
      </c>
    </row>
    <row r="1894" spans="1:17" x14ac:dyDescent="0.25">
      <c r="C1894" s="3">
        <f t="shared" si="1977"/>
        <v>3.2921262866077932</v>
      </c>
      <c r="D1894">
        <f t="shared" ref="D1894:M1894" ca="1" si="1996">C1894+$D$6*($H$5-C1894)*$H$7+(C1893+$D$6*($H$5-C1893)*$H$7-D1893)</f>
        <v>3.3809857153528919</v>
      </c>
      <c r="E1894">
        <f t="shared" ca="1" si="1996"/>
        <v>3.2419067951584326</v>
      </c>
      <c r="F1894">
        <f t="shared" ca="1" si="1996"/>
        <v>3.0551011566275132</v>
      </c>
      <c r="G1894">
        <f t="shared" ca="1" si="1996"/>
        <v>3.0293543522296726</v>
      </c>
      <c r="H1894">
        <f t="shared" ca="1" si="1996"/>
        <v>2.928111542945675</v>
      </c>
      <c r="I1894">
        <f t="shared" ca="1" si="1996"/>
        <v>2.9129024646584369</v>
      </c>
      <c r="J1894">
        <f t="shared" ca="1" si="1996"/>
        <v>2.9580445175437826</v>
      </c>
      <c r="K1894">
        <f t="shared" ca="1" si="1996"/>
        <v>2.8893758971537484</v>
      </c>
      <c r="L1894">
        <f t="shared" ca="1" si="1996"/>
        <v>2.904809619602863</v>
      </c>
      <c r="M1894">
        <f t="shared" ca="1" si="1996"/>
        <v>2.914020548035575</v>
      </c>
      <c r="N1894">
        <f t="shared" ca="1" si="1982"/>
        <v>18.430751523523419</v>
      </c>
      <c r="O1894">
        <f t="shared" ca="1" si="1983"/>
        <v>18.414875506978742</v>
      </c>
      <c r="P1894" s="2">
        <f t="shared" ca="1" si="1976"/>
        <v>0</v>
      </c>
      <c r="Q1894" s="2">
        <f ca="1">AVERAGE(P1893:P1894)</f>
        <v>2.3745434205811295</v>
      </c>
    </row>
    <row r="1895" spans="1:17" x14ac:dyDescent="0.25">
      <c r="A1895">
        <v>938</v>
      </c>
      <c r="C1895" s="3">
        <f t="shared" si="1977"/>
        <v>3.2921262866077932</v>
      </c>
      <c r="D1895">
        <f t="shared" ref="D1895:M1895" ca="1" si="1997">C1895+$D$6*($H$5-C1895)*$H$7+$D$9*($H$7^0.5)*(NORMINV(RAND(),0,1))</f>
        <v>3.2708308828959276</v>
      </c>
      <c r="E1895">
        <f t="shared" ca="1" si="1997"/>
        <v>3.2416291370522372</v>
      </c>
      <c r="F1895">
        <f t="shared" ca="1" si="1997"/>
        <v>3.2339459835824065</v>
      </c>
      <c r="G1895">
        <f t="shared" ca="1" si="1997"/>
        <v>3.3053818741346652</v>
      </c>
      <c r="H1895">
        <f t="shared" ca="1" si="1997"/>
        <v>3.0981766674852818</v>
      </c>
      <c r="I1895">
        <f t="shared" ca="1" si="1997"/>
        <v>2.9708401964649518</v>
      </c>
      <c r="J1895">
        <f t="shared" ca="1" si="1997"/>
        <v>2.9183265101232156</v>
      </c>
      <c r="K1895">
        <f t="shared" ca="1" si="1997"/>
        <v>2.9462480659129162</v>
      </c>
      <c r="L1895">
        <f t="shared" ca="1" si="1997"/>
        <v>2.8708889406705849</v>
      </c>
      <c r="M1895">
        <f t="shared" ca="1" si="1997"/>
        <v>2.7887726171035374</v>
      </c>
      <c r="N1895">
        <f t="shared" ca="1" si="1982"/>
        <v>16.261049014954953</v>
      </c>
      <c r="O1895">
        <f t="shared" ca="1" si="1983"/>
        <v>16.680500361293099</v>
      </c>
      <c r="P1895" s="2">
        <f t="shared" ca="1" si="1976"/>
        <v>0</v>
      </c>
    </row>
    <row r="1896" spans="1:17" x14ac:dyDescent="0.25">
      <c r="C1896" s="3">
        <f t="shared" si="1977"/>
        <v>3.2921262866077932</v>
      </c>
      <c r="D1896">
        <f t="shared" ref="D1896:M1896" ca="1" si="1998">C1896+$D$6*($H$5-C1896)*$H$7+(C1895+$D$6*($H$5-C1895)*$H$7-D1895)</f>
        <v>3.2893221295917709</v>
      </c>
      <c r="E1896">
        <f t="shared" ca="1" si="1998"/>
        <v>3.2949930643407517</v>
      </c>
      <c r="F1896">
        <f t="shared" ca="1" si="1998"/>
        <v>3.279700733857708</v>
      </c>
      <c r="G1896">
        <f t="shared" ca="1" si="1998"/>
        <v>3.1858315807738626</v>
      </c>
      <c r="H1896">
        <f t="shared" ca="1" si="1998"/>
        <v>3.371132949887405</v>
      </c>
      <c r="I1896">
        <f t="shared" ca="1" si="1998"/>
        <v>3.4770825139377397</v>
      </c>
      <c r="J1896">
        <f t="shared" ca="1" si="1998"/>
        <v>3.5087140243139725</v>
      </c>
      <c r="K1896">
        <f t="shared" ca="1" si="1998"/>
        <v>3.4604031119115541</v>
      </c>
      <c r="L1896">
        <f t="shared" ca="1" si="1998"/>
        <v>3.515854069357228</v>
      </c>
      <c r="M1896">
        <f t="shared" ca="1" si="1998"/>
        <v>3.5785320578876192</v>
      </c>
      <c r="N1896">
        <f t="shared" ca="1" si="1982"/>
        <v>35.820919197949848</v>
      </c>
      <c r="O1896">
        <f t="shared" ca="1" si="1983"/>
        <v>31.123935006703331</v>
      </c>
      <c r="P1896" s="2">
        <f t="shared" ca="1" si="1976"/>
        <v>7.5374801362074715</v>
      </c>
      <c r="Q1896" s="2">
        <f ca="1">AVERAGE(P1895:P1896)</f>
        <v>3.7687400681037357</v>
      </c>
    </row>
    <row r="1897" spans="1:17" x14ac:dyDescent="0.25">
      <c r="A1897">
        <v>939</v>
      </c>
      <c r="C1897" s="3">
        <f t="shared" si="1977"/>
        <v>3.2921262866077932</v>
      </c>
      <c r="D1897">
        <f t="shared" ref="D1897:M1897" ca="1" si="1999">C1897+$D$6*($H$5-C1897)*$H$7+$D$9*($H$7^0.5)*(NORMINV(RAND(),0,1))</f>
        <v>3.2089054787132323</v>
      </c>
      <c r="E1897">
        <f t="shared" ca="1" si="1999"/>
        <v>3.0073808320470317</v>
      </c>
      <c r="F1897">
        <f t="shared" ca="1" si="1999"/>
        <v>2.9792788638983208</v>
      </c>
      <c r="G1897">
        <f t="shared" ca="1" si="1999"/>
        <v>2.8791566545494667</v>
      </c>
      <c r="H1897">
        <f t="shared" ca="1" si="1999"/>
        <v>2.850653766030542</v>
      </c>
      <c r="I1897">
        <f t="shared" ca="1" si="1999"/>
        <v>2.6927990097680179</v>
      </c>
      <c r="J1897">
        <f t="shared" ca="1" si="1999"/>
        <v>2.6235825621593563</v>
      </c>
      <c r="K1897">
        <f t="shared" ca="1" si="1999"/>
        <v>2.6136685095862884</v>
      </c>
      <c r="L1897">
        <f t="shared" ca="1" si="1999"/>
        <v>2.5251084272994726</v>
      </c>
      <c r="M1897">
        <f t="shared" ca="1" si="1999"/>
        <v>2.4401761350766633</v>
      </c>
      <c r="N1897">
        <f t="shared" ca="1" si="1982"/>
        <v>11.475061725683391</v>
      </c>
      <c r="O1897">
        <f t="shared" ca="1" si="1983"/>
        <v>12.666055623622288</v>
      </c>
      <c r="P1897" s="2">
        <f t="shared" ca="1" si="1976"/>
        <v>0</v>
      </c>
    </row>
    <row r="1898" spans="1:17" x14ac:dyDescent="0.25">
      <c r="C1898" s="3">
        <f t="shared" si="1977"/>
        <v>3.2921262866077932</v>
      </c>
      <c r="D1898">
        <f t="shared" ref="D1898:M1898" ca="1" si="2000">C1898+$D$6*($H$5-C1898)*$H$7+(C1897+$D$6*($H$5-C1897)*$H$7-D1897)</f>
        <v>3.3512475337744663</v>
      </c>
      <c r="E1898">
        <f t="shared" ca="1" si="2000"/>
        <v>3.5292413693459572</v>
      </c>
      <c r="F1898">
        <f t="shared" ca="1" si="2000"/>
        <v>3.5343678535417933</v>
      </c>
      <c r="G1898">
        <f t="shared" ca="1" si="2000"/>
        <v>3.6120568003590607</v>
      </c>
      <c r="H1898">
        <f t="shared" ca="1" si="2000"/>
        <v>3.6186558513421443</v>
      </c>
      <c r="I1898">
        <f t="shared" ca="1" si="2000"/>
        <v>3.7551237006346732</v>
      </c>
      <c r="J1898">
        <f t="shared" ca="1" si="2000"/>
        <v>3.803457972277831</v>
      </c>
      <c r="K1898">
        <f t="shared" ca="1" si="2000"/>
        <v>3.7929826682381811</v>
      </c>
      <c r="L1898">
        <f t="shared" ca="1" si="2000"/>
        <v>3.8616345827283394</v>
      </c>
      <c r="M1898">
        <f t="shared" ca="1" si="2000"/>
        <v>3.9271285399144924</v>
      </c>
      <c r="N1898">
        <f t="shared" ca="1" si="1982"/>
        <v>50.761009985235027</v>
      </c>
      <c r="O1898">
        <f t="shared" ca="1" si="1983"/>
        <v>40.988514858243235</v>
      </c>
      <c r="P1898" s="2">
        <f t="shared" ca="1" si="1976"/>
        <v>16.920958751329113</v>
      </c>
      <c r="Q1898" s="2">
        <f ca="1">AVERAGE(P1897:P1898)</f>
        <v>8.4604793756645567</v>
      </c>
    </row>
    <row r="1899" spans="1:17" x14ac:dyDescent="0.25">
      <c r="A1899">
        <v>940</v>
      </c>
      <c r="C1899" s="3">
        <f t="shared" si="1977"/>
        <v>3.2921262866077932</v>
      </c>
      <c r="D1899">
        <f t="shared" ref="D1899:M1899" ca="1" si="2001">C1899+$D$6*($H$5-C1899)*$H$7+$D$9*($H$7^0.5)*(NORMINV(RAND(),0,1))</f>
        <v>3.2211843617816158</v>
      </c>
      <c r="E1899">
        <f t="shared" ca="1" si="2001"/>
        <v>3.2508481385131307</v>
      </c>
      <c r="F1899">
        <f t="shared" ca="1" si="2001"/>
        <v>3.2407201822322875</v>
      </c>
      <c r="G1899">
        <f t="shared" ca="1" si="2001"/>
        <v>3.3083404614004488</v>
      </c>
      <c r="H1899">
        <f t="shared" ca="1" si="2001"/>
        <v>3.3855497197750375</v>
      </c>
      <c r="I1899">
        <f t="shared" ca="1" si="2001"/>
        <v>3.5233892100327249</v>
      </c>
      <c r="J1899">
        <f t="shared" ca="1" si="2001"/>
        <v>3.4406104107874116</v>
      </c>
      <c r="K1899">
        <f t="shared" ca="1" si="2001"/>
        <v>3.3592437247824387</v>
      </c>
      <c r="L1899">
        <f t="shared" ca="1" si="2001"/>
        <v>3.3322813671554976</v>
      </c>
      <c r="M1899">
        <f t="shared" ca="1" si="2001"/>
        <v>3.4053686684798463</v>
      </c>
      <c r="N1899">
        <f t="shared" ca="1" si="1982"/>
        <v>30.125399962309523</v>
      </c>
      <c r="O1899">
        <f t="shared" ca="1" si="1983"/>
        <v>27.145629005879833</v>
      </c>
      <c r="P1899" s="2">
        <f t="shared" ca="1" si="1976"/>
        <v>3.7531984085563987</v>
      </c>
    </row>
    <row r="1900" spans="1:17" x14ac:dyDescent="0.25">
      <c r="C1900" s="3">
        <f t="shared" si="1977"/>
        <v>3.2921262866077932</v>
      </c>
      <c r="D1900">
        <f t="shared" ref="D1900:M1900" ca="1" si="2002">C1900+$D$6*($H$5-C1900)*$H$7+(C1899+$D$6*($H$5-C1899)*$H$7-D1899)</f>
        <v>3.3389686507060827</v>
      </c>
      <c r="E1900">
        <f t="shared" ca="1" si="2002"/>
        <v>3.2857740628798582</v>
      </c>
      <c r="F1900">
        <f t="shared" ca="1" si="2002"/>
        <v>3.2729265352078265</v>
      </c>
      <c r="G1900">
        <f t="shared" ca="1" si="2002"/>
        <v>3.1828729935080786</v>
      </c>
      <c r="H1900">
        <f t="shared" ca="1" si="2002"/>
        <v>3.0837598975976488</v>
      </c>
      <c r="I1900">
        <f t="shared" ca="1" si="2002"/>
        <v>2.9245335003699662</v>
      </c>
      <c r="J1900">
        <f t="shared" ca="1" si="2002"/>
        <v>2.9864301236497761</v>
      </c>
      <c r="K1900">
        <f t="shared" ca="1" si="2002"/>
        <v>3.0474074530420312</v>
      </c>
      <c r="L1900">
        <f t="shared" ca="1" si="2002"/>
        <v>3.0544616428723148</v>
      </c>
      <c r="M1900">
        <f t="shared" ca="1" si="2002"/>
        <v>2.9619360065113098</v>
      </c>
      <c r="N1900">
        <f t="shared" ca="1" si="1982"/>
        <v>19.335368943395352</v>
      </c>
      <c r="O1900">
        <f t="shared" ca="1" si="1983"/>
        <v>19.125097783209426</v>
      </c>
      <c r="P1900" s="2">
        <f t="shared" ca="1" si="1976"/>
        <v>0</v>
      </c>
      <c r="Q1900" s="2">
        <f ca="1">AVERAGE(P1899:P1900)</f>
        <v>1.8765992042781994</v>
      </c>
    </row>
    <row r="1901" spans="1:17" x14ac:dyDescent="0.25">
      <c r="A1901">
        <v>941</v>
      </c>
      <c r="C1901" s="3">
        <f t="shared" si="1977"/>
        <v>3.2921262866077932</v>
      </c>
      <c r="D1901">
        <f t="shared" ref="D1901:M1901" ca="1" si="2003">C1901+$D$6*($H$5-C1901)*$H$7+$D$9*($H$7^0.5)*(NORMINV(RAND(),0,1))</f>
        <v>3.2449507898979237</v>
      </c>
      <c r="E1901">
        <f t="shared" ca="1" si="2003"/>
        <v>3.2720760354984768</v>
      </c>
      <c r="F1901">
        <f t="shared" ca="1" si="2003"/>
        <v>3.2336356715897052</v>
      </c>
      <c r="G1901">
        <f t="shared" ca="1" si="2003"/>
        <v>3.407266920803854</v>
      </c>
      <c r="H1901">
        <f t="shared" ca="1" si="2003"/>
        <v>3.5056490904704427</v>
      </c>
      <c r="I1901">
        <f t="shared" ca="1" si="2003"/>
        <v>3.5488717479833918</v>
      </c>
      <c r="J1901">
        <f t="shared" ca="1" si="2003"/>
        <v>3.5808199796034015</v>
      </c>
      <c r="K1901">
        <f t="shared" ca="1" si="2003"/>
        <v>3.689821311299871</v>
      </c>
      <c r="L1901">
        <f t="shared" ca="1" si="2003"/>
        <v>3.7748078419036197</v>
      </c>
      <c r="M1901">
        <f t="shared" ca="1" si="2003"/>
        <v>3.6829412497443723</v>
      </c>
      <c r="N1901">
        <f t="shared" ca="1" si="1982"/>
        <v>39.763175676746236</v>
      </c>
      <c r="O1901">
        <f t="shared" ca="1" si="1983"/>
        <v>33.799212366688785</v>
      </c>
      <c r="P1901" s="2">
        <f t="shared" ca="1" si="1976"/>
        <v>10.082282679726225</v>
      </c>
    </row>
    <row r="1902" spans="1:17" x14ac:dyDescent="0.25">
      <c r="C1902" s="3">
        <f t="shared" si="1977"/>
        <v>3.2921262866077932</v>
      </c>
      <c r="D1902">
        <f t="shared" ref="D1902:M1902" ca="1" si="2004">C1902+$D$6*($H$5-C1902)*$H$7+(C1901+$D$6*($H$5-C1901)*$H$7-D1901)</f>
        <v>3.3152022225897748</v>
      </c>
      <c r="E1902">
        <f t="shared" ca="1" si="2004"/>
        <v>3.2645461658945121</v>
      </c>
      <c r="F1902">
        <f t="shared" ca="1" si="2004"/>
        <v>3.2800110458504088</v>
      </c>
      <c r="G1902">
        <f t="shared" ca="1" si="2004"/>
        <v>3.083946534104673</v>
      </c>
      <c r="H1902">
        <f t="shared" ca="1" si="2004"/>
        <v>2.9636605269022431</v>
      </c>
      <c r="I1902">
        <f t="shared" ca="1" si="2004"/>
        <v>2.8990509624192988</v>
      </c>
      <c r="J1902">
        <f t="shared" ca="1" si="2004"/>
        <v>2.8462205548337853</v>
      </c>
      <c r="K1902">
        <f t="shared" ca="1" si="2004"/>
        <v>2.716829866524598</v>
      </c>
      <c r="L1902">
        <f t="shared" ca="1" si="2004"/>
        <v>2.6119351681241918</v>
      </c>
      <c r="M1902">
        <f t="shared" ca="1" si="2004"/>
        <v>2.684363425246783</v>
      </c>
      <c r="N1902">
        <f t="shared" ca="1" si="1982"/>
        <v>14.648873308658896</v>
      </c>
      <c r="O1902">
        <f t="shared" ca="1" si="1983"/>
        <v>15.360204358958496</v>
      </c>
      <c r="P1902" s="2">
        <f t="shared" ca="1" si="1976"/>
        <v>0</v>
      </c>
      <c r="Q1902" s="2">
        <f ca="1">AVERAGE(P1901:P1902)</f>
        <v>5.0411413398631124</v>
      </c>
    </row>
    <row r="1903" spans="1:17" x14ac:dyDescent="0.25">
      <c r="A1903">
        <v>942</v>
      </c>
      <c r="C1903" s="3">
        <f t="shared" si="1977"/>
        <v>3.2921262866077932</v>
      </c>
      <c r="D1903">
        <f t="shared" ref="D1903:M1903" ca="1" si="2005">C1903+$D$6*($H$5-C1903)*$H$7+$D$9*($H$7^0.5)*(NORMINV(RAND(),0,1))</f>
        <v>3.4124562527018432</v>
      </c>
      <c r="E1903">
        <f t="shared" ca="1" si="2005"/>
        <v>3.3958678202070534</v>
      </c>
      <c r="F1903">
        <f t="shared" ca="1" si="2005"/>
        <v>3.4583958640036401</v>
      </c>
      <c r="G1903">
        <f t="shared" ca="1" si="2005"/>
        <v>3.3913134166402554</v>
      </c>
      <c r="H1903">
        <f t="shared" ca="1" si="2005"/>
        <v>3.2317349790871805</v>
      </c>
      <c r="I1903">
        <f t="shared" ca="1" si="2005"/>
        <v>3.2379963651765435</v>
      </c>
      <c r="J1903">
        <f t="shared" ca="1" si="2005"/>
        <v>3.1254220022622357</v>
      </c>
      <c r="K1903">
        <f t="shared" ca="1" si="2005"/>
        <v>2.9590238709439154</v>
      </c>
      <c r="L1903">
        <f t="shared" ca="1" si="2005"/>
        <v>2.9352431664825454</v>
      </c>
      <c r="M1903">
        <f t="shared" ca="1" si="2005"/>
        <v>2.9509165611370745</v>
      </c>
      <c r="N1903">
        <f t="shared" ca="1" si="1982"/>
        <v>19.123473530664196</v>
      </c>
      <c r="O1903">
        <f t="shared" ca="1" si="1983"/>
        <v>18.959375292060184</v>
      </c>
      <c r="P1903" s="2">
        <f t="shared" ca="1" si="1976"/>
        <v>0</v>
      </c>
    </row>
    <row r="1904" spans="1:17" x14ac:dyDescent="0.25">
      <c r="C1904" s="3">
        <f t="shared" si="1977"/>
        <v>3.2921262866077932</v>
      </c>
      <c r="D1904">
        <f t="shared" ref="D1904:M1904" ca="1" si="2006">C1904+$D$6*($H$5-C1904)*$H$7+(C1903+$D$6*($H$5-C1903)*$H$7-D1903)</f>
        <v>3.1476967597858554</v>
      </c>
      <c r="E1904">
        <f t="shared" ca="1" si="2006"/>
        <v>3.1407543811859355</v>
      </c>
      <c r="F1904">
        <f t="shared" ca="1" si="2006"/>
        <v>3.055250853436474</v>
      </c>
      <c r="G1904">
        <f t="shared" ca="1" si="2006"/>
        <v>3.099900038268272</v>
      </c>
      <c r="H1904">
        <f t="shared" ca="1" si="2006"/>
        <v>3.2375746382855057</v>
      </c>
      <c r="I1904">
        <f t="shared" ca="1" si="2006"/>
        <v>3.2099263452261475</v>
      </c>
      <c r="J1904">
        <f t="shared" ca="1" si="2006"/>
        <v>3.301618532174952</v>
      </c>
      <c r="K1904">
        <f t="shared" ca="1" si="2006"/>
        <v>3.447627306880555</v>
      </c>
      <c r="L1904">
        <f t="shared" ca="1" si="2006"/>
        <v>3.4514998435452675</v>
      </c>
      <c r="M1904">
        <f t="shared" ca="1" si="2006"/>
        <v>3.4163881138540817</v>
      </c>
      <c r="N1904">
        <f t="shared" ca="1" si="1982"/>
        <v>30.459200934631259</v>
      </c>
      <c r="O1904">
        <f t="shared" ca="1" si="1983"/>
        <v>27.382906932676896</v>
      </c>
      <c r="P1904" s="2">
        <f t="shared" ca="1" si="1976"/>
        <v>3.9789041543102912</v>
      </c>
      <c r="Q1904" s="2">
        <f ca="1">AVERAGE(P1903:P1904)</f>
        <v>1.9894520771551456</v>
      </c>
    </row>
    <row r="1905" spans="1:17" x14ac:dyDescent="0.25">
      <c r="A1905">
        <v>943</v>
      </c>
      <c r="C1905" s="3">
        <f t="shared" si="1977"/>
        <v>3.2921262866077932</v>
      </c>
      <c r="D1905">
        <f t="shared" ref="D1905:M1905" ca="1" si="2007">C1905+$D$6*($H$5-C1905)*$H$7+$D$9*($H$7^0.5)*(NORMINV(RAND(),0,1))</f>
        <v>3.307663696558008</v>
      </c>
      <c r="E1905">
        <f t="shared" ca="1" si="2007"/>
        <v>3.1559309539919869</v>
      </c>
      <c r="F1905">
        <f t="shared" ca="1" si="2007"/>
        <v>3.1151891845658408</v>
      </c>
      <c r="G1905">
        <f t="shared" ca="1" si="2007"/>
        <v>3.1650305009481254</v>
      </c>
      <c r="H1905">
        <f t="shared" ca="1" si="2007"/>
        <v>3.069119911437511</v>
      </c>
      <c r="I1905">
        <f t="shared" ca="1" si="2007"/>
        <v>3.2135522671524179</v>
      </c>
      <c r="J1905">
        <f t="shared" ca="1" si="2007"/>
        <v>3.223409239923253</v>
      </c>
      <c r="K1905">
        <f t="shared" ca="1" si="2007"/>
        <v>3.1140063961575151</v>
      </c>
      <c r="L1905">
        <f t="shared" ca="1" si="2007"/>
        <v>3.2926596914997734</v>
      </c>
      <c r="M1905">
        <f t="shared" ca="1" si="2007"/>
        <v>3.2072314291147541</v>
      </c>
      <c r="N1905">
        <f t="shared" ca="1" si="1982"/>
        <v>24.710578445983185</v>
      </c>
      <c r="O1905">
        <f t="shared" ca="1" si="1983"/>
        <v>23.213432001620941</v>
      </c>
      <c r="P1905" s="2">
        <f t="shared" ca="1" si="1976"/>
        <v>1.2776915171780832E-2</v>
      </c>
    </row>
    <row r="1906" spans="1:17" x14ac:dyDescent="0.25">
      <c r="C1906" s="3">
        <f t="shared" si="1977"/>
        <v>3.2921262866077932</v>
      </c>
      <c r="D1906">
        <f t="shared" ref="D1906:M1906" ca="1" si="2008">C1906+$D$6*($H$5-C1906)*$H$7+(C1905+$D$6*($H$5-C1905)*$H$7-D1905)</f>
        <v>3.2524893159296906</v>
      </c>
      <c r="E1906">
        <f t="shared" ca="1" si="2008"/>
        <v>3.380691247401002</v>
      </c>
      <c r="F1906">
        <f t="shared" ca="1" si="2008"/>
        <v>3.3984575328742737</v>
      </c>
      <c r="G1906">
        <f t="shared" ca="1" si="2008"/>
        <v>3.3261829539604024</v>
      </c>
      <c r="H1906">
        <f t="shared" ca="1" si="2008"/>
        <v>3.4001897059351753</v>
      </c>
      <c r="I1906">
        <f t="shared" ca="1" si="2008"/>
        <v>3.2343704432502731</v>
      </c>
      <c r="J1906">
        <f t="shared" ca="1" si="2008"/>
        <v>3.2036312945139347</v>
      </c>
      <c r="K1906">
        <f t="shared" ca="1" si="2008"/>
        <v>3.2926447816669548</v>
      </c>
      <c r="L1906">
        <f t="shared" ca="1" si="2008"/>
        <v>3.094083318528039</v>
      </c>
      <c r="M1906">
        <f t="shared" ca="1" si="2008"/>
        <v>3.1600732458764016</v>
      </c>
      <c r="N1906">
        <f t="shared" ca="1" si="1982"/>
        <v>23.572322441253434</v>
      </c>
      <c r="O1906">
        <f t="shared" ca="1" si="1983"/>
        <v>22.364758864088923</v>
      </c>
      <c r="P1906" s="2">
        <f t="shared" ca="1" si="1976"/>
        <v>0</v>
      </c>
      <c r="Q1906" s="2">
        <f ca="1">AVERAGE(P1905:P1906)</f>
        <v>6.3884575858904162E-3</v>
      </c>
    </row>
    <row r="1907" spans="1:17" x14ac:dyDescent="0.25">
      <c r="A1907">
        <v>944</v>
      </c>
      <c r="C1907" s="3">
        <f t="shared" si="1977"/>
        <v>3.2921262866077932</v>
      </c>
      <c r="D1907">
        <f t="shared" ref="D1907:M1907" ca="1" si="2009">C1907+$D$6*($H$5-C1907)*$H$7+$D$9*($H$7^0.5)*(NORMINV(RAND(),0,1))</f>
        <v>3.1813659052630543</v>
      </c>
      <c r="E1907">
        <f t="shared" ca="1" si="2009"/>
        <v>3.0676109694497207</v>
      </c>
      <c r="F1907">
        <f t="shared" ca="1" si="2009"/>
        <v>3.0235588135542848</v>
      </c>
      <c r="G1907">
        <f t="shared" ca="1" si="2009"/>
        <v>3.0531948420994701</v>
      </c>
      <c r="H1907">
        <f t="shared" ca="1" si="2009"/>
        <v>3.0232380062111215</v>
      </c>
      <c r="I1907">
        <f t="shared" ca="1" si="2009"/>
        <v>3.0648915331138533</v>
      </c>
      <c r="J1907">
        <f t="shared" ca="1" si="2009"/>
        <v>2.9272526910948122</v>
      </c>
      <c r="K1907">
        <f t="shared" ca="1" si="2009"/>
        <v>3.002434515258074</v>
      </c>
      <c r="L1907">
        <f t="shared" ca="1" si="2009"/>
        <v>3.0693384641197095</v>
      </c>
      <c r="M1907">
        <f t="shared" ca="1" si="2009"/>
        <v>3.0058034521718979</v>
      </c>
      <c r="N1907">
        <f t="shared" ca="1" si="1982"/>
        <v>20.202441272355909</v>
      </c>
      <c r="O1907">
        <f t="shared" ca="1" si="1983"/>
        <v>19.799311281731974</v>
      </c>
      <c r="P1907" s="2">
        <f t="shared" ca="1" si="1976"/>
        <v>0</v>
      </c>
    </row>
    <row r="1908" spans="1:17" x14ac:dyDescent="0.25">
      <c r="C1908" s="3">
        <f t="shared" si="1977"/>
        <v>3.2921262866077932</v>
      </c>
      <c r="D1908">
        <f t="shared" ref="D1908:M1908" ca="1" si="2010">C1908+$D$6*($H$5-C1908)*$H$7+(C1907+$D$6*($H$5-C1907)*$H$7-D1907)</f>
        <v>3.3787871072246443</v>
      </c>
      <c r="E1908">
        <f t="shared" ca="1" si="2010"/>
        <v>3.4690112319432682</v>
      </c>
      <c r="F1908">
        <f t="shared" ca="1" si="2010"/>
        <v>3.4900879038858292</v>
      </c>
      <c r="G1908">
        <f t="shared" ca="1" si="2010"/>
        <v>3.4380186128090573</v>
      </c>
      <c r="H1908">
        <f t="shared" ca="1" si="2010"/>
        <v>3.4460716111615644</v>
      </c>
      <c r="I1908">
        <f t="shared" ca="1" si="2010"/>
        <v>3.3830311772888373</v>
      </c>
      <c r="J1908">
        <f t="shared" ca="1" si="2010"/>
        <v>3.499787843342375</v>
      </c>
      <c r="K1908">
        <f t="shared" ca="1" si="2010"/>
        <v>3.4042166625663954</v>
      </c>
      <c r="L1908">
        <f t="shared" ca="1" si="2010"/>
        <v>3.3174045459081025</v>
      </c>
      <c r="M1908">
        <f t="shared" ca="1" si="2010"/>
        <v>3.3615012228192578</v>
      </c>
      <c r="N1908">
        <f t="shared" ca="1" si="1982"/>
        <v>28.832442326445445</v>
      </c>
      <c r="O1908">
        <f t="shared" ca="1" si="1983"/>
        <v>26.221255968796651</v>
      </c>
      <c r="P1908" s="2">
        <f t="shared" ca="1" si="1976"/>
        <v>2.8739075764677864</v>
      </c>
      <c r="Q1908" s="2">
        <f ca="1">AVERAGE(P1907:P1908)</f>
        <v>1.4369537882338932</v>
      </c>
    </row>
    <row r="1909" spans="1:17" x14ac:dyDescent="0.25">
      <c r="A1909">
        <v>945</v>
      </c>
      <c r="C1909" s="3">
        <f t="shared" si="1977"/>
        <v>3.2921262866077932</v>
      </c>
      <c r="D1909">
        <f t="shared" ref="D1909:M1909" ca="1" si="2011">C1909+$D$6*($H$5-C1909)*$H$7+$D$9*($H$7^0.5)*(NORMINV(RAND(),0,1))</f>
        <v>3.2657746080800116</v>
      </c>
      <c r="E1909">
        <f t="shared" ca="1" si="2011"/>
        <v>3.1720812511406598</v>
      </c>
      <c r="F1909">
        <f t="shared" ca="1" si="2011"/>
        <v>3.3700751640908755</v>
      </c>
      <c r="G1909">
        <f t="shared" ca="1" si="2011"/>
        <v>3.3082406598804823</v>
      </c>
      <c r="H1909">
        <f t="shared" ca="1" si="2011"/>
        <v>3.3405049475676059</v>
      </c>
      <c r="I1909">
        <f t="shared" ca="1" si="2011"/>
        <v>3.3519253622939291</v>
      </c>
      <c r="J1909">
        <f t="shared" ca="1" si="2011"/>
        <v>3.3043611070507364</v>
      </c>
      <c r="K1909">
        <f t="shared" ca="1" si="2011"/>
        <v>3.2334274611755425</v>
      </c>
      <c r="L1909">
        <f t="shared" ca="1" si="2011"/>
        <v>3.2539547319443596</v>
      </c>
      <c r="M1909">
        <f t="shared" ca="1" si="2011"/>
        <v>3.1134885010802145</v>
      </c>
      <c r="N1909">
        <f t="shared" ca="1" si="1982"/>
        <v>22.499396825156431</v>
      </c>
      <c r="O1909">
        <f t="shared" ca="1" si="1983"/>
        <v>21.556873548143013</v>
      </c>
      <c r="P1909" s="2">
        <f t="shared" ca="1" si="1976"/>
        <v>0</v>
      </c>
    </row>
    <row r="1910" spans="1:17" x14ac:dyDescent="0.25">
      <c r="C1910" s="3">
        <f t="shared" si="1977"/>
        <v>3.2921262866077932</v>
      </c>
      <c r="D1910">
        <f t="shared" ref="D1910:M1910" ca="1" si="2012">C1910+$D$6*($H$5-C1910)*$H$7+(C1909+$D$6*($H$5-C1909)*$H$7-D1909)</f>
        <v>3.2943784044076869</v>
      </c>
      <c r="E1910">
        <f t="shared" ca="1" si="2012"/>
        <v>3.3645409502523291</v>
      </c>
      <c r="F1910">
        <f t="shared" ca="1" si="2012"/>
        <v>3.143571553349239</v>
      </c>
      <c r="G1910">
        <f t="shared" ca="1" si="2012"/>
        <v>3.1829727950280455</v>
      </c>
      <c r="H1910">
        <f t="shared" ca="1" si="2012"/>
        <v>3.1288046698050809</v>
      </c>
      <c r="I1910">
        <f t="shared" ca="1" si="2012"/>
        <v>3.0959973481087624</v>
      </c>
      <c r="J1910">
        <f t="shared" ca="1" si="2012"/>
        <v>3.1226794273864513</v>
      </c>
      <c r="K1910">
        <f t="shared" ca="1" si="2012"/>
        <v>3.1732237166489274</v>
      </c>
      <c r="L1910">
        <f t="shared" ca="1" si="2012"/>
        <v>3.1327882780834528</v>
      </c>
      <c r="M1910">
        <f t="shared" ca="1" si="2012"/>
        <v>3.2538161739109417</v>
      </c>
      <c r="N1910">
        <f t="shared" ca="1" si="1982"/>
        <v>25.888948373377261</v>
      </c>
      <c r="O1910">
        <f t="shared" ca="1" si="1983"/>
        <v>24.08340003316021</v>
      </c>
      <c r="P1910" s="2">
        <f t="shared" ca="1" si="1976"/>
        <v>0.8403161051468987</v>
      </c>
      <c r="Q1910" s="2">
        <f ca="1">AVERAGE(P1909:P1910)</f>
        <v>0.42015805257344935</v>
      </c>
    </row>
    <row r="1911" spans="1:17" x14ac:dyDescent="0.25">
      <c r="A1911">
        <v>946</v>
      </c>
      <c r="C1911" s="3">
        <f t="shared" si="1977"/>
        <v>3.2921262866077932</v>
      </c>
      <c r="D1911">
        <f t="shared" ref="D1911:M1911" ca="1" si="2013">C1911+$D$6*($H$5-C1911)*$H$7+$D$9*($H$7^0.5)*(NORMINV(RAND(),0,1))</f>
        <v>3.4378217280794958</v>
      </c>
      <c r="E1911">
        <f t="shared" ca="1" si="2013"/>
        <v>3.5771712283848731</v>
      </c>
      <c r="F1911">
        <f t="shared" ca="1" si="2013"/>
        <v>3.4798347942117052</v>
      </c>
      <c r="G1911">
        <f t="shared" ca="1" si="2013"/>
        <v>3.4540203167314409</v>
      </c>
      <c r="H1911">
        <f t="shared" ca="1" si="2013"/>
        <v>3.367830487387419</v>
      </c>
      <c r="I1911">
        <f t="shared" ca="1" si="2013"/>
        <v>3.2034724098002068</v>
      </c>
      <c r="J1911">
        <f t="shared" ca="1" si="2013"/>
        <v>3.0119114385927528</v>
      </c>
      <c r="K1911">
        <f t="shared" ca="1" si="2013"/>
        <v>2.9764413037968911</v>
      </c>
      <c r="L1911">
        <f t="shared" ca="1" si="2013"/>
        <v>3.0508768895513922</v>
      </c>
      <c r="M1911">
        <f t="shared" ca="1" si="2013"/>
        <v>2.9977583086833408</v>
      </c>
      <c r="N1911">
        <f t="shared" ca="1" si="1982"/>
        <v>20.040561778506184</v>
      </c>
      <c r="O1911">
        <f t="shared" ca="1" si="1983"/>
        <v>19.67390728467884</v>
      </c>
      <c r="P1911" s="2">
        <f t="shared" ca="1" si="1976"/>
        <v>0</v>
      </c>
    </row>
    <row r="1912" spans="1:17" x14ac:dyDescent="0.25">
      <c r="C1912" s="3">
        <f t="shared" si="1977"/>
        <v>3.2921262866077932</v>
      </c>
      <c r="D1912">
        <f t="shared" ref="D1912:M1912" ca="1" si="2014">C1912+$D$6*($H$5-C1912)*$H$7+(C1911+$D$6*($H$5-C1911)*$H$7-D1911)</f>
        <v>3.1223312844082027</v>
      </c>
      <c r="E1912">
        <f t="shared" ca="1" si="2014"/>
        <v>2.9594509730081158</v>
      </c>
      <c r="F1912">
        <f t="shared" ca="1" si="2014"/>
        <v>3.0338119232284093</v>
      </c>
      <c r="G1912">
        <f t="shared" ca="1" si="2014"/>
        <v>3.0371931381770869</v>
      </c>
      <c r="H1912">
        <f t="shared" ca="1" si="2014"/>
        <v>3.1014791299852678</v>
      </c>
      <c r="I1912">
        <f t="shared" ca="1" si="2014"/>
        <v>3.2444503006024843</v>
      </c>
      <c r="J1912">
        <f t="shared" ca="1" si="2014"/>
        <v>3.4151290958444349</v>
      </c>
      <c r="K1912">
        <f t="shared" ca="1" si="2014"/>
        <v>3.4302098740275793</v>
      </c>
      <c r="L1912">
        <f t="shared" ca="1" si="2014"/>
        <v>3.3358661204764206</v>
      </c>
      <c r="M1912">
        <f t="shared" ca="1" si="2014"/>
        <v>3.3695463663078153</v>
      </c>
      <c r="N1912">
        <f t="shared" ca="1" si="1982"/>
        <v>29.065339049693115</v>
      </c>
      <c r="O1912">
        <f t="shared" ca="1" si="1983"/>
        <v>26.388393602346508</v>
      </c>
      <c r="P1912" s="2">
        <f t="shared" ca="1" si="1976"/>
        <v>3.0328938114418276</v>
      </c>
      <c r="Q1912" s="2">
        <f ca="1">AVERAGE(P1911:P1912)</f>
        <v>1.5164469057209138</v>
      </c>
    </row>
    <row r="1913" spans="1:17" x14ac:dyDescent="0.25">
      <c r="A1913">
        <v>947</v>
      </c>
      <c r="C1913" s="3">
        <f t="shared" si="1977"/>
        <v>3.2921262866077932</v>
      </c>
      <c r="D1913">
        <f t="shared" ref="D1913:M1913" ca="1" si="2015">C1913+$D$6*($H$5-C1913)*$H$7+$D$9*($H$7^0.5)*(NORMINV(RAND(),0,1))</f>
        <v>3.213205590245146</v>
      </c>
      <c r="E1913">
        <f t="shared" ca="1" si="2015"/>
        <v>3.0456967101144983</v>
      </c>
      <c r="F1913">
        <f t="shared" ca="1" si="2015"/>
        <v>3.078338422627334</v>
      </c>
      <c r="G1913">
        <f t="shared" ca="1" si="2015"/>
        <v>2.9749515159668909</v>
      </c>
      <c r="H1913">
        <f t="shared" ca="1" si="2015"/>
        <v>2.7663646079535411</v>
      </c>
      <c r="I1913">
        <f t="shared" ca="1" si="2015"/>
        <v>2.8479087143447193</v>
      </c>
      <c r="J1913">
        <f t="shared" ca="1" si="2015"/>
        <v>2.7022450445959976</v>
      </c>
      <c r="K1913">
        <f t="shared" ca="1" si="2015"/>
        <v>2.7370095176227247</v>
      </c>
      <c r="L1913">
        <f t="shared" ca="1" si="2015"/>
        <v>2.6518481494481208</v>
      </c>
      <c r="M1913">
        <f t="shared" ca="1" si="2015"/>
        <v>2.7020414896268958</v>
      </c>
      <c r="N1913">
        <f t="shared" ca="1" si="1982"/>
        <v>14.910139570930459</v>
      </c>
      <c r="O1913">
        <f t="shared" ca="1" si="1983"/>
        <v>15.576164448861372</v>
      </c>
      <c r="P1913" s="2">
        <f t="shared" ca="1" si="1976"/>
        <v>0</v>
      </c>
    </row>
    <row r="1914" spans="1:17" x14ac:dyDescent="0.25">
      <c r="C1914" s="3">
        <f t="shared" si="1977"/>
        <v>3.2921262866077932</v>
      </c>
      <c r="D1914">
        <f t="shared" ref="D1914:M1914" ca="1" si="2016">C1914+$D$6*($H$5-C1914)*$H$7+(C1913+$D$6*($H$5-C1913)*$H$7-D1913)</f>
        <v>3.3469474222425526</v>
      </c>
      <c r="E1914">
        <f t="shared" ca="1" si="2016"/>
        <v>3.4909254912784906</v>
      </c>
      <c r="F1914">
        <f t="shared" ca="1" si="2016"/>
        <v>3.4353082948127804</v>
      </c>
      <c r="G1914">
        <f t="shared" ca="1" si="2016"/>
        <v>3.516261938941637</v>
      </c>
      <c r="H1914">
        <f t="shared" ca="1" si="2016"/>
        <v>3.7029450094191452</v>
      </c>
      <c r="I1914">
        <f t="shared" ca="1" si="2016"/>
        <v>3.6000139960579718</v>
      </c>
      <c r="J1914">
        <f t="shared" ca="1" si="2016"/>
        <v>3.7247954898411901</v>
      </c>
      <c r="K1914">
        <f t="shared" ca="1" si="2016"/>
        <v>3.6696416602017456</v>
      </c>
      <c r="L1914">
        <f t="shared" ca="1" si="2016"/>
        <v>3.7348948605796917</v>
      </c>
      <c r="M1914">
        <f t="shared" ca="1" si="2016"/>
        <v>3.6652631853642603</v>
      </c>
      <c r="N1914">
        <f t="shared" ca="1" si="1982"/>
        <v>39.066416519282342</v>
      </c>
      <c r="O1914">
        <f t="shared" ca="1" si="1983"/>
        <v>33.330593730482157</v>
      </c>
      <c r="P1914" s="2">
        <f t="shared" ca="1" si="1976"/>
        <v>9.6365188440970844</v>
      </c>
      <c r="Q1914" s="2">
        <f ca="1">AVERAGE(P1913:P1914)</f>
        <v>4.8182594220485422</v>
      </c>
    </row>
    <row r="1915" spans="1:17" x14ac:dyDescent="0.25">
      <c r="A1915">
        <v>948</v>
      </c>
      <c r="C1915" s="3">
        <f t="shared" si="1977"/>
        <v>3.2921262866077932</v>
      </c>
      <c r="D1915">
        <f t="shared" ref="D1915:M1915" ca="1" si="2017">C1915+$D$6*($H$5-C1915)*$H$7+$D$9*($H$7^0.5)*(NORMINV(RAND(),0,1))</f>
        <v>3.2824677334741335</v>
      </c>
      <c r="E1915">
        <f t="shared" ca="1" si="2017"/>
        <v>3.2814933720683408</v>
      </c>
      <c r="F1915">
        <f t="shared" ca="1" si="2017"/>
        <v>3.3148998649247723</v>
      </c>
      <c r="G1915">
        <f t="shared" ca="1" si="2017"/>
        <v>3.3184742969167376</v>
      </c>
      <c r="H1915">
        <f t="shared" ca="1" si="2017"/>
        <v>3.2655738438823279</v>
      </c>
      <c r="I1915">
        <f t="shared" ca="1" si="2017"/>
        <v>3.3619603329102383</v>
      </c>
      <c r="J1915">
        <f t="shared" ca="1" si="2017"/>
        <v>3.3526509851757686</v>
      </c>
      <c r="K1915">
        <f t="shared" ca="1" si="2017"/>
        <v>3.3532363551200608</v>
      </c>
      <c r="L1915">
        <f t="shared" ca="1" si="2017"/>
        <v>3.2259305301422176</v>
      </c>
      <c r="M1915">
        <f t="shared" ca="1" si="2017"/>
        <v>3.200053461131775</v>
      </c>
      <c r="N1915">
        <f t="shared" ca="1" si="1982"/>
        <v>24.533841768997739</v>
      </c>
      <c r="O1915">
        <f t="shared" ca="1" si="1983"/>
        <v>23.082206892606816</v>
      </c>
      <c r="P1915" s="2">
        <f t="shared" ca="1" si="1976"/>
        <v>0</v>
      </c>
    </row>
    <row r="1916" spans="1:17" x14ac:dyDescent="0.25">
      <c r="C1916" s="3">
        <f t="shared" si="1977"/>
        <v>3.2921262866077932</v>
      </c>
      <c r="D1916">
        <f t="shared" ref="D1916:M1916" ca="1" si="2018">C1916+$D$6*($H$5-C1916)*$H$7+(C1915+$D$6*($H$5-C1915)*$H$7-D1915)</f>
        <v>3.2776852790135651</v>
      </c>
      <c r="E1916">
        <f t="shared" ca="1" si="2018"/>
        <v>3.2551288293246481</v>
      </c>
      <c r="F1916">
        <f t="shared" ca="1" si="2018"/>
        <v>3.1987468525153417</v>
      </c>
      <c r="G1916">
        <f t="shared" ca="1" si="2018"/>
        <v>3.1727391579917894</v>
      </c>
      <c r="H1916">
        <f t="shared" ca="1" si="2018"/>
        <v>3.203735773490358</v>
      </c>
      <c r="I1916">
        <f t="shared" ca="1" si="2018"/>
        <v>3.0859623774924518</v>
      </c>
      <c r="J1916">
        <f t="shared" ca="1" si="2018"/>
        <v>3.0743895492614177</v>
      </c>
      <c r="K1916">
        <f t="shared" ca="1" si="2018"/>
        <v>3.0534148227044078</v>
      </c>
      <c r="L1916">
        <f t="shared" ca="1" si="2018"/>
        <v>3.1608124798855934</v>
      </c>
      <c r="M1916">
        <f t="shared" ca="1" si="2018"/>
        <v>3.1672512138593798</v>
      </c>
      <c r="N1916">
        <f t="shared" ca="1" si="1982"/>
        <v>23.742132533627984</v>
      </c>
      <c r="O1916">
        <f t="shared" ca="1" si="1983"/>
        <v>22.491905195185829</v>
      </c>
      <c r="P1916" s="2">
        <f t="shared" ca="1" si="1976"/>
        <v>0</v>
      </c>
      <c r="Q1916" s="2">
        <f ca="1">AVERAGE(P1915:P1916)</f>
        <v>0</v>
      </c>
    </row>
    <row r="1917" spans="1:17" x14ac:dyDescent="0.25">
      <c r="A1917">
        <v>949</v>
      </c>
      <c r="C1917" s="3">
        <f t="shared" si="1977"/>
        <v>3.2921262866077932</v>
      </c>
      <c r="D1917">
        <f t="shared" ref="D1917:M1917" ca="1" si="2019">C1917+$D$6*($H$5-C1917)*$H$7+$D$9*($H$7^0.5)*(NORMINV(RAND(),0,1))</f>
        <v>3.3015181275098855</v>
      </c>
      <c r="E1917">
        <f t="shared" ca="1" si="2019"/>
        <v>3.2177097052311487</v>
      </c>
      <c r="F1917">
        <f t="shared" ca="1" si="2019"/>
        <v>3.0703600407774898</v>
      </c>
      <c r="G1917">
        <f t="shared" ca="1" si="2019"/>
        <v>3.0894501372159948</v>
      </c>
      <c r="H1917">
        <f t="shared" ca="1" si="2019"/>
        <v>2.9891308067760032</v>
      </c>
      <c r="I1917">
        <f t="shared" ca="1" si="2019"/>
        <v>3.0392607239270273</v>
      </c>
      <c r="J1917">
        <f t="shared" ca="1" si="2019"/>
        <v>3.2354288150803474</v>
      </c>
      <c r="K1917">
        <f t="shared" ca="1" si="2019"/>
        <v>3.2410641796136903</v>
      </c>
      <c r="L1917">
        <f t="shared" ca="1" si="2019"/>
        <v>3.3828389044701019</v>
      </c>
      <c r="M1917">
        <f t="shared" ca="1" si="2019"/>
        <v>3.4171869167903428</v>
      </c>
      <c r="N1917">
        <f t="shared" ca="1" si="1982"/>
        <v>30.483541554158901</v>
      </c>
      <c r="O1917">
        <f t="shared" ca="1" si="1983"/>
        <v>27.400187687402823</v>
      </c>
      <c r="P1917" s="2">
        <f t="shared" ca="1" si="1976"/>
        <v>3.9953421166831733</v>
      </c>
    </row>
    <row r="1918" spans="1:17" x14ac:dyDescent="0.25">
      <c r="C1918" s="3">
        <f t="shared" si="1977"/>
        <v>3.2921262866077932</v>
      </c>
      <c r="D1918">
        <f t="shared" ref="D1918:M1918" ca="1" si="2020">C1918+$D$6*($H$5-C1918)*$H$7+(C1917+$D$6*($H$5-C1917)*$H$7-D1917)</f>
        <v>3.2586348849778131</v>
      </c>
      <c r="E1918">
        <f t="shared" ca="1" si="2020"/>
        <v>3.3189124961618397</v>
      </c>
      <c r="F1918">
        <f t="shared" ca="1" si="2020"/>
        <v>3.4432866766626242</v>
      </c>
      <c r="G1918">
        <f t="shared" ca="1" si="2020"/>
        <v>3.4017633176925322</v>
      </c>
      <c r="H1918">
        <f t="shared" ca="1" si="2020"/>
        <v>3.4801788105966827</v>
      </c>
      <c r="I1918">
        <f t="shared" ca="1" si="2020"/>
        <v>3.4086619864756633</v>
      </c>
      <c r="J1918">
        <f t="shared" ca="1" si="2020"/>
        <v>3.1916117193568394</v>
      </c>
      <c r="K1918">
        <f t="shared" ca="1" si="2020"/>
        <v>3.1655869982107787</v>
      </c>
      <c r="L1918">
        <f t="shared" ca="1" si="2020"/>
        <v>3.0039041055577096</v>
      </c>
      <c r="M1918">
        <f t="shared" ca="1" si="2020"/>
        <v>2.950117758200812</v>
      </c>
      <c r="N1918">
        <f t="shared" ca="1" si="1982"/>
        <v>19.108203743443752</v>
      </c>
      <c r="O1918">
        <f t="shared" ca="1" si="1983"/>
        <v>18.947417990237376</v>
      </c>
      <c r="P1918" s="2">
        <f t="shared" ca="1" si="1976"/>
        <v>0</v>
      </c>
      <c r="Q1918" s="2">
        <f ca="1">AVERAGE(P1917:P1918)</f>
        <v>1.9976710583415866</v>
      </c>
    </row>
    <row r="1919" spans="1:17" x14ac:dyDescent="0.25">
      <c r="A1919">
        <v>950</v>
      </c>
      <c r="C1919" s="3">
        <f t="shared" si="1977"/>
        <v>3.2921262866077932</v>
      </c>
      <c r="D1919">
        <f t="shared" ref="D1919:M1919" ca="1" si="2021">C1919+$D$6*($H$5-C1919)*$H$7+$D$9*($H$7^0.5)*(NORMINV(RAND(),0,1))</f>
        <v>3.368606827515165</v>
      </c>
      <c r="E1919">
        <f t="shared" ca="1" si="2021"/>
        <v>3.3588008495218142</v>
      </c>
      <c r="F1919">
        <f t="shared" ca="1" si="2021"/>
        <v>3.3267927624849385</v>
      </c>
      <c r="G1919">
        <f t="shared" ca="1" si="2021"/>
        <v>3.329026696059044</v>
      </c>
      <c r="H1919">
        <f t="shared" ca="1" si="2021"/>
        <v>3.3722756297625844</v>
      </c>
      <c r="I1919">
        <f t="shared" ca="1" si="2021"/>
        <v>3.2924969474344121</v>
      </c>
      <c r="J1919">
        <f t="shared" ca="1" si="2021"/>
        <v>3.2975629966896705</v>
      </c>
      <c r="K1919">
        <f t="shared" ca="1" si="2021"/>
        <v>3.2245876231971717</v>
      </c>
      <c r="L1919">
        <f t="shared" ca="1" si="2021"/>
        <v>3.0847291386535849</v>
      </c>
      <c r="M1919">
        <f t="shared" ca="1" si="2021"/>
        <v>3.2043055128426774</v>
      </c>
      <c r="N1919">
        <f t="shared" ca="1" si="1982"/>
        <v>24.638383032788091</v>
      </c>
      <c r="O1919">
        <f t="shared" ca="1" si="1983"/>
        <v>23.159851588727456</v>
      </c>
      <c r="P1919" s="2">
        <f t="shared" ca="1" si="1976"/>
        <v>0</v>
      </c>
    </row>
    <row r="1920" spans="1:17" x14ac:dyDescent="0.25">
      <c r="C1920" s="3">
        <f t="shared" si="1977"/>
        <v>3.2921262866077932</v>
      </c>
      <c r="D1920">
        <f t="shared" ref="D1920:M1920" ca="1" si="2022">C1920+$D$6*($H$5-C1920)*$H$7+(C1919+$D$6*($H$5-C1919)*$H$7-D1919)</f>
        <v>3.1915461849725335</v>
      </c>
      <c r="E1920">
        <f t="shared" ca="1" si="2022"/>
        <v>3.1778213518711746</v>
      </c>
      <c r="F1920">
        <f t="shared" ca="1" si="2022"/>
        <v>3.186853954955176</v>
      </c>
      <c r="G1920">
        <f t="shared" ca="1" si="2022"/>
        <v>3.1621867588494839</v>
      </c>
      <c r="H1920">
        <f t="shared" ca="1" si="2022"/>
        <v>3.0970339876101023</v>
      </c>
      <c r="I1920">
        <f t="shared" ca="1" si="2022"/>
        <v>3.1554257629682789</v>
      </c>
      <c r="J1920">
        <f t="shared" ca="1" si="2022"/>
        <v>3.1294775377475168</v>
      </c>
      <c r="K1920">
        <f t="shared" ca="1" si="2022"/>
        <v>3.1820635546272977</v>
      </c>
      <c r="L1920">
        <f t="shared" ca="1" si="2022"/>
        <v>3.3020138713742271</v>
      </c>
      <c r="M1920">
        <f t="shared" ca="1" si="2022"/>
        <v>3.1629991621484779</v>
      </c>
      <c r="N1920">
        <f t="shared" ca="1" si="1982"/>
        <v>23.641394082697975</v>
      </c>
      <c r="O1920">
        <f t="shared" ca="1" si="1983"/>
        <v>22.416499826659873</v>
      </c>
      <c r="P1920" s="2">
        <f t="shared" ca="1" si="1976"/>
        <v>0</v>
      </c>
      <c r="Q1920" s="2">
        <f ca="1">AVERAGE(P1919:P1920)</f>
        <v>0</v>
      </c>
    </row>
    <row r="1921" spans="1:17" x14ac:dyDescent="0.25">
      <c r="A1921">
        <v>951</v>
      </c>
      <c r="C1921" s="3">
        <f t="shared" si="1977"/>
        <v>3.2921262866077932</v>
      </c>
      <c r="D1921">
        <f t="shared" ref="D1921:M1921" ca="1" si="2023">C1921+$D$6*($H$5-C1921)*$H$7+$D$9*($H$7^0.5)*(NORMINV(RAND(),0,1))</f>
        <v>3.251555501516612</v>
      </c>
      <c r="E1921">
        <f t="shared" ca="1" si="2023"/>
        <v>3.2251184000009534</v>
      </c>
      <c r="F1921">
        <f t="shared" ca="1" si="2023"/>
        <v>3.1720788454650872</v>
      </c>
      <c r="G1921">
        <f t="shared" ca="1" si="2023"/>
        <v>3.1916963007237173</v>
      </c>
      <c r="H1921">
        <f t="shared" ca="1" si="2023"/>
        <v>3.0257757274735293</v>
      </c>
      <c r="I1921">
        <f t="shared" ca="1" si="2023"/>
        <v>2.8910133389389561</v>
      </c>
      <c r="J1921">
        <f t="shared" ca="1" si="2023"/>
        <v>2.8983822164611506</v>
      </c>
      <c r="K1921">
        <f t="shared" ca="1" si="2023"/>
        <v>2.8811355176773294</v>
      </c>
      <c r="L1921">
        <f t="shared" ca="1" si="2023"/>
        <v>2.8515385440806704</v>
      </c>
      <c r="M1921">
        <f t="shared" ca="1" si="2023"/>
        <v>2.8982590068564087</v>
      </c>
      <c r="N1921">
        <f t="shared" ca="1" si="1982"/>
        <v>18.142531834423288</v>
      </c>
      <c r="O1921">
        <f t="shared" ca="1" si="1983"/>
        <v>18.18706503138549</v>
      </c>
      <c r="P1921" s="2">
        <f t="shared" ca="1" si="1976"/>
        <v>0</v>
      </c>
    </row>
    <row r="1922" spans="1:17" x14ac:dyDescent="0.25">
      <c r="C1922" s="3">
        <f t="shared" si="1977"/>
        <v>3.2921262866077932</v>
      </c>
      <c r="D1922">
        <f t="shared" ref="D1922:M1922" ca="1" si="2024">C1922+$D$6*($H$5-C1922)*$H$7+(C1921+$D$6*($H$5-C1921)*$H$7-D1921)</f>
        <v>3.3085975109710866</v>
      </c>
      <c r="E1922">
        <f t="shared" ca="1" si="2024"/>
        <v>3.3115038013920355</v>
      </c>
      <c r="F1922">
        <f t="shared" ca="1" si="2024"/>
        <v>3.3415678719750272</v>
      </c>
      <c r="G1922">
        <f t="shared" ca="1" si="2024"/>
        <v>3.2995171541848101</v>
      </c>
      <c r="H1922">
        <f t="shared" ca="1" si="2024"/>
        <v>3.443533889899157</v>
      </c>
      <c r="I1922">
        <f t="shared" ca="1" si="2024"/>
        <v>3.5569093714637345</v>
      </c>
      <c r="J1922">
        <f t="shared" ca="1" si="2024"/>
        <v>3.5286583179760362</v>
      </c>
      <c r="K1922">
        <f t="shared" ca="1" si="2024"/>
        <v>3.52551566014714</v>
      </c>
      <c r="L1922">
        <f t="shared" ca="1" si="2024"/>
        <v>3.5352044659471415</v>
      </c>
      <c r="M1922">
        <f t="shared" ca="1" si="2024"/>
        <v>3.469045668134747</v>
      </c>
      <c r="N1922">
        <f t="shared" ca="1" si="1982"/>
        <v>32.106087956996483</v>
      </c>
      <c r="O1922">
        <f t="shared" ca="1" si="1983"/>
        <v>28.545716872307658</v>
      </c>
      <c r="P1922" s="2">
        <f t="shared" ca="1" si="1976"/>
        <v>5.0850031839889711</v>
      </c>
      <c r="Q1922" s="2">
        <f ca="1">AVERAGE(P1921:P1922)</f>
        <v>2.5425015919944856</v>
      </c>
    </row>
    <row r="1923" spans="1:17" x14ac:dyDescent="0.25">
      <c r="A1923">
        <v>952</v>
      </c>
      <c r="C1923" s="3">
        <f t="shared" si="1977"/>
        <v>3.2921262866077932</v>
      </c>
      <c r="D1923">
        <f t="shared" ref="D1923:M1923" ca="1" si="2025">C1923+$D$6*($H$5-C1923)*$H$7+$D$9*($H$7^0.5)*(NORMINV(RAND(),0,1))</f>
        <v>3.3502310213107807</v>
      </c>
      <c r="E1923">
        <f t="shared" ca="1" si="2025"/>
        <v>3.4649163593855929</v>
      </c>
      <c r="F1923">
        <f t="shared" ca="1" si="2025"/>
        <v>3.4150346445803428</v>
      </c>
      <c r="G1923">
        <f t="shared" ca="1" si="2025"/>
        <v>3.4015671788893163</v>
      </c>
      <c r="H1923">
        <f t="shared" ca="1" si="2025"/>
        <v>3.3482051505316806</v>
      </c>
      <c r="I1923">
        <f t="shared" ca="1" si="2025"/>
        <v>3.3415647838662963</v>
      </c>
      <c r="J1923">
        <f t="shared" ca="1" si="2025"/>
        <v>3.4522026182260208</v>
      </c>
      <c r="K1923">
        <f t="shared" ca="1" si="2025"/>
        <v>3.4607734872104552</v>
      </c>
      <c r="L1923">
        <f t="shared" ca="1" si="2025"/>
        <v>3.4688720988745803</v>
      </c>
      <c r="M1923">
        <f t="shared" ca="1" si="2025"/>
        <v>3.4106964504316104</v>
      </c>
      <c r="N1923">
        <f t="shared" ca="1" si="1982"/>
        <v>30.286329843507126</v>
      </c>
      <c r="O1923">
        <f t="shared" ca="1" si="1983"/>
        <v>27.260092469142297</v>
      </c>
      <c r="P1923" s="2">
        <f t="shared" ca="1" si="1976"/>
        <v>3.8620794228419104</v>
      </c>
    </row>
    <row r="1924" spans="1:17" x14ac:dyDescent="0.25">
      <c r="C1924" s="3">
        <f t="shared" si="1977"/>
        <v>3.2921262866077932</v>
      </c>
      <c r="D1924">
        <f t="shared" ref="D1924:M1924" ca="1" si="2026">C1924+$D$6*($H$5-C1924)*$H$7+(C1923+$D$6*($H$5-C1923)*$H$7-D1923)</f>
        <v>3.2099219911769179</v>
      </c>
      <c r="E1924">
        <f t="shared" ca="1" si="2026"/>
        <v>3.0717058420073959</v>
      </c>
      <c r="F1924">
        <f t="shared" ca="1" si="2026"/>
        <v>3.0986120728597717</v>
      </c>
      <c r="G1924">
        <f t="shared" ca="1" si="2026"/>
        <v>3.0896462760192112</v>
      </c>
      <c r="H1924">
        <f t="shared" ca="1" si="2026"/>
        <v>3.1211044668410057</v>
      </c>
      <c r="I1924">
        <f t="shared" ca="1" si="2026"/>
        <v>3.1063579265363943</v>
      </c>
      <c r="J1924">
        <f t="shared" ca="1" si="2026"/>
        <v>2.974837916211166</v>
      </c>
      <c r="K1924">
        <f t="shared" ca="1" si="2026"/>
        <v>2.9458776906140138</v>
      </c>
      <c r="L1924">
        <f t="shared" ca="1" si="2026"/>
        <v>2.9178709111532313</v>
      </c>
      <c r="M1924">
        <f t="shared" ca="1" si="2026"/>
        <v>2.9566082245595449</v>
      </c>
      <c r="N1924">
        <f t="shared" ca="1" si="1982"/>
        <v>19.232628246749336</v>
      </c>
      <c r="O1924">
        <f t="shared" ca="1" si="1983"/>
        <v>19.044792665756948</v>
      </c>
      <c r="P1924" s="2">
        <f t="shared" ca="1" si="1976"/>
        <v>0</v>
      </c>
      <c r="Q1924" s="2">
        <f ca="1">AVERAGE(P1923:P1924)</f>
        <v>1.9310397114209552</v>
      </c>
    </row>
    <row r="1925" spans="1:17" x14ac:dyDescent="0.25">
      <c r="A1925">
        <v>953</v>
      </c>
      <c r="C1925" s="3">
        <f t="shared" si="1977"/>
        <v>3.2921262866077932</v>
      </c>
      <c r="D1925">
        <f t="shared" ref="D1925:M1925" ca="1" si="2027">C1925+$D$6*($H$5-C1925)*$H$7+$D$9*($H$7^0.5)*(NORMINV(RAND(),0,1))</f>
        <v>3.3261773016634608</v>
      </c>
      <c r="E1925">
        <f t="shared" ca="1" si="2027"/>
        <v>3.2212248571197604</v>
      </c>
      <c r="F1925">
        <f t="shared" ca="1" si="2027"/>
        <v>3.3007684480524402</v>
      </c>
      <c r="G1925">
        <f t="shared" ca="1" si="2027"/>
        <v>3.2398918138149329</v>
      </c>
      <c r="H1925">
        <f t="shared" ca="1" si="2027"/>
        <v>3.2377086680118894</v>
      </c>
      <c r="I1925">
        <f t="shared" ca="1" si="2027"/>
        <v>3.0944017428808408</v>
      </c>
      <c r="J1925">
        <f t="shared" ca="1" si="2027"/>
        <v>3.1637901176616583</v>
      </c>
      <c r="K1925">
        <f t="shared" ca="1" si="2027"/>
        <v>3.1427912311726294</v>
      </c>
      <c r="L1925">
        <f t="shared" ca="1" si="2027"/>
        <v>3.1149136658762169</v>
      </c>
      <c r="M1925">
        <f t="shared" ca="1" si="2027"/>
        <v>3.1527708284605147</v>
      </c>
      <c r="N1925">
        <f t="shared" ca="1" si="1982"/>
        <v>23.400814476840797</v>
      </c>
      <c r="O1925">
        <f t="shared" ca="1" si="1983"/>
        <v>22.236145640601141</v>
      </c>
      <c r="P1925" s="2">
        <f t="shared" ca="1" si="1976"/>
        <v>0</v>
      </c>
    </row>
    <row r="1926" spans="1:17" x14ac:dyDescent="0.25">
      <c r="C1926" s="3">
        <f t="shared" si="1977"/>
        <v>3.2921262866077932</v>
      </c>
      <c r="D1926">
        <f t="shared" ref="D1926:M1926" ca="1" si="2028">C1926+$D$6*($H$5-C1926)*$H$7+(C1925+$D$6*($H$5-C1925)*$H$7-D1925)</f>
        <v>3.2339757108242377</v>
      </c>
      <c r="E1926">
        <f t="shared" ca="1" si="2028"/>
        <v>3.3153973442732285</v>
      </c>
      <c r="F1926">
        <f t="shared" ca="1" si="2028"/>
        <v>3.2128782693876743</v>
      </c>
      <c r="G1926">
        <f t="shared" ca="1" si="2028"/>
        <v>3.251321641093595</v>
      </c>
      <c r="H1926">
        <f t="shared" ca="1" si="2028"/>
        <v>3.2316009493607973</v>
      </c>
      <c r="I1926">
        <f t="shared" ca="1" si="2028"/>
        <v>3.3535209675218507</v>
      </c>
      <c r="J1926">
        <f t="shared" ca="1" si="2028"/>
        <v>3.2632504167755294</v>
      </c>
      <c r="K1926">
        <f t="shared" ca="1" si="2028"/>
        <v>3.263859946651841</v>
      </c>
      <c r="L1926">
        <f t="shared" ca="1" si="2028"/>
        <v>3.271829344151596</v>
      </c>
      <c r="M1926">
        <f t="shared" ca="1" si="2028"/>
        <v>3.2145338465306414</v>
      </c>
      <c r="N1926">
        <f t="shared" ca="1" si="1982"/>
        <v>24.891685860553046</v>
      </c>
      <c r="O1926">
        <f t="shared" ca="1" si="1983"/>
        <v>23.347697821165294</v>
      </c>
      <c r="P1926" s="2">
        <f t="shared" ca="1" si="1976"/>
        <v>0.14049451342707278</v>
      </c>
      <c r="Q1926" s="2">
        <f ca="1">AVERAGE(P1925:P1926)</f>
        <v>7.0247256713536391E-2</v>
      </c>
    </row>
    <row r="1927" spans="1:17" x14ac:dyDescent="0.25">
      <c r="A1927">
        <v>954</v>
      </c>
      <c r="C1927" s="3">
        <f t="shared" si="1977"/>
        <v>3.2921262866077932</v>
      </c>
      <c r="D1927">
        <f t="shared" ref="D1927:M1927" ca="1" si="2029">C1927+$D$6*($H$5-C1927)*$H$7+$D$9*($H$7^0.5)*(NORMINV(RAND(),0,1))</f>
        <v>3.2298539052702169</v>
      </c>
      <c r="E1927">
        <f t="shared" ca="1" si="2029"/>
        <v>3.3496260876263224</v>
      </c>
      <c r="F1927">
        <f t="shared" ca="1" si="2029"/>
        <v>3.3359411883107675</v>
      </c>
      <c r="G1927">
        <f t="shared" ca="1" si="2029"/>
        <v>3.316183063573678</v>
      </c>
      <c r="H1927">
        <f t="shared" ca="1" si="2029"/>
        <v>3.2528447894496124</v>
      </c>
      <c r="I1927">
        <f t="shared" ca="1" si="2029"/>
        <v>3.1963348551098858</v>
      </c>
      <c r="J1927">
        <f t="shared" ca="1" si="2029"/>
        <v>3.1667851281765609</v>
      </c>
      <c r="K1927">
        <f t="shared" ca="1" si="2029"/>
        <v>3.226906802918629</v>
      </c>
      <c r="L1927">
        <f t="shared" ca="1" si="2029"/>
        <v>3.2436957269535718</v>
      </c>
      <c r="M1927">
        <f t="shared" ca="1" si="2029"/>
        <v>3.12092613607587</v>
      </c>
      <c r="N1927">
        <f t="shared" ca="1" si="1982"/>
        <v>22.667362987567071</v>
      </c>
      <c r="O1927">
        <f t="shared" ca="1" si="1983"/>
        <v>21.683873427069972</v>
      </c>
      <c r="P1927" s="2">
        <f t="shared" ca="1" si="1976"/>
        <v>0</v>
      </c>
    </row>
    <row r="1928" spans="1:17" x14ac:dyDescent="0.25">
      <c r="C1928" s="3">
        <f t="shared" si="1977"/>
        <v>3.2921262866077932</v>
      </c>
      <c r="D1928">
        <f t="shared" ref="D1928:M1928" ca="1" si="2030">C1928+$D$6*($H$5-C1928)*$H$7+(C1927+$D$6*($H$5-C1927)*$H$7-D1927)</f>
        <v>3.3302991072174817</v>
      </c>
      <c r="E1928">
        <f t="shared" ca="1" si="2030"/>
        <v>3.1869961137666665</v>
      </c>
      <c r="F1928">
        <f t="shared" ca="1" si="2030"/>
        <v>3.177705529129347</v>
      </c>
      <c r="G1928">
        <f t="shared" ca="1" si="2030"/>
        <v>3.1750303913348499</v>
      </c>
      <c r="H1928">
        <f t="shared" ca="1" si="2030"/>
        <v>3.2164648279230739</v>
      </c>
      <c r="I1928">
        <f t="shared" ca="1" si="2030"/>
        <v>3.2515878552928053</v>
      </c>
      <c r="J1928">
        <f t="shared" ca="1" si="2030"/>
        <v>3.2602554062606264</v>
      </c>
      <c r="K1928">
        <f t="shared" ca="1" si="2030"/>
        <v>3.1797443749058405</v>
      </c>
      <c r="L1928">
        <f t="shared" ca="1" si="2030"/>
        <v>3.1430472830742402</v>
      </c>
      <c r="M1928">
        <f t="shared" ca="1" si="2030"/>
        <v>3.2463785389152857</v>
      </c>
      <c r="N1928">
        <f t="shared" ca="1" si="1982"/>
        <v>25.697110120753489</v>
      </c>
      <c r="O1928">
        <f t="shared" ca="1" si="1983"/>
        <v>23.942346411045673</v>
      </c>
      <c r="P1928" s="2">
        <f t="shared" ca="1" si="1976"/>
        <v>0.70614174935914642</v>
      </c>
      <c r="Q1928" s="2">
        <f ca="1">AVERAGE(P1927:P1928)</f>
        <v>0.35307087467957321</v>
      </c>
    </row>
    <row r="1929" spans="1:17" x14ac:dyDescent="0.25">
      <c r="A1929">
        <v>955</v>
      </c>
      <c r="C1929" s="3">
        <f t="shared" si="1977"/>
        <v>3.2921262866077932</v>
      </c>
      <c r="D1929">
        <f t="shared" ref="D1929:M1929" ca="1" si="2031">C1929+$D$6*($H$5-C1929)*$H$7+$D$9*($H$7^0.5)*(NORMINV(RAND(),0,1))</f>
        <v>3.2187600179111566</v>
      </c>
      <c r="E1929">
        <f t="shared" ca="1" si="2031"/>
        <v>3.1616411333329344</v>
      </c>
      <c r="F1929">
        <f t="shared" ca="1" si="2031"/>
        <v>3.2493706434994793</v>
      </c>
      <c r="G1929">
        <f t="shared" ca="1" si="2031"/>
        <v>3.0500043573201245</v>
      </c>
      <c r="H1929">
        <f t="shared" ca="1" si="2031"/>
        <v>3.0953985303381324</v>
      </c>
      <c r="I1929">
        <f t="shared" ca="1" si="2031"/>
        <v>3.1347873021362904</v>
      </c>
      <c r="J1929">
        <f t="shared" ca="1" si="2031"/>
        <v>3.0941611556864861</v>
      </c>
      <c r="K1929">
        <f t="shared" ca="1" si="2031"/>
        <v>3.1699008804617299</v>
      </c>
      <c r="L1929">
        <f t="shared" ca="1" si="2031"/>
        <v>3.2737004084136534</v>
      </c>
      <c r="M1929">
        <f t="shared" ca="1" si="2031"/>
        <v>3.2311396624282396</v>
      </c>
      <c r="N1929">
        <f t="shared" ca="1" si="1982"/>
        <v>25.308483669443994</v>
      </c>
      <c r="O1929">
        <f t="shared" ca="1" si="1983"/>
        <v>23.655918500303528</v>
      </c>
      <c r="P1929" s="2">
        <f t="shared" ca="1" si="1976"/>
        <v>0.43368309266295441</v>
      </c>
    </row>
    <row r="1930" spans="1:17" x14ac:dyDescent="0.25">
      <c r="C1930" s="3">
        <f t="shared" si="1977"/>
        <v>3.2921262866077932</v>
      </c>
      <c r="D1930">
        <f t="shared" ref="D1930:M1930" ca="1" si="2032">C1930+$D$6*($H$5-C1930)*$H$7+(C1929+$D$6*($H$5-C1929)*$H$7-D1929)</f>
        <v>3.3413929945765419</v>
      </c>
      <c r="E1930">
        <f t="shared" ca="1" si="2032"/>
        <v>3.3749810680600545</v>
      </c>
      <c r="F1930">
        <f t="shared" ca="1" si="2032"/>
        <v>3.2642760739406351</v>
      </c>
      <c r="G1930">
        <f t="shared" ca="1" si="2032"/>
        <v>3.4412090975884033</v>
      </c>
      <c r="H1930">
        <f t="shared" ca="1" si="2032"/>
        <v>3.3739110870345539</v>
      </c>
      <c r="I1930">
        <f t="shared" ca="1" si="2032"/>
        <v>3.3131354082664006</v>
      </c>
      <c r="J1930">
        <f t="shared" ca="1" si="2032"/>
        <v>3.3328793787507016</v>
      </c>
      <c r="K1930">
        <f t="shared" ca="1" si="2032"/>
        <v>3.2367502973627404</v>
      </c>
      <c r="L1930">
        <f t="shared" ca="1" si="2032"/>
        <v>3.1130426016141595</v>
      </c>
      <c r="M1930">
        <f t="shared" ca="1" si="2032"/>
        <v>3.1361650125629166</v>
      </c>
      <c r="N1930">
        <f t="shared" ca="1" si="1982"/>
        <v>23.015433498367297</v>
      </c>
      <c r="O1930">
        <f t="shared" ca="1" si="1983"/>
        <v>21.946423645208132</v>
      </c>
      <c r="P1930" s="2">
        <f t="shared" ca="1" si="1976"/>
        <v>0</v>
      </c>
      <c r="Q1930" s="2">
        <f ca="1">AVERAGE(P1929:P1930)</f>
        <v>0.2168415463314772</v>
      </c>
    </row>
    <row r="1931" spans="1:17" x14ac:dyDescent="0.25">
      <c r="A1931">
        <v>956</v>
      </c>
      <c r="C1931" s="3">
        <f t="shared" si="1977"/>
        <v>3.2921262866077932</v>
      </c>
      <c r="D1931">
        <f t="shared" ref="D1931:M1931" ca="1" si="2033">C1931+$D$6*($H$5-C1931)*$H$7+$D$9*($H$7^0.5)*(NORMINV(RAND(),0,1))</f>
        <v>3.299405772325823</v>
      </c>
      <c r="E1931">
        <f t="shared" ca="1" si="2033"/>
        <v>3.3205970150391821</v>
      </c>
      <c r="F1931">
        <f t="shared" ca="1" si="2033"/>
        <v>3.4567119840130887</v>
      </c>
      <c r="G1931">
        <f t="shared" ca="1" si="2033"/>
        <v>3.3175694859646598</v>
      </c>
      <c r="H1931">
        <f t="shared" ca="1" si="2033"/>
        <v>3.3667064771781972</v>
      </c>
      <c r="I1931">
        <f t="shared" ca="1" si="2033"/>
        <v>3.2397447159239636</v>
      </c>
      <c r="J1931">
        <f t="shared" ca="1" si="2033"/>
        <v>3.2506433080054569</v>
      </c>
      <c r="K1931">
        <f t="shared" ca="1" si="2033"/>
        <v>3.2684835399092194</v>
      </c>
      <c r="L1931">
        <f t="shared" ca="1" si="2033"/>
        <v>3.2511637609954964</v>
      </c>
      <c r="M1931">
        <f t="shared" ca="1" si="2033"/>
        <v>3.2297524206938761</v>
      </c>
      <c r="N1931">
        <f t="shared" ca="1" si="1982"/>
        <v>25.273399025731806</v>
      </c>
      <c r="O1931">
        <f t="shared" ca="1" si="1983"/>
        <v>23.63001487347427</v>
      </c>
      <c r="P1931" s="2">
        <f t="shared" ca="1" si="1976"/>
        <v>0.40904280062167775</v>
      </c>
    </row>
    <row r="1932" spans="1:17" x14ac:dyDescent="0.25">
      <c r="C1932" s="3">
        <f t="shared" si="1977"/>
        <v>3.2921262866077932</v>
      </c>
      <c r="D1932">
        <f t="shared" ref="D1932:M1932" ca="1" si="2034">C1932+$D$6*($H$5-C1932)*$H$7+(C1931+$D$6*($H$5-C1931)*$H$7-D1931)</f>
        <v>3.2607472401618756</v>
      </c>
      <c r="E1932">
        <f t="shared" ca="1" si="2034"/>
        <v>3.2160251863538067</v>
      </c>
      <c r="F1932">
        <f t="shared" ca="1" si="2034"/>
        <v>3.0569347334270258</v>
      </c>
      <c r="G1932">
        <f t="shared" ca="1" si="2034"/>
        <v>3.173643968943868</v>
      </c>
      <c r="H1932">
        <f t="shared" ca="1" si="2034"/>
        <v>3.1026031401944896</v>
      </c>
      <c r="I1932">
        <f t="shared" ca="1" si="2034"/>
        <v>3.2081779944787274</v>
      </c>
      <c r="J1932">
        <f t="shared" ca="1" si="2034"/>
        <v>3.1763972264317308</v>
      </c>
      <c r="K1932">
        <f t="shared" ca="1" si="2034"/>
        <v>3.1381676379152506</v>
      </c>
      <c r="L1932">
        <f t="shared" ca="1" si="2034"/>
        <v>3.135579249032316</v>
      </c>
      <c r="M1932">
        <f t="shared" ca="1" si="2034"/>
        <v>3.13755225429728</v>
      </c>
      <c r="N1932">
        <f t="shared" ca="1" si="1982"/>
        <v>23.047383624400986</v>
      </c>
      <c r="O1932">
        <f t="shared" ca="1" si="1983"/>
        <v>21.970481690511352</v>
      </c>
      <c r="P1932" s="2">
        <f t="shared" ca="1" si="1976"/>
        <v>0</v>
      </c>
      <c r="Q1932" s="2">
        <f ca="1">AVERAGE(P1931:P1932)</f>
        <v>0.20452140031083887</v>
      </c>
    </row>
    <row r="1933" spans="1:17" x14ac:dyDescent="0.25">
      <c r="A1933">
        <v>957</v>
      </c>
      <c r="C1933" s="3">
        <f t="shared" si="1977"/>
        <v>3.2921262866077932</v>
      </c>
      <c r="D1933">
        <f t="shared" ref="D1933:M1933" ca="1" si="2035">C1933+$D$6*($H$5-C1933)*$H$7+$D$9*($H$7^0.5)*(NORMINV(RAND(),0,1))</f>
        <v>3.2792566355249333</v>
      </c>
      <c r="E1933">
        <f t="shared" ca="1" si="2035"/>
        <v>3.3045452731239311</v>
      </c>
      <c r="F1933">
        <f t="shared" ca="1" si="2035"/>
        <v>3.2508459889379444</v>
      </c>
      <c r="G1933">
        <f t="shared" ca="1" si="2035"/>
        <v>3.2240318806804482</v>
      </c>
      <c r="H1933">
        <f t="shared" ca="1" si="2035"/>
        <v>3.3121057069276829</v>
      </c>
      <c r="I1933">
        <f t="shared" ca="1" si="2035"/>
        <v>3.3729993260212603</v>
      </c>
      <c r="J1933">
        <f t="shared" ca="1" si="2035"/>
        <v>3.2203334849000784</v>
      </c>
      <c r="K1933">
        <f t="shared" ca="1" si="2035"/>
        <v>3.1683908114830888</v>
      </c>
      <c r="L1933">
        <f t="shared" ca="1" si="2035"/>
        <v>3.2131178260408881</v>
      </c>
      <c r="M1933">
        <f t="shared" ca="1" si="2035"/>
        <v>3.1145029836931672</v>
      </c>
      <c r="N1933">
        <f t="shared" ca="1" si="1982"/>
        <v>22.522233653861715</v>
      </c>
      <c r="O1933">
        <f t="shared" ca="1" si="1983"/>
        <v>21.57415224075649</v>
      </c>
      <c r="P1933" s="2">
        <f t="shared" ca="1" si="1976"/>
        <v>0</v>
      </c>
    </row>
    <row r="1934" spans="1:17" x14ac:dyDescent="0.25">
      <c r="C1934" s="3">
        <f t="shared" si="1977"/>
        <v>3.2921262866077932</v>
      </c>
      <c r="D1934">
        <f t="shared" ref="D1934:M1934" ca="1" si="2036">C1934+$D$6*($H$5-C1934)*$H$7+(C1933+$D$6*($H$5-C1933)*$H$7-D1933)</f>
        <v>3.2808963769627653</v>
      </c>
      <c r="E1934">
        <f t="shared" ca="1" si="2036"/>
        <v>3.2320769282690578</v>
      </c>
      <c r="F1934">
        <f t="shared" ca="1" si="2036"/>
        <v>3.2628007285021696</v>
      </c>
      <c r="G1934">
        <f t="shared" ca="1" si="2036"/>
        <v>3.2671815742280792</v>
      </c>
      <c r="H1934">
        <f t="shared" ca="1" si="2036"/>
        <v>3.1572039104450034</v>
      </c>
      <c r="I1934">
        <f t="shared" ca="1" si="2036"/>
        <v>3.0749233843814308</v>
      </c>
      <c r="J1934">
        <f t="shared" ca="1" si="2036"/>
        <v>3.2067070495371093</v>
      </c>
      <c r="K1934">
        <f t="shared" ca="1" si="2036"/>
        <v>3.2382603663413811</v>
      </c>
      <c r="L1934">
        <f t="shared" ca="1" si="2036"/>
        <v>3.1736251839869243</v>
      </c>
      <c r="M1934">
        <f t="shared" ca="1" si="2036"/>
        <v>3.2528016912979889</v>
      </c>
      <c r="N1934">
        <f t="shared" ca="1" si="1982"/>
        <v>25.862697803009816</v>
      </c>
      <c r="O1934">
        <f t="shared" ca="1" si="1983"/>
        <v>24.064111689330215</v>
      </c>
      <c r="P1934" s="2">
        <f t="shared" ca="1" si="1976"/>
        <v>0.82196846494592057</v>
      </c>
      <c r="Q1934" s="2">
        <f ca="1">AVERAGE(P1933:P1934)</f>
        <v>0.41098423247296029</v>
      </c>
    </row>
    <row r="1935" spans="1:17" x14ac:dyDescent="0.25">
      <c r="A1935">
        <v>958</v>
      </c>
      <c r="C1935" s="3">
        <f t="shared" si="1977"/>
        <v>3.2921262866077932</v>
      </c>
      <c r="D1935">
        <f t="shared" ref="D1935:M1935" ca="1" si="2037">C1935+$D$6*($H$5-C1935)*$H$7+$D$9*($H$7^0.5)*(NORMINV(RAND(),0,1))</f>
        <v>3.2388945609384097</v>
      </c>
      <c r="E1935">
        <f t="shared" ca="1" si="2037"/>
        <v>3.2834077093896195</v>
      </c>
      <c r="F1935">
        <f t="shared" ca="1" si="2037"/>
        <v>3.2818686690822312</v>
      </c>
      <c r="G1935">
        <f t="shared" ca="1" si="2037"/>
        <v>3.1609687685652972</v>
      </c>
      <c r="H1935">
        <f t="shared" ca="1" si="2037"/>
        <v>3.1033987036505049</v>
      </c>
      <c r="I1935">
        <f t="shared" ca="1" si="2037"/>
        <v>3.1747967457431567</v>
      </c>
      <c r="J1935">
        <f t="shared" ca="1" si="2037"/>
        <v>3.0266962257193337</v>
      </c>
      <c r="K1935">
        <f t="shared" ca="1" si="2037"/>
        <v>2.8432175553921408</v>
      </c>
      <c r="L1935">
        <f t="shared" ca="1" si="2037"/>
        <v>2.8498829883644818</v>
      </c>
      <c r="M1935">
        <f t="shared" ca="1" si="2037"/>
        <v>2.9052452711643868</v>
      </c>
      <c r="N1935">
        <f t="shared" ca="1" si="1982"/>
        <v>18.269724139232242</v>
      </c>
      <c r="O1935">
        <f t="shared" ca="1" si="1983"/>
        <v>18.287691636316389</v>
      </c>
      <c r="P1935" s="2">
        <f t="shared" ca="1" si="1976"/>
        <v>0</v>
      </c>
    </row>
    <row r="1936" spans="1:17" x14ac:dyDescent="0.25">
      <c r="C1936" s="3">
        <f t="shared" si="1977"/>
        <v>3.2921262866077932</v>
      </c>
      <c r="D1936">
        <f t="shared" ref="D1936:M1936" ca="1" si="2038">C1936+$D$6*($H$5-C1936)*$H$7+(C1935+$D$6*($H$5-C1935)*$H$7-D1935)</f>
        <v>3.3212584515492889</v>
      </c>
      <c r="E1936">
        <f t="shared" ca="1" si="2038"/>
        <v>3.2532144920033694</v>
      </c>
      <c r="F1936">
        <f t="shared" ca="1" si="2038"/>
        <v>3.2317780483578828</v>
      </c>
      <c r="G1936">
        <f t="shared" ca="1" si="2038"/>
        <v>3.3302446863432302</v>
      </c>
      <c r="H1936">
        <f t="shared" ca="1" si="2038"/>
        <v>3.3659109137221814</v>
      </c>
      <c r="I1936">
        <f t="shared" ca="1" si="2038"/>
        <v>3.2731259646595339</v>
      </c>
      <c r="J1936">
        <f t="shared" ca="1" si="2038"/>
        <v>3.4003443087178535</v>
      </c>
      <c r="K1936">
        <f t="shared" ca="1" si="2038"/>
        <v>3.5634336224323286</v>
      </c>
      <c r="L1936">
        <f t="shared" ca="1" si="2038"/>
        <v>3.5368600216633301</v>
      </c>
      <c r="M1936">
        <f t="shared" ca="1" si="2038"/>
        <v>3.4620594038267689</v>
      </c>
      <c r="N1936">
        <f t="shared" ca="1" si="1982"/>
        <v>31.882568034389653</v>
      </c>
      <c r="O1936">
        <f t="shared" ca="1" si="1983"/>
        <v>28.388646279074624</v>
      </c>
      <c r="P1936" s="2">
        <f t="shared" ca="1" si="1976"/>
        <v>4.9355930139819266</v>
      </c>
      <c r="Q1936" s="2">
        <f ca="1">AVERAGE(P1935:P1936)</f>
        <v>2.4677965069909633</v>
      </c>
    </row>
    <row r="1937" spans="1:17" x14ac:dyDescent="0.25">
      <c r="A1937">
        <v>959</v>
      </c>
      <c r="C1937" s="3">
        <f t="shared" si="1977"/>
        <v>3.2921262866077932</v>
      </c>
      <c r="D1937">
        <f t="shared" ref="D1937:M1937" ca="1" si="2039">C1937+$D$6*($H$5-C1937)*$H$7+$D$9*($H$7^0.5)*(NORMINV(RAND(),0,1))</f>
        <v>3.2295571652062733</v>
      </c>
      <c r="E1937">
        <f t="shared" ca="1" si="2039"/>
        <v>3.1582035683063636</v>
      </c>
      <c r="F1937">
        <f t="shared" ca="1" si="2039"/>
        <v>3.1841158367260003</v>
      </c>
      <c r="G1937">
        <f t="shared" ca="1" si="2039"/>
        <v>3.2047454454492597</v>
      </c>
      <c r="H1937">
        <f t="shared" ca="1" si="2039"/>
        <v>3.3054432064852426</v>
      </c>
      <c r="I1937">
        <f t="shared" ca="1" si="2039"/>
        <v>3.2359039223983674</v>
      </c>
      <c r="J1937">
        <f t="shared" ca="1" si="2039"/>
        <v>3.2119372338044108</v>
      </c>
      <c r="K1937">
        <f t="shared" ca="1" si="2039"/>
        <v>3.2823714105993109</v>
      </c>
      <c r="L1937">
        <f t="shared" ca="1" si="2039"/>
        <v>3.2873745372192293</v>
      </c>
      <c r="M1937">
        <f t="shared" ca="1" si="2039"/>
        <v>3.1922422850306638</v>
      </c>
      <c r="N1937">
        <f t="shared" ca="1" si="1982"/>
        <v>24.342950125221268</v>
      </c>
      <c r="O1937">
        <f t="shared" ca="1" si="1983"/>
        <v>22.940248411856651</v>
      </c>
      <c r="P1937" s="2">
        <f t="shared" ca="1" si="1976"/>
        <v>0</v>
      </c>
    </row>
    <row r="1938" spans="1:17" x14ac:dyDescent="0.25">
      <c r="C1938" s="3">
        <f t="shared" si="1977"/>
        <v>3.2921262866077932</v>
      </c>
      <c r="D1938">
        <f t="shared" ref="D1938:M1938" ca="1" si="2040">C1938+$D$6*($H$5-C1938)*$H$7+(C1937+$D$6*($H$5-C1937)*$H$7-D1937)</f>
        <v>3.3305958472814252</v>
      </c>
      <c r="E1938">
        <f t="shared" ca="1" si="2040"/>
        <v>3.3784186330866253</v>
      </c>
      <c r="F1938">
        <f t="shared" ca="1" si="2040"/>
        <v>3.3295308807141137</v>
      </c>
      <c r="G1938">
        <f t="shared" ca="1" si="2040"/>
        <v>3.2864680094592678</v>
      </c>
      <c r="H1938">
        <f t="shared" ca="1" si="2040"/>
        <v>3.1638664108874432</v>
      </c>
      <c r="I1938">
        <f t="shared" ca="1" si="2040"/>
        <v>3.2120187880043232</v>
      </c>
      <c r="J1938">
        <f t="shared" ca="1" si="2040"/>
        <v>3.2151033006327765</v>
      </c>
      <c r="K1938">
        <f t="shared" ca="1" si="2040"/>
        <v>3.1242797672251585</v>
      </c>
      <c r="L1938">
        <f t="shared" ca="1" si="2040"/>
        <v>3.0993684728085826</v>
      </c>
      <c r="M1938">
        <f t="shared" ca="1" si="2040"/>
        <v>3.1750623899604919</v>
      </c>
      <c r="N1938">
        <f t="shared" ca="1" si="1982"/>
        <v>23.928312708290047</v>
      </c>
      <c r="O1938">
        <f t="shared" ca="1" si="1983"/>
        <v>22.631089245565818</v>
      </c>
      <c r="P1938" s="2">
        <f t="shared" ca="1" si="1976"/>
        <v>0</v>
      </c>
      <c r="Q1938" s="2">
        <f ca="1">AVERAGE(P1937:P1938)</f>
        <v>0</v>
      </c>
    </row>
    <row r="1939" spans="1:17" x14ac:dyDescent="0.25">
      <c r="A1939">
        <v>960</v>
      </c>
      <c r="C1939" s="3">
        <f t="shared" si="1977"/>
        <v>3.2921262866077932</v>
      </c>
      <c r="D1939">
        <f t="shared" ref="D1939:M1939" ca="1" si="2041">C1939+$D$6*($H$5-C1939)*$H$7+$D$9*($H$7^0.5)*(NORMINV(RAND(),0,1))</f>
        <v>3.3701474061321335</v>
      </c>
      <c r="E1939">
        <f t="shared" ca="1" si="2041"/>
        <v>3.2950444277257844</v>
      </c>
      <c r="F1939">
        <f t="shared" ca="1" si="2041"/>
        <v>3.1552616926546939</v>
      </c>
      <c r="G1939">
        <f t="shared" ca="1" si="2041"/>
        <v>3.1203723853022565</v>
      </c>
      <c r="H1939">
        <f t="shared" ca="1" si="2041"/>
        <v>3.2169317785306881</v>
      </c>
      <c r="I1939">
        <f t="shared" ca="1" si="2041"/>
        <v>3.1148102999762926</v>
      </c>
      <c r="J1939">
        <f t="shared" ca="1" si="2041"/>
        <v>3.0651980970623192</v>
      </c>
      <c r="K1939">
        <f t="shared" ca="1" si="2041"/>
        <v>2.9229489942493911</v>
      </c>
      <c r="L1939">
        <f t="shared" ca="1" si="2041"/>
        <v>2.9754567438020572</v>
      </c>
      <c r="M1939">
        <f t="shared" ca="1" si="2041"/>
        <v>3.107891950338975</v>
      </c>
      <c r="N1939">
        <f t="shared" ca="1" si="1982"/>
        <v>22.373829508850701</v>
      </c>
      <c r="O1939">
        <f t="shared" ca="1" si="1983"/>
        <v>21.461801407084771</v>
      </c>
      <c r="P1939" s="2">
        <f t="shared" ca="1" si="1976"/>
        <v>0</v>
      </c>
    </row>
    <row r="1940" spans="1:17" x14ac:dyDescent="0.25">
      <c r="C1940" s="3">
        <f t="shared" si="1977"/>
        <v>3.2921262866077932</v>
      </c>
      <c r="D1940">
        <f t="shared" ref="D1940:M1940" ca="1" si="2042">C1940+$D$6*($H$5-C1940)*$H$7+(C1939+$D$6*($H$5-C1939)*$H$7-D1939)</f>
        <v>3.1900056063555651</v>
      </c>
      <c r="E1940">
        <f t="shared" ca="1" si="2042"/>
        <v>3.2415777736672045</v>
      </c>
      <c r="F1940">
        <f t="shared" ca="1" si="2042"/>
        <v>3.3583850247854206</v>
      </c>
      <c r="G1940">
        <f t="shared" ca="1" si="2042"/>
        <v>3.3708410696062714</v>
      </c>
      <c r="H1940">
        <f t="shared" ca="1" si="2042"/>
        <v>3.2523778388419986</v>
      </c>
      <c r="I1940">
        <f t="shared" ca="1" si="2042"/>
        <v>3.3331124104263989</v>
      </c>
      <c r="J1940">
        <f t="shared" ca="1" si="2042"/>
        <v>3.3618424373748685</v>
      </c>
      <c r="K1940">
        <f t="shared" ca="1" si="2042"/>
        <v>3.4837021835750792</v>
      </c>
      <c r="L1940">
        <f t="shared" ca="1" si="2042"/>
        <v>3.4112862662257557</v>
      </c>
      <c r="M1940">
        <f t="shared" ca="1" si="2042"/>
        <v>3.2594127246521816</v>
      </c>
      <c r="N1940">
        <f t="shared" ca="1" si="1982"/>
        <v>26.034243382796049</v>
      </c>
      <c r="O1940">
        <f t="shared" ca="1" si="1983"/>
        <v>24.190085411600013</v>
      </c>
      <c r="P1940" s="2">
        <f t="shared" ca="1" si="1976"/>
        <v>0.94179837628283325</v>
      </c>
      <c r="Q1940" s="2">
        <f ca="1">AVERAGE(P1939:P1940)</f>
        <v>0.47089918814141662</v>
      </c>
    </row>
    <row r="1941" spans="1:17" x14ac:dyDescent="0.25">
      <c r="A1941">
        <v>961</v>
      </c>
      <c r="C1941" s="3">
        <f t="shared" si="1977"/>
        <v>3.2921262866077932</v>
      </c>
      <c r="D1941">
        <f t="shared" ref="D1941:M1941" ca="1" si="2043">C1941+$D$6*($H$5-C1941)*$H$7+$D$9*($H$7^0.5)*(NORMINV(RAND(),0,1))</f>
        <v>3.1975550777175599</v>
      </c>
      <c r="E1941">
        <f t="shared" ca="1" si="2043"/>
        <v>3.2110627056462131</v>
      </c>
      <c r="F1941">
        <f t="shared" ca="1" si="2043"/>
        <v>3.2286395083789761</v>
      </c>
      <c r="G1941">
        <f t="shared" ca="1" si="2043"/>
        <v>3.2679747730615611</v>
      </c>
      <c r="H1941">
        <f t="shared" ca="1" si="2043"/>
        <v>3.1835667008611184</v>
      </c>
      <c r="I1941">
        <f t="shared" ca="1" si="2043"/>
        <v>3.3500124808994958</v>
      </c>
      <c r="J1941">
        <f t="shared" ca="1" si="2043"/>
        <v>3.3482342788769524</v>
      </c>
      <c r="K1941">
        <f t="shared" ca="1" si="2043"/>
        <v>3.5121200664784635</v>
      </c>
      <c r="L1941">
        <f t="shared" ca="1" si="2043"/>
        <v>3.5871150113855901</v>
      </c>
      <c r="M1941">
        <f t="shared" ca="1" si="2043"/>
        <v>3.4365544731582087</v>
      </c>
      <c r="N1941">
        <f t="shared" ca="1" si="1982"/>
        <v>31.07968757480463</v>
      </c>
      <c r="O1941">
        <f t="shared" ca="1" si="1983"/>
        <v>27.822526128983927</v>
      </c>
      <c r="P1941" s="2">
        <f t="shared" ref="P1941:P2004" ca="1" si="2044">(MAX(O1941-$D$5,0))*$H$8</f>
        <v>4.3970828694128956</v>
      </c>
    </row>
    <row r="1942" spans="1:17" x14ac:dyDescent="0.25">
      <c r="C1942" s="3">
        <f t="shared" ref="C1942:C2005" si="2045">$H$6</f>
        <v>3.2921262866077932</v>
      </c>
      <c r="D1942">
        <f t="shared" ref="D1942:M1942" ca="1" si="2046">C1942+$D$6*($H$5-C1942)*$H$7+(C1941+$D$6*($H$5-C1941)*$H$7-D1941)</f>
        <v>3.3625979347701387</v>
      </c>
      <c r="E1942">
        <f t="shared" ca="1" si="2046"/>
        <v>3.3255594957467758</v>
      </c>
      <c r="F1942">
        <f t="shared" ca="1" si="2046"/>
        <v>3.285007209061138</v>
      </c>
      <c r="G1942">
        <f t="shared" ca="1" si="2046"/>
        <v>3.2232386818469663</v>
      </c>
      <c r="H1942">
        <f t="shared" ca="1" si="2046"/>
        <v>3.2857429165115675</v>
      </c>
      <c r="I1942">
        <f t="shared" ca="1" si="2046"/>
        <v>3.0979102295031944</v>
      </c>
      <c r="J1942">
        <f t="shared" ca="1" si="2046"/>
        <v>3.078806255560234</v>
      </c>
      <c r="K1942">
        <f t="shared" ca="1" si="2046"/>
        <v>2.894531111346005</v>
      </c>
      <c r="L1942">
        <f t="shared" ca="1" si="2046"/>
        <v>2.799627998642221</v>
      </c>
      <c r="M1942">
        <f t="shared" ca="1" si="2046"/>
        <v>2.9307502018329461</v>
      </c>
      <c r="N1942">
        <f t="shared" ca="1" si="1982"/>
        <v>18.741685270697701</v>
      </c>
      <c r="O1942">
        <f t="shared" ca="1" si="1983"/>
        <v>18.659801296164229</v>
      </c>
      <c r="P1942" s="2">
        <f t="shared" ca="1" si="2044"/>
        <v>0</v>
      </c>
      <c r="Q1942" s="2">
        <f ca="1">AVERAGE(P1941:P1942)</f>
        <v>2.1985414347064478</v>
      </c>
    </row>
    <row r="1943" spans="1:17" x14ac:dyDescent="0.25">
      <c r="A1943">
        <v>962</v>
      </c>
      <c r="C1943" s="3">
        <f t="shared" si="2045"/>
        <v>3.2921262866077932</v>
      </c>
      <c r="D1943">
        <f t="shared" ref="D1943:M1943" ca="1" si="2047">C1943+$D$6*($H$5-C1943)*$H$7+$D$9*($H$7^0.5)*(NORMINV(RAND(),0,1))</f>
        <v>3.1781797851187323</v>
      </c>
      <c r="E1943">
        <f t="shared" ca="1" si="2047"/>
        <v>3.2902486938292848</v>
      </c>
      <c r="F1943">
        <f t="shared" ca="1" si="2047"/>
        <v>3.2968620733202454</v>
      </c>
      <c r="G1943">
        <f t="shared" ca="1" si="2047"/>
        <v>3.3319011891726094</v>
      </c>
      <c r="H1943">
        <f t="shared" ca="1" si="2047"/>
        <v>3.3678226308531252</v>
      </c>
      <c r="I1943">
        <f t="shared" ca="1" si="2047"/>
        <v>3.3218471852240263</v>
      </c>
      <c r="J1943">
        <f t="shared" ca="1" si="2047"/>
        <v>3.3038775949796935</v>
      </c>
      <c r="K1943">
        <f t="shared" ca="1" si="2047"/>
        <v>3.2721605038158774</v>
      </c>
      <c r="L1943">
        <f t="shared" ca="1" si="2047"/>
        <v>3.398768861693199</v>
      </c>
      <c r="M1943">
        <f t="shared" ca="1" si="2047"/>
        <v>3.277241930179557</v>
      </c>
      <c r="N1943">
        <f t="shared" ca="1" si="1982"/>
        <v>26.502575850646274</v>
      </c>
      <c r="O1943">
        <f t="shared" ca="1" si="1983"/>
        <v>24.533119412678445</v>
      </c>
      <c r="P1943" s="2">
        <f t="shared" ca="1" si="2044"/>
        <v>1.2681024117128481</v>
      </c>
    </row>
    <row r="1944" spans="1:17" x14ac:dyDescent="0.25">
      <c r="C1944" s="3">
        <f t="shared" si="2045"/>
        <v>3.2921262866077932</v>
      </c>
      <c r="D1944">
        <f t="shared" ref="D1944:M1944" ca="1" si="2048">C1944+$D$6*($H$5-C1944)*$H$7+(C1943+$D$6*($H$5-C1943)*$H$7-D1943)</f>
        <v>3.3819732273689662</v>
      </c>
      <c r="E1944">
        <f t="shared" ca="1" si="2048"/>
        <v>3.2463735075637041</v>
      </c>
      <c r="F1944">
        <f t="shared" ca="1" si="2048"/>
        <v>3.2167846441198691</v>
      </c>
      <c r="G1944">
        <f t="shared" ca="1" si="2048"/>
        <v>3.1593122657359185</v>
      </c>
      <c r="H1944">
        <f t="shared" ca="1" si="2048"/>
        <v>3.1014869865195616</v>
      </c>
      <c r="I1944">
        <f t="shared" ca="1" si="2048"/>
        <v>3.1260755251786647</v>
      </c>
      <c r="J1944">
        <f t="shared" ca="1" si="2048"/>
        <v>3.1231629394574938</v>
      </c>
      <c r="K1944">
        <f t="shared" ca="1" si="2048"/>
        <v>3.134490674008592</v>
      </c>
      <c r="L1944">
        <f t="shared" ca="1" si="2048"/>
        <v>2.9879741483346129</v>
      </c>
      <c r="M1944">
        <f t="shared" ca="1" si="2048"/>
        <v>3.0900627448115987</v>
      </c>
      <c r="N1944">
        <f t="shared" ca="1" si="1982"/>
        <v>21.978456966642309</v>
      </c>
      <c r="O1944">
        <f t="shared" ca="1" si="1983"/>
        <v>21.161712067315818</v>
      </c>
      <c r="P1944" s="2">
        <f t="shared" ca="1" si="2044"/>
        <v>0</v>
      </c>
      <c r="Q1944" s="2">
        <f ca="1">AVERAGE(P1943:P1944)</f>
        <v>0.63405120585642405</v>
      </c>
    </row>
    <row r="1945" spans="1:17" x14ac:dyDescent="0.25">
      <c r="A1945">
        <v>963</v>
      </c>
      <c r="C1945" s="3">
        <f t="shared" si="2045"/>
        <v>3.2921262866077932</v>
      </c>
      <c r="D1945">
        <f t="shared" ref="D1945:M1945" ca="1" si="2049">C1945+$D$6*($H$5-C1945)*$H$7+$D$9*($H$7^0.5)*(NORMINV(RAND(),0,1))</f>
        <v>3.2589043084911036</v>
      </c>
      <c r="E1945">
        <f t="shared" ca="1" si="2049"/>
        <v>3.2759332744967531</v>
      </c>
      <c r="F1945">
        <f t="shared" ca="1" si="2049"/>
        <v>3.3480412067793544</v>
      </c>
      <c r="G1945">
        <f t="shared" ca="1" si="2049"/>
        <v>3.3662417215688385</v>
      </c>
      <c r="H1945">
        <f t="shared" ca="1" si="2049"/>
        <v>3.4204164983463885</v>
      </c>
      <c r="I1945">
        <f t="shared" ca="1" si="2049"/>
        <v>3.52541626426778</v>
      </c>
      <c r="J1945">
        <f t="shared" ca="1" si="2049"/>
        <v>3.5396125885720084</v>
      </c>
      <c r="K1945">
        <f t="shared" ca="1" si="2049"/>
        <v>3.6029458367523159</v>
      </c>
      <c r="L1945">
        <f t="shared" ca="1" si="2049"/>
        <v>3.4968858610817719</v>
      </c>
      <c r="M1945">
        <f t="shared" ca="1" si="2049"/>
        <v>3.3283594787033293</v>
      </c>
      <c r="N1945">
        <f t="shared" ref="N1945:N2008" ca="1" si="2050">EXP(M1945)</f>
        <v>27.892545833499391</v>
      </c>
      <c r="O1945">
        <f t="shared" ref="O1945:O2008" ca="1" si="2051">EXP(($H$9*LN(N1945))+(1-$H$9)*$H$5+(($D$9^2)/(4*$D$6))*(1-$H$9^2))</f>
        <v>25.543826657655693</v>
      </c>
      <c r="P1945" s="2">
        <f t="shared" ca="1" si="2044"/>
        <v>2.2295168826912573</v>
      </c>
    </row>
    <row r="1946" spans="1:17" x14ac:dyDescent="0.25">
      <c r="C1946" s="3">
        <f t="shared" si="2045"/>
        <v>3.2921262866077932</v>
      </c>
      <c r="D1946">
        <f t="shared" ref="D1946:M1946" ca="1" si="2052">C1946+$D$6*($H$5-C1946)*$H$7+(C1945+$D$6*($H$5-C1945)*$H$7-D1945)</f>
        <v>3.301248703996595</v>
      </c>
      <c r="E1946">
        <f t="shared" ca="1" si="2052"/>
        <v>3.2606889268962358</v>
      </c>
      <c r="F1946">
        <f t="shared" ca="1" si="2052"/>
        <v>3.1656055106607601</v>
      </c>
      <c r="G1946">
        <f t="shared" ca="1" si="2052"/>
        <v>3.1249717333396894</v>
      </c>
      <c r="H1946">
        <f t="shared" ca="1" si="2052"/>
        <v>3.0488931190262982</v>
      </c>
      <c r="I1946">
        <f t="shared" ca="1" si="2052"/>
        <v>2.9225064461349115</v>
      </c>
      <c r="J1946">
        <f t="shared" ca="1" si="2052"/>
        <v>2.8874279458651793</v>
      </c>
      <c r="K1946">
        <f t="shared" ca="1" si="2052"/>
        <v>2.803705341072154</v>
      </c>
      <c r="L1946">
        <f t="shared" ca="1" si="2052"/>
        <v>2.8898571489460405</v>
      </c>
      <c r="M1946">
        <f t="shared" ca="1" si="2052"/>
        <v>3.0389451962878269</v>
      </c>
      <c r="N1946">
        <f t="shared" ca="1" si="2050"/>
        <v>20.883203932537004</v>
      </c>
      <c r="O1946">
        <f t="shared" ca="1" si="2051"/>
        <v>20.324394464545918</v>
      </c>
      <c r="P1946" s="2">
        <f t="shared" ca="1" si="2044"/>
        <v>0</v>
      </c>
      <c r="Q1946" s="2">
        <f ca="1">AVERAGE(P1945:P1946)</f>
        <v>1.1147584413456286</v>
      </c>
    </row>
    <row r="1947" spans="1:17" x14ac:dyDescent="0.25">
      <c r="A1947">
        <v>964</v>
      </c>
      <c r="C1947" s="3">
        <f t="shared" si="2045"/>
        <v>3.2921262866077932</v>
      </c>
      <c r="D1947">
        <f t="shared" ref="D1947:M1947" ca="1" si="2053">C1947+$D$6*($H$5-C1947)*$H$7+$D$9*($H$7^0.5)*(NORMINV(RAND(),0,1))</f>
        <v>3.3144811404923988</v>
      </c>
      <c r="E1947">
        <f t="shared" ca="1" si="2053"/>
        <v>3.268660198280815</v>
      </c>
      <c r="F1947">
        <f t="shared" ca="1" si="2053"/>
        <v>3.3536150288644588</v>
      </c>
      <c r="G1947">
        <f t="shared" ca="1" si="2053"/>
        <v>3.2081197930289993</v>
      </c>
      <c r="H1947">
        <f t="shared" ca="1" si="2053"/>
        <v>3.3623732182707458</v>
      </c>
      <c r="I1947">
        <f t="shared" ca="1" si="2053"/>
        <v>3.2598626848406957</v>
      </c>
      <c r="J1947">
        <f t="shared" ca="1" si="2053"/>
        <v>3.2784515221057524</v>
      </c>
      <c r="K1947">
        <f t="shared" ca="1" si="2053"/>
        <v>3.2937457735704743</v>
      </c>
      <c r="L1947">
        <f t="shared" ca="1" si="2053"/>
        <v>3.290965326650257</v>
      </c>
      <c r="M1947">
        <f t="shared" ca="1" si="2053"/>
        <v>3.405591828752021</v>
      </c>
      <c r="N1947">
        <f t="shared" ca="1" si="2050"/>
        <v>30.132123504950385</v>
      </c>
      <c r="O1947">
        <f t="shared" ca="1" si="2051"/>
        <v>27.150413781387325</v>
      </c>
      <c r="P1947" s="2">
        <f t="shared" ca="1" si="2044"/>
        <v>3.7577498278087553</v>
      </c>
    </row>
    <row r="1948" spans="1:17" x14ac:dyDescent="0.25">
      <c r="C1948" s="3">
        <f t="shared" si="2045"/>
        <v>3.2921262866077932</v>
      </c>
      <c r="D1948">
        <f t="shared" ref="D1948:M1948" ca="1" si="2054">C1948+$D$6*($H$5-C1948)*$H$7+(C1947+$D$6*($H$5-C1947)*$H$7-D1947)</f>
        <v>3.2456718719952997</v>
      </c>
      <c r="E1948">
        <f t="shared" ca="1" si="2054"/>
        <v>3.2679620031121739</v>
      </c>
      <c r="F1948">
        <f t="shared" ca="1" si="2054"/>
        <v>3.1600316885756556</v>
      </c>
      <c r="G1948">
        <f t="shared" ca="1" si="2054"/>
        <v>3.2830936618795286</v>
      </c>
      <c r="H1948">
        <f t="shared" ca="1" si="2054"/>
        <v>3.106936399101941</v>
      </c>
      <c r="I1948">
        <f t="shared" ca="1" si="2054"/>
        <v>3.1880600255619957</v>
      </c>
      <c r="J1948">
        <f t="shared" ca="1" si="2054"/>
        <v>3.1485890123314357</v>
      </c>
      <c r="K1948">
        <f t="shared" ca="1" si="2054"/>
        <v>3.1129054042539961</v>
      </c>
      <c r="L1948">
        <f t="shared" ca="1" si="2054"/>
        <v>3.0957776833775559</v>
      </c>
      <c r="M1948">
        <f t="shared" ca="1" si="2054"/>
        <v>2.9617128462391351</v>
      </c>
      <c r="N1948">
        <f t="shared" ca="1" si="2050"/>
        <v>19.331054538619124</v>
      </c>
      <c r="O1948">
        <f t="shared" ca="1" si="2051"/>
        <v>19.121727326309991</v>
      </c>
      <c r="P1948" s="2">
        <f t="shared" ca="1" si="2044"/>
        <v>0</v>
      </c>
      <c r="Q1948" s="2">
        <f ca="1">AVERAGE(P1947:P1948)</f>
        <v>1.8788749139043777</v>
      </c>
    </row>
    <row r="1949" spans="1:17" x14ac:dyDescent="0.25">
      <c r="A1949">
        <v>965</v>
      </c>
      <c r="C1949" s="3">
        <f t="shared" si="2045"/>
        <v>3.2921262866077932</v>
      </c>
      <c r="D1949">
        <f t="shared" ref="D1949:M1949" ca="1" si="2055">C1949+$D$6*($H$5-C1949)*$H$7+$D$9*($H$7^0.5)*(NORMINV(RAND(),0,1))</f>
        <v>3.2865262057925646</v>
      </c>
      <c r="E1949">
        <f t="shared" ca="1" si="2055"/>
        <v>3.2730620215297077</v>
      </c>
      <c r="F1949">
        <f t="shared" ca="1" si="2055"/>
        <v>3.1445963411379338</v>
      </c>
      <c r="G1949">
        <f t="shared" ca="1" si="2055"/>
        <v>2.9490408652769879</v>
      </c>
      <c r="H1949">
        <f t="shared" ca="1" si="2055"/>
        <v>2.9381871040226359</v>
      </c>
      <c r="I1949">
        <f t="shared" ca="1" si="2055"/>
        <v>2.9396308515813518</v>
      </c>
      <c r="J1949">
        <f t="shared" ca="1" si="2055"/>
        <v>2.8955678248434293</v>
      </c>
      <c r="K1949">
        <f t="shared" ca="1" si="2055"/>
        <v>2.9019526545817746</v>
      </c>
      <c r="L1949">
        <f t="shared" ca="1" si="2055"/>
        <v>3.0592922313686266</v>
      </c>
      <c r="M1949">
        <f t="shared" ca="1" si="2055"/>
        <v>3.1676359855456551</v>
      </c>
      <c r="N1949">
        <f t="shared" ca="1" si="2050"/>
        <v>23.751269591726619</v>
      </c>
      <c r="O1949">
        <f t="shared" ca="1" si="2051"/>
        <v>22.49874119185893</v>
      </c>
      <c r="P1949" s="2">
        <f t="shared" ca="1" si="2044"/>
        <v>0</v>
      </c>
    </row>
    <row r="1950" spans="1:17" x14ac:dyDescent="0.25">
      <c r="C1950" s="3">
        <f t="shared" si="2045"/>
        <v>3.2921262866077932</v>
      </c>
      <c r="D1950">
        <f t="shared" ref="D1950:M1950" ca="1" si="2056">C1950+$D$6*($H$5-C1950)*$H$7+(C1949+$D$6*($H$5-C1949)*$H$7-D1949)</f>
        <v>3.273626806695134</v>
      </c>
      <c r="E1950">
        <f t="shared" ca="1" si="2056"/>
        <v>3.2635601798632812</v>
      </c>
      <c r="F1950">
        <f t="shared" ca="1" si="2056"/>
        <v>3.3690503763021806</v>
      </c>
      <c r="G1950">
        <f t="shared" ca="1" si="2056"/>
        <v>3.5421725896315399</v>
      </c>
      <c r="H1950">
        <f t="shared" ca="1" si="2056"/>
        <v>3.5311225133500508</v>
      </c>
      <c r="I1950">
        <f t="shared" ca="1" si="2056"/>
        <v>3.5082918588213392</v>
      </c>
      <c r="J1950">
        <f t="shared" ca="1" si="2056"/>
        <v>3.5314727095937584</v>
      </c>
      <c r="K1950">
        <f t="shared" ca="1" si="2056"/>
        <v>3.5046985232426957</v>
      </c>
      <c r="L1950">
        <f t="shared" ca="1" si="2056"/>
        <v>3.3274507786591863</v>
      </c>
      <c r="M1950">
        <f t="shared" ca="1" si="2056"/>
        <v>3.1996686894455011</v>
      </c>
      <c r="N1950">
        <f t="shared" ca="1" si="2050"/>
        <v>24.524403657205038</v>
      </c>
      <c r="O1950">
        <f t="shared" ca="1" si="2051"/>
        <v>23.075193616255945</v>
      </c>
      <c r="P1950" s="2">
        <f t="shared" ca="1" si="2044"/>
        <v>0</v>
      </c>
      <c r="Q1950" s="2">
        <f ca="1">AVERAGE(P1949:P1950)</f>
        <v>0</v>
      </c>
    </row>
    <row r="1951" spans="1:17" x14ac:dyDescent="0.25">
      <c r="A1951">
        <v>966</v>
      </c>
      <c r="C1951" s="3">
        <f t="shared" si="2045"/>
        <v>3.2921262866077932</v>
      </c>
      <c r="D1951">
        <f t="shared" ref="D1951:M1951" ca="1" si="2057">C1951+$D$6*($H$5-C1951)*$H$7+$D$9*($H$7^0.5)*(NORMINV(RAND(),0,1))</f>
        <v>3.2112707926403283</v>
      </c>
      <c r="E1951">
        <f t="shared" ca="1" si="2057"/>
        <v>3.1905233640433019</v>
      </c>
      <c r="F1951">
        <f t="shared" ca="1" si="2057"/>
        <v>3.0848340916418455</v>
      </c>
      <c r="G1951">
        <f t="shared" ca="1" si="2057"/>
        <v>3.0350893433119834</v>
      </c>
      <c r="H1951">
        <f t="shared" ca="1" si="2057"/>
        <v>3.1958548407799063</v>
      </c>
      <c r="I1951">
        <f t="shared" ca="1" si="2057"/>
        <v>3.1720790182247627</v>
      </c>
      <c r="J1951">
        <f t="shared" ca="1" si="2057"/>
        <v>3.1445030119605306</v>
      </c>
      <c r="K1951">
        <f t="shared" ca="1" si="2057"/>
        <v>3.1917133275694258</v>
      </c>
      <c r="L1951">
        <f t="shared" ca="1" si="2057"/>
        <v>3.1506166403924944</v>
      </c>
      <c r="M1951">
        <f t="shared" ca="1" si="2057"/>
        <v>3.122550559895422</v>
      </c>
      <c r="N1951">
        <f t="shared" ca="1" si="2050"/>
        <v>22.704214314914008</v>
      </c>
      <c r="O1951">
        <f t="shared" ca="1" si="2051"/>
        <v>21.711710356680218</v>
      </c>
      <c r="P1951" s="2">
        <f t="shared" ca="1" si="2044"/>
        <v>0</v>
      </c>
    </row>
    <row r="1952" spans="1:17" x14ac:dyDescent="0.25">
      <c r="C1952" s="3">
        <f t="shared" si="2045"/>
        <v>3.2921262866077932</v>
      </c>
      <c r="D1952">
        <f t="shared" ref="D1952:M1952" ca="1" si="2058">C1952+$D$6*($H$5-C1952)*$H$7+(C1951+$D$6*($H$5-C1951)*$H$7-D1951)</f>
        <v>3.3488822198473702</v>
      </c>
      <c r="E1952">
        <f t="shared" ca="1" si="2058"/>
        <v>3.3460988373496869</v>
      </c>
      <c r="F1952">
        <f t="shared" ca="1" si="2058"/>
        <v>3.428812625798269</v>
      </c>
      <c r="G1952">
        <f t="shared" ca="1" si="2058"/>
        <v>3.4561241115965444</v>
      </c>
      <c r="H1952">
        <f t="shared" ca="1" si="2058"/>
        <v>3.2734547765927804</v>
      </c>
      <c r="I1952">
        <f t="shared" ca="1" si="2058"/>
        <v>3.2758436921779284</v>
      </c>
      <c r="J1952">
        <f t="shared" ca="1" si="2058"/>
        <v>3.2825375224766571</v>
      </c>
      <c r="K1952">
        <f t="shared" ca="1" si="2058"/>
        <v>3.2149378502550441</v>
      </c>
      <c r="L1952">
        <f t="shared" ca="1" si="2058"/>
        <v>3.236126369635318</v>
      </c>
      <c r="M1952">
        <f t="shared" ca="1" si="2058"/>
        <v>3.2447541150957342</v>
      </c>
      <c r="N1952">
        <f t="shared" ca="1" si="2050"/>
        <v>25.65540100878885</v>
      </c>
      <c r="O1952">
        <f t="shared" ca="1" si="2051"/>
        <v>23.911649547426943</v>
      </c>
      <c r="P1952" s="2">
        <f t="shared" ca="1" si="2044"/>
        <v>0.67694198944512574</v>
      </c>
      <c r="Q1952" s="2">
        <f ca="1">AVERAGE(P1951:P1952)</f>
        <v>0.33847099472256287</v>
      </c>
    </row>
    <row r="1953" spans="1:17" x14ac:dyDescent="0.25">
      <c r="A1953">
        <v>967</v>
      </c>
      <c r="C1953" s="3">
        <f t="shared" si="2045"/>
        <v>3.2921262866077932</v>
      </c>
      <c r="D1953">
        <f t="shared" ref="D1953:M1953" ca="1" si="2059">C1953+$D$6*($H$5-C1953)*$H$7+$D$9*($H$7^0.5)*(NORMINV(RAND(),0,1))</f>
        <v>3.3062951560802554</v>
      </c>
      <c r="E1953">
        <f t="shared" ca="1" si="2059"/>
        <v>3.2448527106198006</v>
      </c>
      <c r="F1953">
        <f t="shared" ca="1" si="2059"/>
        <v>3.150450433833127</v>
      </c>
      <c r="G1953">
        <f t="shared" ca="1" si="2059"/>
        <v>3.1435332505627791</v>
      </c>
      <c r="H1953">
        <f t="shared" ca="1" si="2059"/>
        <v>3.2348206583074064</v>
      </c>
      <c r="I1953">
        <f t="shared" ca="1" si="2059"/>
        <v>3.1035102420569967</v>
      </c>
      <c r="J1953">
        <f t="shared" ca="1" si="2059"/>
        <v>2.9067510484604839</v>
      </c>
      <c r="K1953">
        <f t="shared" ca="1" si="2059"/>
        <v>2.996951174433629</v>
      </c>
      <c r="L1953">
        <f t="shared" ca="1" si="2059"/>
        <v>2.9352942019158497</v>
      </c>
      <c r="M1953">
        <f t="shared" ca="1" si="2059"/>
        <v>2.7146180764438048</v>
      </c>
      <c r="N1953">
        <f t="shared" ca="1" si="2050"/>
        <v>15.098842366983096</v>
      </c>
      <c r="O1953">
        <f t="shared" ca="1" si="2051"/>
        <v>15.731649439775909</v>
      </c>
      <c r="P1953" s="2">
        <f t="shared" ca="1" si="2044"/>
        <v>0</v>
      </c>
    </row>
    <row r="1954" spans="1:17" x14ac:dyDescent="0.25">
      <c r="C1954" s="3">
        <f t="shared" si="2045"/>
        <v>3.2921262866077932</v>
      </c>
      <c r="D1954">
        <f t="shared" ref="D1954:M1954" ca="1" si="2060">C1954+$D$6*($H$5-C1954)*$H$7+(C1953+$D$6*($H$5-C1953)*$H$7-D1953)</f>
        <v>3.2538578564074432</v>
      </c>
      <c r="E1954">
        <f t="shared" ca="1" si="2060"/>
        <v>3.2917694907731883</v>
      </c>
      <c r="F1954">
        <f t="shared" ca="1" si="2060"/>
        <v>3.3631962836069875</v>
      </c>
      <c r="G1954">
        <f t="shared" ca="1" si="2060"/>
        <v>3.3476802043457488</v>
      </c>
      <c r="H1954">
        <f t="shared" ca="1" si="2060"/>
        <v>3.2344889590652803</v>
      </c>
      <c r="I1954">
        <f t="shared" ca="1" si="2060"/>
        <v>3.3444124683456944</v>
      </c>
      <c r="J1954">
        <f t="shared" ca="1" si="2060"/>
        <v>3.5202894859767038</v>
      </c>
      <c r="K1954">
        <f t="shared" ca="1" si="2060"/>
        <v>3.4097000033908413</v>
      </c>
      <c r="L1954">
        <f t="shared" ca="1" si="2060"/>
        <v>3.4514488081119632</v>
      </c>
      <c r="M1954">
        <f t="shared" ca="1" si="2060"/>
        <v>3.6526865985473518</v>
      </c>
      <c r="N1954">
        <f t="shared" ca="1" si="2050"/>
        <v>38.578171006827326</v>
      </c>
      <c r="O1954">
        <f t="shared" ca="1" si="2051"/>
        <v>33.001168193560581</v>
      </c>
      <c r="P1954" s="2">
        <f t="shared" ca="1" si="2044"/>
        <v>9.323159580195334</v>
      </c>
      <c r="Q1954" s="2">
        <f ca="1">AVERAGE(P1953:P1954)</f>
        <v>4.661579790097667</v>
      </c>
    </row>
    <row r="1955" spans="1:17" x14ac:dyDescent="0.25">
      <c r="A1955">
        <v>968</v>
      </c>
      <c r="C1955" s="3">
        <f t="shared" si="2045"/>
        <v>3.2921262866077932</v>
      </c>
      <c r="D1955">
        <f t="shared" ref="D1955:M1955" ca="1" si="2061">C1955+$D$6*($H$5-C1955)*$H$7+$D$9*($H$7^0.5)*(NORMINV(RAND(),0,1))</f>
        <v>3.2186616034889406</v>
      </c>
      <c r="E1955">
        <f t="shared" ca="1" si="2061"/>
        <v>3.2604973752351913</v>
      </c>
      <c r="F1955">
        <f t="shared" ca="1" si="2061"/>
        <v>3.1723473414020327</v>
      </c>
      <c r="G1955">
        <f t="shared" ca="1" si="2061"/>
        <v>3.2006913368807415</v>
      </c>
      <c r="H1955">
        <f t="shared" ca="1" si="2061"/>
        <v>3.114677923842688</v>
      </c>
      <c r="I1955">
        <f t="shared" ca="1" si="2061"/>
        <v>2.9991101334088812</v>
      </c>
      <c r="J1955">
        <f t="shared" ca="1" si="2061"/>
        <v>3.2100292431626798</v>
      </c>
      <c r="K1955">
        <f t="shared" ca="1" si="2061"/>
        <v>3.251454864621584</v>
      </c>
      <c r="L1955">
        <f t="shared" ca="1" si="2061"/>
        <v>3.1734549099884517</v>
      </c>
      <c r="M1955">
        <f t="shared" ca="1" si="2061"/>
        <v>3.2050536529716496</v>
      </c>
      <c r="N1955">
        <f t="shared" ca="1" si="2050"/>
        <v>24.656822892787439</v>
      </c>
      <c r="O1955">
        <f t="shared" ca="1" si="2051"/>
        <v>23.173540015464457</v>
      </c>
      <c r="P1955" s="2">
        <f t="shared" ca="1" si="2044"/>
        <v>0</v>
      </c>
    </row>
    <row r="1956" spans="1:17" x14ac:dyDescent="0.25">
      <c r="C1956" s="3">
        <f t="shared" si="2045"/>
        <v>3.2921262866077932</v>
      </c>
      <c r="D1956">
        <f t="shared" ref="D1956:M1956" ca="1" si="2062">C1956+$D$6*($H$5-C1956)*$H$7+(C1955+$D$6*($H$5-C1955)*$H$7-D1955)</f>
        <v>3.341491408998758</v>
      </c>
      <c r="E1956">
        <f t="shared" ca="1" si="2062"/>
        <v>3.2761248261577975</v>
      </c>
      <c r="F1956">
        <f t="shared" ca="1" si="2062"/>
        <v>3.3412993760380818</v>
      </c>
      <c r="G1956">
        <f t="shared" ca="1" si="2062"/>
        <v>3.2905221180277864</v>
      </c>
      <c r="H1956">
        <f t="shared" ca="1" si="2062"/>
        <v>3.3546316935299987</v>
      </c>
      <c r="I1956">
        <f t="shared" ca="1" si="2062"/>
        <v>3.4488125769938103</v>
      </c>
      <c r="J1956">
        <f t="shared" ca="1" si="2062"/>
        <v>3.2170112912745084</v>
      </c>
      <c r="K1956">
        <f t="shared" ca="1" si="2062"/>
        <v>3.1551963132028864</v>
      </c>
      <c r="L1956">
        <f t="shared" ca="1" si="2062"/>
        <v>3.2132881000393612</v>
      </c>
      <c r="M1956">
        <f t="shared" ca="1" si="2062"/>
        <v>3.1622510220195066</v>
      </c>
      <c r="N1956">
        <f t="shared" ca="1" si="2050"/>
        <v>23.623713621635758</v>
      </c>
      <c r="O1956">
        <f t="shared" ca="1" si="2051"/>
        <v>22.403258577572682</v>
      </c>
      <c r="P1956" s="2">
        <f t="shared" ca="1" si="2044"/>
        <v>0</v>
      </c>
      <c r="Q1956" s="2">
        <f ca="1">AVERAGE(P1955:P1956)</f>
        <v>0</v>
      </c>
    </row>
    <row r="1957" spans="1:17" x14ac:dyDescent="0.25">
      <c r="A1957">
        <v>969</v>
      </c>
      <c r="C1957" s="3">
        <f t="shared" si="2045"/>
        <v>3.2921262866077932</v>
      </c>
      <c r="D1957">
        <f t="shared" ref="D1957:M1957" ca="1" si="2063">C1957+$D$6*($H$5-C1957)*$H$7+$D$9*($H$7^0.5)*(NORMINV(RAND(),0,1))</f>
        <v>3.2269729446746287</v>
      </c>
      <c r="E1957">
        <f t="shared" ca="1" si="2063"/>
        <v>3.1751093255810892</v>
      </c>
      <c r="F1957">
        <f t="shared" ca="1" si="2063"/>
        <v>3.1934064648149136</v>
      </c>
      <c r="G1957">
        <f t="shared" ca="1" si="2063"/>
        <v>3.3296339377933966</v>
      </c>
      <c r="H1957">
        <f t="shared" ca="1" si="2063"/>
        <v>3.2969478945915034</v>
      </c>
      <c r="I1957">
        <f t="shared" ca="1" si="2063"/>
        <v>3.2269327345871646</v>
      </c>
      <c r="J1957">
        <f t="shared" ca="1" si="2063"/>
        <v>3.1501379118912447</v>
      </c>
      <c r="K1957">
        <f t="shared" ca="1" si="2063"/>
        <v>3.0691527285547688</v>
      </c>
      <c r="L1957">
        <f t="shared" ca="1" si="2063"/>
        <v>3.102931511578312</v>
      </c>
      <c r="M1957">
        <f t="shared" ca="1" si="2063"/>
        <v>3.1553976741239396</v>
      </c>
      <c r="N1957">
        <f t="shared" ca="1" si="2050"/>
        <v>23.46236561214279</v>
      </c>
      <c r="O1957">
        <f t="shared" ca="1" si="2051"/>
        <v>22.282325344914788</v>
      </c>
      <c r="P1957" s="2">
        <f t="shared" ca="1" si="2044"/>
        <v>0</v>
      </c>
    </row>
    <row r="1958" spans="1:17" x14ac:dyDescent="0.25">
      <c r="C1958" s="3">
        <f t="shared" si="2045"/>
        <v>3.2921262866077932</v>
      </c>
      <c r="D1958">
        <f t="shared" ref="D1958:M1958" ca="1" si="2064">C1958+$D$6*($H$5-C1958)*$H$7+(C1957+$D$6*($H$5-C1957)*$H$7-D1957)</f>
        <v>3.3331800678130699</v>
      </c>
      <c r="E1958">
        <f t="shared" ca="1" si="2064"/>
        <v>3.3615128758118997</v>
      </c>
      <c r="F1958">
        <f t="shared" ca="1" si="2064"/>
        <v>3.3202402526252004</v>
      </c>
      <c r="G1958">
        <f t="shared" ca="1" si="2064"/>
        <v>3.1615795171151309</v>
      </c>
      <c r="H1958">
        <f t="shared" ca="1" si="2064"/>
        <v>3.1723617227811829</v>
      </c>
      <c r="I1958">
        <f t="shared" ca="1" si="2064"/>
        <v>3.2209899758155265</v>
      </c>
      <c r="J1958">
        <f t="shared" ca="1" si="2064"/>
        <v>3.2769026225459426</v>
      </c>
      <c r="K1958">
        <f t="shared" ca="1" si="2064"/>
        <v>3.3374984492697011</v>
      </c>
      <c r="L1958">
        <f t="shared" ca="1" si="2064"/>
        <v>3.2838114984495004</v>
      </c>
      <c r="M1958">
        <f t="shared" ca="1" si="2064"/>
        <v>3.2119070008672166</v>
      </c>
      <c r="N1958">
        <f t="shared" ca="1" si="2050"/>
        <v>24.82638504862193</v>
      </c>
      <c r="O1958">
        <f t="shared" ca="1" si="2051"/>
        <v>23.299310152235066</v>
      </c>
      <c r="P1958" s="2">
        <f t="shared" ca="1" si="2044"/>
        <v>9.4466738957640448E-2</v>
      </c>
      <c r="Q1958" s="2">
        <f ca="1">AVERAGE(P1957:P1958)</f>
        <v>4.7233369478820224E-2</v>
      </c>
    </row>
    <row r="1959" spans="1:17" x14ac:dyDescent="0.25">
      <c r="A1959">
        <v>970</v>
      </c>
      <c r="C1959" s="3">
        <f t="shared" si="2045"/>
        <v>3.2921262866077932</v>
      </c>
      <c r="D1959">
        <f t="shared" ref="D1959:M1959" ca="1" si="2065">C1959+$D$6*($H$5-C1959)*$H$7+$D$9*($H$7^0.5)*(NORMINV(RAND(),0,1))</f>
        <v>3.1466123301448614</v>
      </c>
      <c r="E1959">
        <f t="shared" ca="1" si="2065"/>
        <v>3.2545410586177868</v>
      </c>
      <c r="F1959">
        <f t="shared" ca="1" si="2065"/>
        <v>3.3157143867603436</v>
      </c>
      <c r="G1959">
        <f t="shared" ca="1" si="2065"/>
        <v>3.2693721742759263</v>
      </c>
      <c r="H1959">
        <f t="shared" ca="1" si="2065"/>
        <v>3.2168946683651649</v>
      </c>
      <c r="I1959">
        <f t="shared" ca="1" si="2065"/>
        <v>3.3048400056594347</v>
      </c>
      <c r="J1959">
        <f t="shared" ca="1" si="2065"/>
        <v>3.3960771609975628</v>
      </c>
      <c r="K1959">
        <f t="shared" ca="1" si="2065"/>
        <v>3.3619913538740267</v>
      </c>
      <c r="L1959">
        <f t="shared" ca="1" si="2065"/>
        <v>3.1880097162714858</v>
      </c>
      <c r="M1959">
        <f t="shared" ca="1" si="2065"/>
        <v>3.2410477633261108</v>
      </c>
      <c r="N1959">
        <f t="shared" ca="1" si="2050"/>
        <v>25.56048906503564</v>
      </c>
      <c r="O1959">
        <f t="shared" ca="1" si="2051"/>
        <v>23.841757591298254</v>
      </c>
      <c r="P1959" s="2">
        <f t="shared" ca="1" si="2044"/>
        <v>0.61045870423960347</v>
      </c>
    </row>
    <row r="1960" spans="1:17" x14ac:dyDescent="0.25">
      <c r="C1960" s="3">
        <f t="shared" si="2045"/>
        <v>3.2921262866077932</v>
      </c>
      <c r="D1960">
        <f t="shared" ref="D1960:M1960" ca="1" si="2066">C1960+$D$6*($H$5-C1960)*$H$7+(C1959+$D$6*($H$5-C1959)*$H$7-D1959)</f>
        <v>3.4135406823428371</v>
      </c>
      <c r="E1960">
        <f t="shared" ca="1" si="2066"/>
        <v>3.2820811427752021</v>
      </c>
      <c r="F1960">
        <f t="shared" ca="1" si="2066"/>
        <v>3.1979323306797709</v>
      </c>
      <c r="G1960">
        <f t="shared" ca="1" si="2066"/>
        <v>3.2218412806326016</v>
      </c>
      <c r="H1960">
        <f t="shared" ca="1" si="2066"/>
        <v>3.2524149490075214</v>
      </c>
      <c r="I1960">
        <f t="shared" ca="1" si="2066"/>
        <v>3.1430827047432564</v>
      </c>
      <c r="J1960">
        <f t="shared" ca="1" si="2066"/>
        <v>3.0309633734396249</v>
      </c>
      <c r="K1960">
        <f t="shared" ca="1" si="2066"/>
        <v>3.0446598239504432</v>
      </c>
      <c r="L1960">
        <f t="shared" ca="1" si="2066"/>
        <v>3.1987332937563266</v>
      </c>
      <c r="M1960">
        <f t="shared" ca="1" si="2066"/>
        <v>3.1262569116650454</v>
      </c>
      <c r="N1960">
        <f t="shared" ca="1" si="2050"/>
        <v>22.788520257047395</v>
      </c>
      <c r="O1960">
        <f t="shared" ca="1" si="2051"/>
        <v>21.775358093300195</v>
      </c>
      <c r="P1960" s="2">
        <f t="shared" ca="1" si="2044"/>
        <v>0</v>
      </c>
      <c r="Q1960" s="2">
        <f ca="1">AVERAGE(P1959:P1960)</f>
        <v>0.30522935211980173</v>
      </c>
    </row>
    <row r="1961" spans="1:17" x14ac:dyDescent="0.25">
      <c r="A1961">
        <v>971</v>
      </c>
      <c r="C1961" s="3">
        <f t="shared" si="2045"/>
        <v>3.2921262866077932</v>
      </c>
      <c r="D1961">
        <f t="shared" ref="D1961:M1961" ca="1" si="2067">C1961+$D$6*($H$5-C1961)*$H$7+$D$9*($H$7^0.5)*(NORMINV(RAND(),0,1))</f>
        <v>3.3553442679737779</v>
      </c>
      <c r="E1961">
        <f t="shared" ca="1" si="2067"/>
        <v>3.3856517813366125</v>
      </c>
      <c r="F1961">
        <f t="shared" ca="1" si="2067"/>
        <v>3.4408935300486645</v>
      </c>
      <c r="G1961">
        <f t="shared" ca="1" si="2067"/>
        <v>3.3419956596868747</v>
      </c>
      <c r="H1961">
        <f t="shared" ca="1" si="2067"/>
        <v>3.2704565459587607</v>
      </c>
      <c r="I1961">
        <f t="shared" ca="1" si="2067"/>
        <v>3.1558561936540355</v>
      </c>
      <c r="J1961">
        <f t="shared" ca="1" si="2067"/>
        <v>3.1231112377789301</v>
      </c>
      <c r="K1961">
        <f t="shared" ca="1" si="2067"/>
        <v>2.9594813340001696</v>
      </c>
      <c r="L1961">
        <f t="shared" ca="1" si="2067"/>
        <v>2.9298370753335905</v>
      </c>
      <c r="M1961">
        <f t="shared" ca="1" si="2067"/>
        <v>2.8620637218649998</v>
      </c>
      <c r="N1961">
        <f t="shared" ca="1" si="2050"/>
        <v>17.497599880974605</v>
      </c>
      <c r="O1961">
        <f t="shared" ca="1" si="2051"/>
        <v>17.674524204052016</v>
      </c>
      <c r="P1961" s="2">
        <f t="shared" ca="1" si="2044"/>
        <v>0</v>
      </c>
    </row>
    <row r="1962" spans="1:17" x14ac:dyDescent="0.25">
      <c r="C1962" s="3">
        <f t="shared" si="2045"/>
        <v>3.2921262866077932</v>
      </c>
      <c r="D1962">
        <f t="shared" ref="D1962:M1962" ca="1" si="2068">C1962+$D$6*($H$5-C1962)*$H$7+(C1961+$D$6*($H$5-C1961)*$H$7-D1961)</f>
        <v>3.2048087445139206</v>
      </c>
      <c r="E1962">
        <f t="shared" ca="1" si="2068"/>
        <v>3.1509704200563764</v>
      </c>
      <c r="F1962">
        <f t="shared" ca="1" si="2068"/>
        <v>3.07275318739145</v>
      </c>
      <c r="G1962">
        <f t="shared" ca="1" si="2068"/>
        <v>3.1492177952216531</v>
      </c>
      <c r="H1962">
        <f t="shared" ca="1" si="2068"/>
        <v>3.1988530714139256</v>
      </c>
      <c r="I1962">
        <f t="shared" ca="1" si="2068"/>
        <v>3.2920665167486556</v>
      </c>
      <c r="J1962">
        <f t="shared" ca="1" si="2068"/>
        <v>3.3039292966582576</v>
      </c>
      <c r="K1962">
        <f t="shared" ca="1" si="2068"/>
        <v>3.4471698438243004</v>
      </c>
      <c r="L1962">
        <f t="shared" ca="1" si="2068"/>
        <v>3.4569059346942219</v>
      </c>
      <c r="M1962">
        <f t="shared" ca="1" si="2068"/>
        <v>3.5052409531261564</v>
      </c>
      <c r="N1962">
        <f t="shared" ca="1" si="2050"/>
        <v>33.289464086554432</v>
      </c>
      <c r="O1962">
        <f t="shared" ca="1" si="2051"/>
        <v>29.37350975508328</v>
      </c>
      <c r="P1962" s="2">
        <f t="shared" ca="1" si="2044"/>
        <v>5.8724241314774126</v>
      </c>
      <c r="Q1962" s="2">
        <f ca="1">AVERAGE(P1961:P1962)</f>
        <v>2.9362120657387063</v>
      </c>
    </row>
    <row r="1963" spans="1:17" x14ac:dyDescent="0.25">
      <c r="A1963">
        <v>972</v>
      </c>
      <c r="C1963" s="3">
        <f t="shared" si="2045"/>
        <v>3.2921262866077932</v>
      </c>
      <c r="D1963">
        <f t="shared" ref="D1963:M1963" ca="1" si="2069">C1963+$D$6*($H$5-C1963)*$H$7+$D$9*($H$7^0.5)*(NORMINV(RAND(),0,1))</f>
        <v>3.2031244733565307</v>
      </c>
      <c r="E1963">
        <f t="shared" ca="1" si="2069"/>
        <v>3.180136628089183</v>
      </c>
      <c r="F1963">
        <f t="shared" ca="1" si="2069"/>
        <v>3.1678090843925131</v>
      </c>
      <c r="G1963">
        <f t="shared" ca="1" si="2069"/>
        <v>3.1954614542795374</v>
      </c>
      <c r="H1963">
        <f t="shared" ca="1" si="2069"/>
        <v>3.2656621659953888</v>
      </c>
      <c r="I1963">
        <f t="shared" ca="1" si="2069"/>
        <v>3.1758505999816316</v>
      </c>
      <c r="J1963">
        <f t="shared" ca="1" si="2069"/>
        <v>3.2069047552126451</v>
      </c>
      <c r="K1963">
        <f t="shared" ca="1" si="2069"/>
        <v>3.0609165949805335</v>
      </c>
      <c r="L1963">
        <f t="shared" ca="1" si="2069"/>
        <v>3.1758868783363448</v>
      </c>
      <c r="M1963">
        <f t="shared" ca="1" si="2069"/>
        <v>3.2192889421903299</v>
      </c>
      <c r="N1963">
        <f t="shared" ca="1" si="2050"/>
        <v>25.010330066671052</v>
      </c>
      <c r="O1963">
        <f t="shared" ca="1" si="2051"/>
        <v>23.435544545538654</v>
      </c>
      <c r="P1963" s="2">
        <f t="shared" ca="1" si="2044"/>
        <v>0.22405690249701712</v>
      </c>
    </row>
    <row r="1964" spans="1:17" x14ac:dyDescent="0.25">
      <c r="C1964" s="3">
        <f t="shared" si="2045"/>
        <v>3.2921262866077932</v>
      </c>
      <c r="D1964">
        <f t="shared" ref="D1964:M1964" ca="1" si="2070">C1964+$D$6*($H$5-C1964)*$H$7+(C1963+$D$6*($H$5-C1963)*$H$7-D1963)</f>
        <v>3.3570285391311678</v>
      </c>
      <c r="E1964">
        <f t="shared" ca="1" si="2070"/>
        <v>3.3564855733038059</v>
      </c>
      <c r="F1964">
        <f t="shared" ca="1" si="2070"/>
        <v>3.345837633047601</v>
      </c>
      <c r="G1964">
        <f t="shared" ca="1" si="2070"/>
        <v>3.29575200062899</v>
      </c>
      <c r="H1964">
        <f t="shared" ca="1" si="2070"/>
        <v>3.2036474513772975</v>
      </c>
      <c r="I1964">
        <f t="shared" ca="1" si="2070"/>
        <v>3.2720721104210595</v>
      </c>
      <c r="J1964">
        <f t="shared" ca="1" si="2070"/>
        <v>3.2201357792245426</v>
      </c>
      <c r="K1964">
        <f t="shared" ca="1" si="2070"/>
        <v>3.3457345828439364</v>
      </c>
      <c r="L1964">
        <f t="shared" ca="1" si="2070"/>
        <v>3.2108561316914677</v>
      </c>
      <c r="M1964">
        <f t="shared" ca="1" si="2070"/>
        <v>3.1480157328008258</v>
      </c>
      <c r="N1964">
        <f t="shared" ca="1" si="2050"/>
        <v>23.289805503799709</v>
      </c>
      <c r="O1964">
        <f t="shared" ca="1" si="2051"/>
        <v>22.152794790638168</v>
      </c>
      <c r="P1964" s="2">
        <f t="shared" ca="1" si="2044"/>
        <v>0</v>
      </c>
      <c r="Q1964" s="2">
        <f ca="1">AVERAGE(P1963:P1964)</f>
        <v>0.11202845124850856</v>
      </c>
    </row>
    <row r="1965" spans="1:17" x14ac:dyDescent="0.25">
      <c r="A1965">
        <v>973</v>
      </c>
      <c r="C1965" s="3">
        <f t="shared" si="2045"/>
        <v>3.2921262866077932</v>
      </c>
      <c r="D1965">
        <f t="shared" ref="D1965:M1965" ca="1" si="2071">C1965+$D$6*($H$5-C1965)*$H$7+$D$9*($H$7^0.5)*(NORMINV(RAND(),0,1))</f>
        <v>3.2885127364539271</v>
      </c>
      <c r="E1965">
        <f t="shared" ca="1" si="2071"/>
        <v>3.3177618010219332</v>
      </c>
      <c r="F1965">
        <f t="shared" ca="1" si="2071"/>
        <v>3.0552256947246486</v>
      </c>
      <c r="G1965">
        <f t="shared" ca="1" si="2071"/>
        <v>3.1919391716903696</v>
      </c>
      <c r="H1965">
        <f t="shared" ca="1" si="2071"/>
        <v>3.1017938427881835</v>
      </c>
      <c r="I1965">
        <f t="shared" ca="1" si="2071"/>
        <v>3.1428288710159311</v>
      </c>
      <c r="J1965">
        <f t="shared" ca="1" si="2071"/>
        <v>3.1743798185609036</v>
      </c>
      <c r="K1965">
        <f t="shared" ca="1" si="2071"/>
        <v>3.0651673251857257</v>
      </c>
      <c r="L1965">
        <f t="shared" ca="1" si="2071"/>
        <v>3.1335469543927839</v>
      </c>
      <c r="M1965">
        <f t="shared" ca="1" si="2071"/>
        <v>3.1456612937277177</v>
      </c>
      <c r="N1965">
        <f t="shared" ca="1" si="2050"/>
        <v>23.235035577244922</v>
      </c>
      <c r="O1965">
        <f t="shared" ca="1" si="2051"/>
        <v>22.111640154851333</v>
      </c>
      <c r="P1965" s="2">
        <f t="shared" ca="1" si="2044"/>
        <v>0</v>
      </c>
    </row>
    <row r="1966" spans="1:17" x14ac:dyDescent="0.25">
      <c r="C1966" s="3">
        <f t="shared" si="2045"/>
        <v>3.2921262866077932</v>
      </c>
      <c r="D1966">
        <f t="shared" ref="D1966:M1966" ca="1" si="2072">C1966+$D$6*($H$5-C1966)*$H$7+(C1965+$D$6*($H$5-C1965)*$H$7-D1965)</f>
        <v>3.2716402760337715</v>
      </c>
      <c r="E1966">
        <f t="shared" ca="1" si="2072"/>
        <v>3.2188604003710557</v>
      </c>
      <c r="F1966">
        <f t="shared" ca="1" si="2072"/>
        <v>3.4584210227154659</v>
      </c>
      <c r="G1966">
        <f t="shared" ca="1" si="2072"/>
        <v>3.2992742832181583</v>
      </c>
      <c r="H1966">
        <f t="shared" ca="1" si="2072"/>
        <v>3.3675157745845028</v>
      </c>
      <c r="I1966">
        <f t="shared" ca="1" si="2072"/>
        <v>3.3050938393867599</v>
      </c>
      <c r="J1966">
        <f t="shared" ca="1" si="2072"/>
        <v>3.2526607158762837</v>
      </c>
      <c r="K1966">
        <f t="shared" ca="1" si="2072"/>
        <v>3.3414838526387443</v>
      </c>
      <c r="L1966">
        <f t="shared" ca="1" si="2072"/>
        <v>3.2531960556350286</v>
      </c>
      <c r="M1966">
        <f t="shared" ca="1" si="2072"/>
        <v>3.2216433812634384</v>
      </c>
      <c r="N1966">
        <f t="shared" ca="1" si="2050"/>
        <v>25.069284740370989</v>
      </c>
      <c r="O1966">
        <f t="shared" ca="1" si="2051"/>
        <v>23.47916325918829</v>
      </c>
      <c r="P1966" s="2">
        <f t="shared" ca="1" si="2044"/>
        <v>0.26554830637942162</v>
      </c>
      <c r="Q1966" s="2">
        <f ca="1">AVERAGE(P1965:P1966)</f>
        <v>0.13277415318971081</v>
      </c>
    </row>
    <row r="1967" spans="1:17" x14ac:dyDescent="0.25">
      <c r="A1967">
        <v>974</v>
      </c>
      <c r="C1967" s="3">
        <f t="shared" si="2045"/>
        <v>3.2921262866077932</v>
      </c>
      <c r="D1967">
        <f t="shared" ref="D1967:M1967" ca="1" si="2073">C1967+$D$6*($H$5-C1967)*$H$7+$D$9*($H$7^0.5)*(NORMINV(RAND(),0,1))</f>
        <v>3.3284162297688713</v>
      </c>
      <c r="E1967">
        <f t="shared" ca="1" si="2073"/>
        <v>3.3255422906231571</v>
      </c>
      <c r="F1967">
        <f t="shared" ca="1" si="2073"/>
        <v>3.2444916590888169</v>
      </c>
      <c r="G1967">
        <f t="shared" ca="1" si="2073"/>
        <v>3.2195900853817001</v>
      </c>
      <c r="H1967">
        <f t="shared" ca="1" si="2073"/>
        <v>3.1985996401103067</v>
      </c>
      <c r="I1967">
        <f t="shared" ca="1" si="2073"/>
        <v>3.3024751405737653</v>
      </c>
      <c r="J1967">
        <f t="shared" ca="1" si="2073"/>
        <v>3.2326023288714518</v>
      </c>
      <c r="K1967">
        <f t="shared" ca="1" si="2073"/>
        <v>3.1939426008682403</v>
      </c>
      <c r="L1967">
        <f t="shared" ca="1" si="2073"/>
        <v>3.0991770881983363</v>
      </c>
      <c r="M1967">
        <f t="shared" ca="1" si="2073"/>
        <v>3.0705283566286203</v>
      </c>
      <c r="N1967">
        <f t="shared" ca="1" si="2050"/>
        <v>21.553287489430083</v>
      </c>
      <c r="O1967">
        <f t="shared" ca="1" si="2051"/>
        <v>20.837737213986674</v>
      </c>
      <c r="P1967" s="2">
        <f t="shared" ca="1" si="2044"/>
        <v>0</v>
      </c>
    </row>
    <row r="1968" spans="1:17" x14ac:dyDescent="0.25">
      <c r="C1968" s="3">
        <f t="shared" si="2045"/>
        <v>3.2921262866077932</v>
      </c>
      <c r="D1968">
        <f t="shared" ref="D1968:M1968" ca="1" si="2074">C1968+$D$6*($H$5-C1968)*$H$7+(C1967+$D$6*($H$5-C1967)*$H$7-D1967)</f>
        <v>3.2317367827188272</v>
      </c>
      <c r="E1968">
        <f t="shared" ca="1" si="2074"/>
        <v>3.2110799107698318</v>
      </c>
      <c r="F1968">
        <f t="shared" ca="1" si="2074"/>
        <v>3.2691550583512976</v>
      </c>
      <c r="G1968">
        <f t="shared" ca="1" si="2074"/>
        <v>3.2716233695268278</v>
      </c>
      <c r="H1968">
        <f t="shared" ca="1" si="2074"/>
        <v>3.27070997726238</v>
      </c>
      <c r="I1968">
        <f t="shared" ca="1" si="2074"/>
        <v>3.1454475698289257</v>
      </c>
      <c r="J1968">
        <f t="shared" ca="1" si="2074"/>
        <v>3.1944382055657359</v>
      </c>
      <c r="K1968">
        <f t="shared" ca="1" si="2074"/>
        <v>3.21270857695623</v>
      </c>
      <c r="L1968">
        <f t="shared" ca="1" si="2074"/>
        <v>3.2875659218294766</v>
      </c>
      <c r="M1968">
        <f t="shared" ca="1" si="2074"/>
        <v>3.2967763183625358</v>
      </c>
      <c r="N1968">
        <f t="shared" ca="1" si="2050"/>
        <v>27.025377132108456</v>
      </c>
      <c r="O1968">
        <f t="shared" ca="1" si="2051"/>
        <v>24.914548244504481</v>
      </c>
      <c r="P1968" s="2">
        <f t="shared" ca="1" si="2044"/>
        <v>1.6309287398987073</v>
      </c>
      <c r="Q1968" s="2">
        <f ca="1">AVERAGE(P1967:P1968)</f>
        <v>0.81546436994935367</v>
      </c>
    </row>
    <row r="1969" spans="1:17" x14ac:dyDescent="0.25">
      <c r="A1969">
        <v>975</v>
      </c>
      <c r="C1969" s="3">
        <f t="shared" si="2045"/>
        <v>3.2921262866077932</v>
      </c>
      <c r="D1969">
        <f t="shared" ref="D1969:M1969" ca="1" si="2075">C1969+$D$6*($H$5-C1969)*$H$7+$D$9*($H$7^0.5)*(NORMINV(RAND(),0,1))</f>
        <v>3.2011756432770628</v>
      </c>
      <c r="E1969">
        <f t="shared" ca="1" si="2075"/>
        <v>3.1136291190569509</v>
      </c>
      <c r="F1969">
        <f t="shared" ca="1" si="2075"/>
        <v>3.0543117740452237</v>
      </c>
      <c r="G1969">
        <f t="shared" ca="1" si="2075"/>
        <v>3.0427019524717336</v>
      </c>
      <c r="H1969">
        <f t="shared" ca="1" si="2075"/>
        <v>3.0554385523008984</v>
      </c>
      <c r="I1969">
        <f t="shared" ca="1" si="2075"/>
        <v>3.1072437986041774</v>
      </c>
      <c r="J1969">
        <f t="shared" ca="1" si="2075"/>
        <v>3.1460749919735136</v>
      </c>
      <c r="K1969">
        <f t="shared" ca="1" si="2075"/>
        <v>3.0189741351275763</v>
      </c>
      <c r="L1969">
        <f t="shared" ca="1" si="2075"/>
        <v>2.8889999872124563</v>
      </c>
      <c r="M1969">
        <f t="shared" ca="1" si="2075"/>
        <v>3.001589028942599</v>
      </c>
      <c r="N1969">
        <f t="shared" ca="1" si="2050"/>
        <v>20.117478794243912</v>
      </c>
      <c r="O1969">
        <f t="shared" ca="1" si="2051"/>
        <v>19.733519421605944</v>
      </c>
      <c r="P1969" s="2">
        <f t="shared" ca="1" si="2044"/>
        <v>0</v>
      </c>
    </row>
    <row r="1970" spans="1:17" x14ac:dyDescent="0.25">
      <c r="C1970" s="3">
        <f t="shared" si="2045"/>
        <v>3.2921262866077932</v>
      </c>
      <c r="D1970">
        <f t="shared" ref="D1970:M1970" ca="1" si="2076">C1970+$D$6*($H$5-C1970)*$H$7+(C1969+$D$6*($H$5-C1969)*$H$7-D1969)</f>
        <v>3.3589773692106357</v>
      </c>
      <c r="E1970">
        <f t="shared" ca="1" si="2076"/>
        <v>3.4229930823360379</v>
      </c>
      <c r="F1970">
        <f t="shared" ca="1" si="2076"/>
        <v>3.4593349433948908</v>
      </c>
      <c r="G1970">
        <f t="shared" ca="1" si="2076"/>
        <v>3.4485115024367943</v>
      </c>
      <c r="H1970">
        <f t="shared" ca="1" si="2076"/>
        <v>3.4138710650717883</v>
      </c>
      <c r="I1970">
        <f t="shared" ca="1" si="2076"/>
        <v>3.3406789117985141</v>
      </c>
      <c r="J1970">
        <f t="shared" ca="1" si="2076"/>
        <v>3.2809655424636746</v>
      </c>
      <c r="K1970">
        <f t="shared" ca="1" si="2076"/>
        <v>3.3876770426968945</v>
      </c>
      <c r="L1970">
        <f t="shared" ca="1" si="2076"/>
        <v>3.497743022815357</v>
      </c>
      <c r="M1970">
        <f t="shared" ca="1" si="2076"/>
        <v>3.365715646048558</v>
      </c>
      <c r="N1970">
        <f t="shared" ca="1" si="2050"/>
        <v>28.954210852965659</v>
      </c>
      <c r="O1970">
        <f t="shared" ca="1" si="2051"/>
        <v>26.308678043296929</v>
      </c>
      <c r="P1970" s="2">
        <f t="shared" ca="1" si="2044"/>
        <v>2.9570660260833441</v>
      </c>
      <c r="Q1970" s="2">
        <f ca="1">AVERAGE(P1969:P1970)</f>
        <v>1.4785330130416721</v>
      </c>
    </row>
    <row r="1971" spans="1:17" x14ac:dyDescent="0.25">
      <c r="A1971">
        <v>976</v>
      </c>
      <c r="C1971" s="3">
        <f t="shared" si="2045"/>
        <v>3.2921262866077932</v>
      </c>
      <c r="D1971">
        <f t="shared" ref="D1971:M1971" ca="1" si="2077">C1971+$D$6*($H$5-C1971)*$H$7+$D$9*($H$7^0.5)*(NORMINV(RAND(),0,1))</f>
        <v>3.1724919553937103</v>
      </c>
      <c r="E1971">
        <f t="shared" ca="1" si="2077"/>
        <v>3.1532239063864873</v>
      </c>
      <c r="F1971">
        <f t="shared" ca="1" si="2077"/>
        <v>3.2067900875833568</v>
      </c>
      <c r="G1971">
        <f t="shared" ca="1" si="2077"/>
        <v>3.2695414359274255</v>
      </c>
      <c r="H1971">
        <f t="shared" ca="1" si="2077"/>
        <v>3.3627789523024929</v>
      </c>
      <c r="I1971">
        <f t="shared" ca="1" si="2077"/>
        <v>3.3162050102833907</v>
      </c>
      <c r="J1971">
        <f t="shared" ca="1" si="2077"/>
        <v>3.3977836065759095</v>
      </c>
      <c r="K1971">
        <f t="shared" ca="1" si="2077"/>
        <v>3.3092637264983016</v>
      </c>
      <c r="L1971">
        <f t="shared" ca="1" si="2077"/>
        <v>3.2903153668344993</v>
      </c>
      <c r="M1971">
        <f t="shared" ca="1" si="2077"/>
        <v>3.3534314578684024</v>
      </c>
      <c r="N1971">
        <f t="shared" ca="1" si="2050"/>
        <v>28.600707573970897</v>
      </c>
      <c r="O1971">
        <f t="shared" ca="1" si="2051"/>
        <v>26.054670291702841</v>
      </c>
      <c r="P1971" s="2">
        <f t="shared" ca="1" si="2044"/>
        <v>2.7154463787157797</v>
      </c>
    </row>
    <row r="1972" spans="1:17" x14ac:dyDescent="0.25">
      <c r="C1972" s="3">
        <f t="shared" si="2045"/>
        <v>3.2921262866077932</v>
      </c>
      <c r="D1972">
        <f t="shared" ref="D1972:M1972" ca="1" si="2078">C1972+$D$6*($H$5-C1972)*$H$7+(C1971+$D$6*($H$5-C1971)*$H$7-D1971)</f>
        <v>3.3876610570939882</v>
      </c>
      <c r="E1972">
        <f t="shared" ca="1" si="2078"/>
        <v>3.3833982950065016</v>
      </c>
      <c r="F1972">
        <f t="shared" ca="1" si="2078"/>
        <v>3.3068566298567572</v>
      </c>
      <c r="G1972">
        <f t="shared" ca="1" si="2078"/>
        <v>3.2216720189811014</v>
      </c>
      <c r="H1972">
        <f t="shared" ca="1" si="2078"/>
        <v>3.1065306650701929</v>
      </c>
      <c r="I1972">
        <f t="shared" ca="1" si="2078"/>
        <v>3.1317177001192995</v>
      </c>
      <c r="J1972">
        <f t="shared" ca="1" si="2078"/>
        <v>3.0292569278612773</v>
      </c>
      <c r="K1972">
        <f t="shared" ca="1" si="2078"/>
        <v>3.0973874513261679</v>
      </c>
      <c r="L1972">
        <f t="shared" ca="1" si="2078"/>
        <v>3.0964276431933127</v>
      </c>
      <c r="M1972">
        <f t="shared" ca="1" si="2078"/>
        <v>3.0138732171227534</v>
      </c>
      <c r="N1972">
        <f t="shared" ca="1" si="2050"/>
        <v>20.366129800533848</v>
      </c>
      <c r="O1972">
        <f t="shared" ca="1" si="2051"/>
        <v>19.925902086333664</v>
      </c>
      <c r="P1972" s="2">
        <f t="shared" ca="1" si="2044"/>
        <v>0</v>
      </c>
      <c r="Q1972" s="2">
        <f ca="1">AVERAGE(P1971:P1972)</f>
        <v>1.3577231893578898</v>
      </c>
    </row>
    <row r="1973" spans="1:17" x14ac:dyDescent="0.25">
      <c r="A1973">
        <v>977</v>
      </c>
      <c r="C1973" s="3">
        <f t="shared" si="2045"/>
        <v>3.2921262866077932</v>
      </c>
      <c r="D1973">
        <f t="shared" ref="D1973:M1973" ca="1" si="2079">C1973+$D$6*($H$5-C1973)*$H$7+$D$9*($H$7^0.5)*(NORMINV(RAND(),0,1))</f>
        <v>3.2374515547951783</v>
      </c>
      <c r="E1973">
        <f t="shared" ca="1" si="2079"/>
        <v>3.205475744829033</v>
      </c>
      <c r="F1973">
        <f t="shared" ca="1" si="2079"/>
        <v>3.2171965558040307</v>
      </c>
      <c r="G1973">
        <f t="shared" ca="1" si="2079"/>
        <v>3.1535600935720973</v>
      </c>
      <c r="H1973">
        <f t="shared" ca="1" si="2079"/>
        <v>3.1649673127465801</v>
      </c>
      <c r="I1973">
        <f t="shared" ca="1" si="2079"/>
        <v>3.1192331050373423</v>
      </c>
      <c r="J1973">
        <f t="shared" ca="1" si="2079"/>
        <v>3.0277617730032533</v>
      </c>
      <c r="K1973">
        <f t="shared" ca="1" si="2079"/>
        <v>3.0316637128144994</v>
      </c>
      <c r="L1973">
        <f t="shared" ca="1" si="2079"/>
        <v>2.9196379209015393</v>
      </c>
      <c r="M1973">
        <f t="shared" ca="1" si="2079"/>
        <v>2.8958239100004795</v>
      </c>
      <c r="N1973">
        <f t="shared" ca="1" si="2050"/>
        <v>18.098406758415639</v>
      </c>
      <c r="O1973">
        <f t="shared" ca="1" si="2051"/>
        <v>18.152121417901657</v>
      </c>
      <c r="P1973" s="2">
        <f t="shared" ca="1" si="2044"/>
        <v>0</v>
      </c>
    </row>
    <row r="1974" spans="1:17" x14ac:dyDescent="0.25">
      <c r="C1974" s="3">
        <f t="shared" si="2045"/>
        <v>3.2921262866077932</v>
      </c>
      <c r="D1974">
        <f t="shared" ref="D1974:M1974" ca="1" si="2080">C1974+$D$6*($H$5-C1974)*$H$7+(C1973+$D$6*($H$5-C1973)*$H$7-D1973)</f>
        <v>3.3227014576925202</v>
      </c>
      <c r="E1974">
        <f t="shared" ca="1" si="2080"/>
        <v>3.3311464565639559</v>
      </c>
      <c r="F1974">
        <f t="shared" ca="1" si="2080"/>
        <v>3.2964501616360837</v>
      </c>
      <c r="G1974">
        <f t="shared" ca="1" si="2080"/>
        <v>3.3376533613364305</v>
      </c>
      <c r="H1974">
        <f t="shared" ca="1" si="2080"/>
        <v>3.3043423046261067</v>
      </c>
      <c r="I1974">
        <f t="shared" ca="1" si="2080"/>
        <v>3.3286896053653487</v>
      </c>
      <c r="J1974">
        <f t="shared" ca="1" si="2080"/>
        <v>3.3992787614339344</v>
      </c>
      <c r="K1974">
        <f t="shared" ca="1" si="2080"/>
        <v>3.3749874650099709</v>
      </c>
      <c r="L1974">
        <f t="shared" ca="1" si="2080"/>
        <v>3.4671050891262736</v>
      </c>
      <c r="M1974">
        <f t="shared" ca="1" si="2080"/>
        <v>3.4714807649906767</v>
      </c>
      <c r="N1974">
        <f t="shared" ca="1" si="2050"/>
        <v>32.184364657831061</v>
      </c>
      <c r="O1974">
        <f t="shared" ca="1" si="2051"/>
        <v>28.600668603515288</v>
      </c>
      <c r="P1974" s="2">
        <f t="shared" ca="1" si="2044"/>
        <v>5.1372748876409231</v>
      </c>
      <c r="Q1974" s="2">
        <f ca="1">AVERAGE(P1973:P1974)</f>
        <v>2.5686374438204616</v>
      </c>
    </row>
    <row r="1975" spans="1:17" x14ac:dyDescent="0.25">
      <c r="A1975">
        <v>978</v>
      </c>
      <c r="C1975" s="3">
        <f t="shared" si="2045"/>
        <v>3.2921262866077932</v>
      </c>
      <c r="D1975">
        <f t="shared" ref="D1975:M1975" ca="1" si="2081">C1975+$D$6*($H$5-C1975)*$H$7+$D$9*($H$7^0.5)*(NORMINV(RAND(),0,1))</f>
        <v>3.2407819287789081</v>
      </c>
      <c r="E1975">
        <f t="shared" ca="1" si="2081"/>
        <v>3.2271364448313067</v>
      </c>
      <c r="F1975">
        <f t="shared" ca="1" si="2081"/>
        <v>3.0909942276751097</v>
      </c>
      <c r="G1975">
        <f t="shared" ca="1" si="2081"/>
        <v>2.9602570264838763</v>
      </c>
      <c r="H1975">
        <f t="shared" ca="1" si="2081"/>
        <v>2.9064815247843363</v>
      </c>
      <c r="I1975">
        <f t="shared" ca="1" si="2081"/>
        <v>2.8553707013038183</v>
      </c>
      <c r="J1975">
        <f t="shared" ca="1" si="2081"/>
        <v>3.0465864793771158</v>
      </c>
      <c r="K1975">
        <f t="shared" ca="1" si="2081"/>
        <v>3.0993677432156259</v>
      </c>
      <c r="L1975">
        <f t="shared" ca="1" si="2081"/>
        <v>2.952697471283499</v>
      </c>
      <c r="M1975">
        <f t="shared" ca="1" si="2081"/>
        <v>2.772191048546464</v>
      </c>
      <c r="N1975">
        <f t="shared" ca="1" si="2050"/>
        <v>15.993638485894166</v>
      </c>
      <c r="O1975">
        <f t="shared" ca="1" si="2051"/>
        <v>16.463479954553257</v>
      </c>
      <c r="P1975" s="2">
        <f t="shared" ca="1" si="2044"/>
        <v>0</v>
      </c>
    </row>
    <row r="1976" spans="1:17" x14ac:dyDescent="0.25">
      <c r="C1976" s="3">
        <f t="shared" si="2045"/>
        <v>3.2921262866077932</v>
      </c>
      <c r="D1976">
        <f t="shared" ref="D1976:M1976" ca="1" si="2082">C1976+$D$6*($H$5-C1976)*$H$7+(C1975+$D$6*($H$5-C1975)*$H$7-D1975)</f>
        <v>3.3193710837087904</v>
      </c>
      <c r="E1976">
        <f t="shared" ca="1" si="2082"/>
        <v>3.3094857565616822</v>
      </c>
      <c r="F1976">
        <f t="shared" ca="1" si="2082"/>
        <v>3.4226524897650048</v>
      </c>
      <c r="G1976">
        <f t="shared" ca="1" si="2082"/>
        <v>3.5309564284246515</v>
      </c>
      <c r="H1976">
        <f t="shared" ca="1" si="2082"/>
        <v>3.56282809258835</v>
      </c>
      <c r="I1976">
        <f t="shared" ca="1" si="2082"/>
        <v>3.5925520090988727</v>
      </c>
      <c r="J1976">
        <f t="shared" ca="1" si="2082"/>
        <v>3.3804540550600719</v>
      </c>
      <c r="K1976">
        <f t="shared" ca="1" si="2082"/>
        <v>3.3072834346088444</v>
      </c>
      <c r="L1976">
        <f t="shared" ca="1" si="2082"/>
        <v>3.4340455387443138</v>
      </c>
      <c r="M1976">
        <f t="shared" ca="1" si="2082"/>
        <v>3.5951136264446926</v>
      </c>
      <c r="N1976">
        <f t="shared" ca="1" si="2050"/>
        <v>36.41983800948956</v>
      </c>
      <c r="O1976">
        <f t="shared" ca="1" si="2051"/>
        <v>31.534208475808544</v>
      </c>
      <c r="P1976" s="2">
        <f t="shared" ca="1" si="2044"/>
        <v>7.9277443321123346</v>
      </c>
      <c r="Q1976" s="2">
        <f ca="1">AVERAGE(P1975:P1976)</f>
        <v>3.9638721660561673</v>
      </c>
    </row>
    <row r="1977" spans="1:17" x14ac:dyDescent="0.25">
      <c r="A1977">
        <v>979</v>
      </c>
      <c r="C1977" s="3">
        <f t="shared" si="2045"/>
        <v>3.2921262866077932</v>
      </c>
      <c r="D1977">
        <f t="shared" ref="D1977:M1977" ca="1" si="2083">C1977+$D$6*($H$5-C1977)*$H$7+$D$9*($H$7^0.5)*(NORMINV(RAND(),0,1))</f>
        <v>3.3577640279025185</v>
      </c>
      <c r="E1977">
        <f t="shared" ca="1" si="2083"/>
        <v>3.3455712508040039</v>
      </c>
      <c r="F1977">
        <f t="shared" ca="1" si="2083"/>
        <v>3.3650176716590976</v>
      </c>
      <c r="G1977">
        <f t="shared" ca="1" si="2083"/>
        <v>3.2779040258020973</v>
      </c>
      <c r="H1977">
        <f t="shared" ca="1" si="2083"/>
        <v>3.3004063027817381</v>
      </c>
      <c r="I1977">
        <f t="shared" ca="1" si="2083"/>
        <v>3.1949993277314448</v>
      </c>
      <c r="J1977">
        <f t="shared" ca="1" si="2083"/>
        <v>2.9982782901436287</v>
      </c>
      <c r="K1977">
        <f t="shared" ca="1" si="2083"/>
        <v>3.0041036945826227</v>
      </c>
      <c r="L1977">
        <f t="shared" ca="1" si="2083"/>
        <v>2.890427554556231</v>
      </c>
      <c r="M1977">
        <f t="shared" ca="1" si="2083"/>
        <v>2.9017984729852055</v>
      </c>
      <c r="N1977">
        <f t="shared" ca="1" si="2050"/>
        <v>18.206860488730225</v>
      </c>
      <c r="O1977">
        <f t="shared" ca="1" si="2051"/>
        <v>18.237976313936375</v>
      </c>
      <c r="P1977" s="2">
        <f t="shared" ca="1" si="2044"/>
        <v>0</v>
      </c>
    </row>
    <row r="1978" spans="1:17" x14ac:dyDescent="0.25">
      <c r="C1978" s="3">
        <f t="shared" si="2045"/>
        <v>3.2921262866077932</v>
      </c>
      <c r="D1978">
        <f t="shared" ref="D1978:M1978" ca="1" si="2084">C1978+$D$6*($H$5-C1978)*$H$7+(C1977+$D$6*($H$5-C1977)*$H$7-D1977)</f>
        <v>3.2023889845851801</v>
      </c>
      <c r="E1978">
        <f t="shared" ca="1" si="2084"/>
        <v>3.191050950588985</v>
      </c>
      <c r="F1978">
        <f t="shared" ca="1" si="2084"/>
        <v>3.1486290457810169</v>
      </c>
      <c r="G1978">
        <f t="shared" ca="1" si="2084"/>
        <v>3.2133094291064306</v>
      </c>
      <c r="H1978">
        <f t="shared" ca="1" si="2084"/>
        <v>3.1689033145909486</v>
      </c>
      <c r="I1978">
        <f t="shared" ca="1" si="2084"/>
        <v>3.2529233826712467</v>
      </c>
      <c r="J1978">
        <f t="shared" ca="1" si="2084"/>
        <v>3.428762244293559</v>
      </c>
      <c r="K1978">
        <f t="shared" ca="1" si="2084"/>
        <v>3.4025474832418472</v>
      </c>
      <c r="L1978">
        <f t="shared" ca="1" si="2084"/>
        <v>3.4963154554715814</v>
      </c>
      <c r="M1978">
        <f t="shared" ca="1" si="2084"/>
        <v>3.4655062020059506</v>
      </c>
      <c r="N1978">
        <f t="shared" ca="1" si="2050"/>
        <v>31.99265041873381</v>
      </c>
      <c r="O1978">
        <f t="shared" ca="1" si="2051"/>
        <v>28.466031547999332</v>
      </c>
      <c r="P1978" s="2">
        <f t="shared" ca="1" si="2044"/>
        <v>5.0092041588060097</v>
      </c>
      <c r="Q1978" s="2">
        <f ca="1">AVERAGE(P1977:P1978)</f>
        <v>2.5046020794030048</v>
      </c>
    </row>
    <row r="1979" spans="1:17" x14ac:dyDescent="0.25">
      <c r="A1979">
        <v>980</v>
      </c>
      <c r="C1979" s="3">
        <f t="shared" si="2045"/>
        <v>3.2921262866077932</v>
      </c>
      <c r="D1979">
        <f t="shared" ref="D1979:M1979" ca="1" si="2085">C1979+$D$6*($H$5-C1979)*$H$7+$D$9*($H$7^0.5)*(NORMINV(RAND(),0,1))</f>
        <v>3.3141722389504249</v>
      </c>
      <c r="E1979">
        <f t="shared" ca="1" si="2085"/>
        <v>3.3903457889971991</v>
      </c>
      <c r="F1979">
        <f t="shared" ca="1" si="2085"/>
        <v>3.3079667399382275</v>
      </c>
      <c r="G1979">
        <f t="shared" ca="1" si="2085"/>
        <v>3.232962591226471</v>
      </c>
      <c r="H1979">
        <f t="shared" ca="1" si="2085"/>
        <v>3.3568299890635314</v>
      </c>
      <c r="I1979">
        <f t="shared" ca="1" si="2085"/>
        <v>3.4328694490312381</v>
      </c>
      <c r="J1979">
        <f t="shared" ca="1" si="2085"/>
        <v>3.3734877991380969</v>
      </c>
      <c r="K1979">
        <f t="shared" ca="1" si="2085"/>
        <v>3.5152431809630538</v>
      </c>
      <c r="L1979">
        <f t="shared" ca="1" si="2085"/>
        <v>3.4534983142035944</v>
      </c>
      <c r="M1979">
        <f t="shared" ca="1" si="2085"/>
        <v>3.4794458895669615</v>
      </c>
      <c r="N1979">
        <f t="shared" ca="1" si="2050"/>
        <v>32.441740787477862</v>
      </c>
      <c r="O1979">
        <f t="shared" ca="1" si="2051"/>
        <v>28.781153965708029</v>
      </c>
      <c r="P1979" s="2">
        <f t="shared" ca="1" si="2044"/>
        <v>5.3089578748503268</v>
      </c>
    </row>
    <row r="1980" spans="1:17" x14ac:dyDescent="0.25">
      <c r="C1980" s="3">
        <f t="shared" si="2045"/>
        <v>3.2921262866077932</v>
      </c>
      <c r="D1980">
        <f t="shared" ref="D1980:M1980" ca="1" si="2086">C1980+$D$6*($H$5-C1980)*$H$7+(C1979+$D$6*($H$5-C1979)*$H$7-D1979)</f>
        <v>3.2459807735372737</v>
      </c>
      <c r="E1980">
        <f t="shared" ca="1" si="2086"/>
        <v>3.1462764123957898</v>
      </c>
      <c r="F1980">
        <f t="shared" ca="1" si="2086"/>
        <v>3.2056799775018869</v>
      </c>
      <c r="G1980">
        <f t="shared" ca="1" si="2086"/>
        <v>3.2582508636820569</v>
      </c>
      <c r="H1980">
        <f t="shared" ca="1" si="2086"/>
        <v>3.1124796283091549</v>
      </c>
      <c r="I1980">
        <f t="shared" ca="1" si="2086"/>
        <v>3.0150532613714529</v>
      </c>
      <c r="J1980">
        <f t="shared" ca="1" si="2086"/>
        <v>3.0535527352990908</v>
      </c>
      <c r="K1980">
        <f t="shared" ca="1" si="2086"/>
        <v>2.8914079968614161</v>
      </c>
      <c r="L1980">
        <f t="shared" ca="1" si="2086"/>
        <v>2.933244695824218</v>
      </c>
      <c r="M1980">
        <f t="shared" ca="1" si="2086"/>
        <v>2.8878587854241946</v>
      </c>
      <c r="N1980">
        <f t="shared" ca="1" si="2050"/>
        <v>17.954823283201744</v>
      </c>
      <c r="O1980">
        <f t="shared" ca="1" si="2051"/>
        <v>18.038290255586901</v>
      </c>
      <c r="P1980" s="2">
        <f t="shared" ca="1" si="2044"/>
        <v>0</v>
      </c>
      <c r="Q1980" s="2">
        <f ca="1">AVERAGE(P1979:P1980)</f>
        <v>2.6544789374251634</v>
      </c>
    </row>
    <row r="1981" spans="1:17" x14ac:dyDescent="0.25">
      <c r="A1981">
        <v>981</v>
      </c>
      <c r="C1981" s="3">
        <f t="shared" si="2045"/>
        <v>3.2921262866077932</v>
      </c>
      <c r="D1981">
        <f t="shared" ref="D1981:M1981" ca="1" si="2087">C1981+$D$6*($H$5-C1981)*$H$7+$D$9*($H$7^0.5)*(NORMINV(RAND(),0,1))</f>
        <v>3.2428910097188854</v>
      </c>
      <c r="E1981">
        <f t="shared" ca="1" si="2087"/>
        <v>3.2583455046025129</v>
      </c>
      <c r="F1981">
        <f t="shared" ca="1" si="2087"/>
        <v>3.3394041819350528</v>
      </c>
      <c r="G1981">
        <f t="shared" ca="1" si="2087"/>
        <v>3.4623424213719725</v>
      </c>
      <c r="H1981">
        <f t="shared" ca="1" si="2087"/>
        <v>3.4171402873099868</v>
      </c>
      <c r="I1981">
        <f t="shared" ca="1" si="2087"/>
        <v>3.5168266563500832</v>
      </c>
      <c r="J1981">
        <f t="shared" ca="1" si="2087"/>
        <v>3.5813919793765376</v>
      </c>
      <c r="K1981">
        <f t="shared" ca="1" si="2087"/>
        <v>3.5357196763695526</v>
      </c>
      <c r="L1981">
        <f t="shared" ca="1" si="2087"/>
        <v>3.3860899217582427</v>
      </c>
      <c r="M1981">
        <f t="shared" ca="1" si="2087"/>
        <v>3.2790842198352266</v>
      </c>
      <c r="N1981">
        <f t="shared" ca="1" si="2050"/>
        <v>26.551446274900744</v>
      </c>
      <c r="O1981">
        <f t="shared" ca="1" si="2051"/>
        <v>24.568841199727832</v>
      </c>
      <c r="P1981" s="2">
        <f t="shared" ca="1" si="2044"/>
        <v>1.3020820266499729</v>
      </c>
    </row>
    <row r="1982" spans="1:17" x14ac:dyDescent="0.25">
      <c r="C1982" s="3">
        <f t="shared" si="2045"/>
        <v>3.2921262866077932</v>
      </c>
      <c r="D1982">
        <f t="shared" ref="D1982:M1982" ca="1" si="2088">C1982+$D$6*($H$5-C1982)*$H$7+(C1981+$D$6*($H$5-C1981)*$H$7-D1981)</f>
        <v>3.3172620027688131</v>
      </c>
      <c r="E1982">
        <f t="shared" ca="1" si="2088"/>
        <v>3.278276696790476</v>
      </c>
      <c r="F1982">
        <f t="shared" ca="1" si="2088"/>
        <v>3.1742425355050616</v>
      </c>
      <c r="G1982">
        <f t="shared" ca="1" si="2088"/>
        <v>3.0288710335365554</v>
      </c>
      <c r="H1982">
        <f t="shared" ca="1" si="2088"/>
        <v>3.0521693300626995</v>
      </c>
      <c r="I1982">
        <f t="shared" ca="1" si="2088"/>
        <v>2.9310960540526079</v>
      </c>
      <c r="J1982">
        <f t="shared" ca="1" si="2088"/>
        <v>2.8456485550606501</v>
      </c>
      <c r="K1982">
        <f t="shared" ca="1" si="2088"/>
        <v>2.8709315014549173</v>
      </c>
      <c r="L1982">
        <f t="shared" ca="1" si="2088"/>
        <v>3.0006530882695697</v>
      </c>
      <c r="M1982">
        <f t="shared" ca="1" si="2088"/>
        <v>3.0882204551559296</v>
      </c>
      <c r="N1982">
        <f t="shared" ca="1" si="2050"/>
        <v>21.938003557615264</v>
      </c>
      <c r="O1982">
        <f t="shared" ca="1" si="2051"/>
        <v>21.13094406462805</v>
      </c>
      <c r="P1982" s="2">
        <f t="shared" ca="1" si="2044"/>
        <v>0</v>
      </c>
      <c r="Q1982" s="2">
        <f ca="1">AVERAGE(P1981:P1982)</f>
        <v>0.65104101332498643</v>
      </c>
    </row>
    <row r="1983" spans="1:17" x14ac:dyDescent="0.25">
      <c r="A1983">
        <v>982</v>
      </c>
      <c r="C1983" s="3">
        <f t="shared" si="2045"/>
        <v>3.2921262866077932</v>
      </c>
      <c r="D1983">
        <f t="shared" ref="D1983:M1983" ca="1" si="2089">C1983+$D$6*($H$5-C1983)*$H$7+$D$9*($H$7^0.5)*(NORMINV(RAND(),0,1))</f>
        <v>3.2338082566267414</v>
      </c>
      <c r="E1983">
        <f t="shared" ca="1" si="2089"/>
        <v>3.2195731526043794</v>
      </c>
      <c r="F1983">
        <f t="shared" ca="1" si="2089"/>
        <v>3.1340754467786414</v>
      </c>
      <c r="G1983">
        <f t="shared" ca="1" si="2089"/>
        <v>3.0171611514090113</v>
      </c>
      <c r="H1983">
        <f t="shared" ca="1" si="2089"/>
        <v>2.9298454799250511</v>
      </c>
      <c r="I1983">
        <f t="shared" ca="1" si="2089"/>
        <v>2.9918423826797418</v>
      </c>
      <c r="J1983">
        <f t="shared" ca="1" si="2089"/>
        <v>2.8497142950350076</v>
      </c>
      <c r="K1983">
        <f t="shared" ca="1" si="2089"/>
        <v>2.8116085614532356</v>
      </c>
      <c r="L1983">
        <f t="shared" ca="1" si="2089"/>
        <v>2.7650355399045843</v>
      </c>
      <c r="M1983">
        <f t="shared" ca="1" si="2089"/>
        <v>2.9096744501785725</v>
      </c>
      <c r="N1983">
        <f t="shared" ca="1" si="2050"/>
        <v>18.350823487168309</v>
      </c>
      <c r="O1983">
        <f t="shared" ca="1" si="2051"/>
        <v>18.351775464264897</v>
      </c>
      <c r="P1983" s="2">
        <f t="shared" ca="1" si="2044"/>
        <v>0</v>
      </c>
    </row>
    <row r="1984" spans="1:17" x14ac:dyDescent="0.25">
      <c r="C1984" s="3">
        <f t="shared" si="2045"/>
        <v>3.2921262866077932</v>
      </c>
      <c r="D1984">
        <f t="shared" ref="D1984:M1984" ca="1" si="2090">C1984+$D$6*($H$5-C1984)*$H$7+(C1983+$D$6*($H$5-C1983)*$H$7-D1983)</f>
        <v>3.3263447558609571</v>
      </c>
      <c r="E1984">
        <f t="shared" ca="1" si="2090"/>
        <v>3.3170490487886095</v>
      </c>
      <c r="F1984">
        <f t="shared" ca="1" si="2090"/>
        <v>3.3795712706614727</v>
      </c>
      <c r="G1984">
        <f t="shared" ca="1" si="2090"/>
        <v>3.4740523034995161</v>
      </c>
      <c r="H1984">
        <f t="shared" ca="1" si="2090"/>
        <v>3.5394641374476352</v>
      </c>
      <c r="I1984">
        <f t="shared" ca="1" si="2090"/>
        <v>3.4560803277229493</v>
      </c>
      <c r="J1984">
        <f t="shared" ca="1" si="2090"/>
        <v>3.5773262394021801</v>
      </c>
      <c r="K1984">
        <f t="shared" ca="1" si="2090"/>
        <v>3.5950426163712343</v>
      </c>
      <c r="L1984">
        <f t="shared" ca="1" si="2090"/>
        <v>3.6217074701232281</v>
      </c>
      <c r="M1984">
        <f t="shared" ca="1" si="2090"/>
        <v>3.4576302248125832</v>
      </c>
      <c r="N1984">
        <f t="shared" ca="1" si="2050"/>
        <v>31.741666702091166</v>
      </c>
      <c r="O1984">
        <f t="shared" ca="1" si="2051"/>
        <v>28.289514011061552</v>
      </c>
      <c r="P1984" s="2">
        <f t="shared" ca="1" si="2044"/>
        <v>4.8412954837304012</v>
      </c>
      <c r="Q1984" s="2">
        <f ca="1">AVERAGE(P1983:P1984)</f>
        <v>2.4206477418652006</v>
      </c>
    </row>
    <row r="1985" spans="1:17" x14ac:dyDescent="0.25">
      <c r="A1985">
        <v>983</v>
      </c>
      <c r="C1985" s="3">
        <f t="shared" si="2045"/>
        <v>3.2921262866077932</v>
      </c>
      <c r="D1985">
        <f t="shared" ref="D1985:M1985" ca="1" si="2091">C1985+$D$6*($H$5-C1985)*$H$7+$D$9*($H$7^0.5)*(NORMINV(RAND(),0,1))</f>
        <v>3.2311566802167739</v>
      </c>
      <c r="E1985">
        <f t="shared" ca="1" si="2091"/>
        <v>3.2589466784930212</v>
      </c>
      <c r="F1985">
        <f t="shared" ca="1" si="2091"/>
        <v>3.3417807763888447</v>
      </c>
      <c r="G1985">
        <f t="shared" ca="1" si="2091"/>
        <v>3.4023779184635812</v>
      </c>
      <c r="H1985">
        <f t="shared" ca="1" si="2091"/>
        <v>3.5102106191215925</v>
      </c>
      <c r="I1985">
        <f t="shared" ca="1" si="2091"/>
        <v>3.4588915605520802</v>
      </c>
      <c r="J1985">
        <f t="shared" ca="1" si="2091"/>
        <v>3.4217582449263668</v>
      </c>
      <c r="K1985">
        <f t="shared" ca="1" si="2091"/>
        <v>3.4631429577908976</v>
      </c>
      <c r="L1985">
        <f t="shared" ca="1" si="2091"/>
        <v>3.4313471737669277</v>
      </c>
      <c r="M1985">
        <f t="shared" ca="1" si="2091"/>
        <v>3.3513164593371458</v>
      </c>
      <c r="N1985">
        <f t="shared" ca="1" si="2050"/>
        <v>28.540281042996273</v>
      </c>
      <c r="O1985">
        <f t="shared" ca="1" si="2051"/>
        <v>26.011185290626514</v>
      </c>
      <c r="P1985" s="2">
        <f t="shared" ca="1" si="2044"/>
        <v>2.674082166167532</v>
      </c>
    </row>
    <row r="1986" spans="1:17" x14ac:dyDescent="0.25">
      <c r="C1986" s="3">
        <f t="shared" si="2045"/>
        <v>3.2921262866077932</v>
      </c>
      <c r="D1986">
        <f t="shared" ref="D1986:M1986" ca="1" si="2092">C1986+$D$6*($H$5-C1986)*$H$7+(C1985+$D$6*($H$5-C1985)*$H$7-D1985)</f>
        <v>3.3289963322709246</v>
      </c>
      <c r="E1986">
        <f t="shared" ca="1" si="2092"/>
        <v>3.2776755228999677</v>
      </c>
      <c r="F1986">
        <f t="shared" ca="1" si="2092"/>
        <v>3.1718659410512693</v>
      </c>
      <c r="G1986">
        <f t="shared" ca="1" si="2092"/>
        <v>3.0888355364449458</v>
      </c>
      <c r="H1986">
        <f t="shared" ca="1" si="2092"/>
        <v>2.9590989982510933</v>
      </c>
      <c r="I1986">
        <f t="shared" ca="1" si="2092"/>
        <v>2.9890311498506104</v>
      </c>
      <c r="J1986">
        <f t="shared" ca="1" si="2092"/>
        <v>3.0052822895108204</v>
      </c>
      <c r="K1986">
        <f t="shared" ca="1" si="2092"/>
        <v>2.9435082200335723</v>
      </c>
      <c r="L1986">
        <f t="shared" ca="1" si="2092"/>
        <v>2.9553958362608848</v>
      </c>
      <c r="M1986">
        <f t="shared" ca="1" si="2092"/>
        <v>3.0159882156540103</v>
      </c>
      <c r="N1986">
        <f t="shared" ca="1" si="2050"/>
        <v>20.409249718357064</v>
      </c>
      <c r="O1986">
        <f t="shared" ca="1" si="2051"/>
        <v>19.95921382757076</v>
      </c>
      <c r="P1986" s="2">
        <f t="shared" ca="1" si="2044"/>
        <v>0</v>
      </c>
      <c r="Q1986" s="2">
        <f ca="1">AVERAGE(P1985:P1986)</f>
        <v>1.337041083083766</v>
      </c>
    </row>
    <row r="1987" spans="1:17" x14ac:dyDescent="0.25">
      <c r="A1987">
        <v>984</v>
      </c>
      <c r="C1987" s="3">
        <f t="shared" si="2045"/>
        <v>3.2921262866077932</v>
      </c>
      <c r="D1987">
        <f t="shared" ref="D1987:M1987" ca="1" si="2093">C1987+$D$6*($H$5-C1987)*$H$7+$D$9*($H$7^0.5)*(NORMINV(RAND(),0,1))</f>
        <v>3.1009442962434726</v>
      </c>
      <c r="E1987">
        <f t="shared" ca="1" si="2093"/>
        <v>2.8877225136169704</v>
      </c>
      <c r="F1987">
        <f t="shared" ca="1" si="2093"/>
        <v>2.8346437172048686</v>
      </c>
      <c r="G1987">
        <f t="shared" ca="1" si="2093"/>
        <v>2.734271111736553</v>
      </c>
      <c r="H1987">
        <f t="shared" ca="1" si="2093"/>
        <v>2.767203198123573</v>
      </c>
      <c r="I1987">
        <f t="shared" ca="1" si="2093"/>
        <v>2.8110677196185856</v>
      </c>
      <c r="J1987">
        <f t="shared" ca="1" si="2093"/>
        <v>2.7981324518941966</v>
      </c>
      <c r="K1987">
        <f t="shared" ca="1" si="2093"/>
        <v>2.7055314770044663</v>
      </c>
      <c r="L1987">
        <f t="shared" ca="1" si="2093"/>
        <v>2.5760382497152898</v>
      </c>
      <c r="M1987">
        <f t="shared" ca="1" si="2093"/>
        <v>2.5479267995661838</v>
      </c>
      <c r="N1987">
        <f t="shared" ca="1" si="2050"/>
        <v>12.780579594025015</v>
      </c>
      <c r="O1987">
        <f t="shared" ca="1" si="2051"/>
        <v>13.79112158998214</v>
      </c>
      <c r="P1987" s="2">
        <f t="shared" ca="1" si="2044"/>
        <v>0</v>
      </c>
    </row>
    <row r="1988" spans="1:17" x14ac:dyDescent="0.25">
      <c r="C1988" s="3">
        <f t="shared" si="2045"/>
        <v>3.2921262866077932</v>
      </c>
      <c r="D1988">
        <f t="shared" ref="D1988:M1988" ca="1" si="2094">C1988+$D$6*($H$5-C1988)*$H$7+(C1987+$D$6*($H$5-C1987)*$H$7-D1987)</f>
        <v>3.459208716244226</v>
      </c>
      <c r="E1988">
        <f t="shared" ca="1" si="2094"/>
        <v>3.6488996877760185</v>
      </c>
      <c r="F1988">
        <f t="shared" ca="1" si="2094"/>
        <v>3.6790030002352454</v>
      </c>
      <c r="G1988">
        <f t="shared" ca="1" si="2094"/>
        <v>3.7569423431719744</v>
      </c>
      <c r="H1988">
        <f t="shared" ca="1" si="2094"/>
        <v>3.7021064192491129</v>
      </c>
      <c r="I1988">
        <f t="shared" ca="1" si="2094"/>
        <v>3.6368549907841046</v>
      </c>
      <c r="J1988">
        <f t="shared" ca="1" si="2094"/>
        <v>3.6289080825429898</v>
      </c>
      <c r="K1988">
        <f t="shared" ca="1" si="2094"/>
        <v>3.7011197008200027</v>
      </c>
      <c r="L1988">
        <f t="shared" ca="1" si="2094"/>
        <v>3.8107047603125217</v>
      </c>
      <c r="M1988">
        <f t="shared" ca="1" si="2094"/>
        <v>3.8193778754249714</v>
      </c>
      <c r="N1988">
        <f t="shared" ca="1" si="2050"/>
        <v>45.575845645601042</v>
      </c>
      <c r="O1988">
        <f t="shared" ca="1" si="2051"/>
        <v>37.644712631733796</v>
      </c>
      <c r="P1988" s="2">
        <f t="shared" ca="1" si="2044"/>
        <v>13.740235683762334</v>
      </c>
      <c r="Q1988" s="2">
        <f ca="1">AVERAGE(P1987:P1988)</f>
        <v>6.870117841881167</v>
      </c>
    </row>
    <row r="1989" spans="1:17" x14ac:dyDescent="0.25">
      <c r="A1989">
        <v>985</v>
      </c>
      <c r="C1989" s="3">
        <f t="shared" si="2045"/>
        <v>3.2921262866077932</v>
      </c>
      <c r="D1989">
        <f t="shared" ref="D1989:M1989" ca="1" si="2095">C1989+$D$6*($H$5-C1989)*$H$7+$D$9*($H$7^0.5)*(NORMINV(RAND(),0,1))</f>
        <v>3.3432533265158808</v>
      </c>
      <c r="E1989">
        <f t="shared" ca="1" si="2095"/>
        <v>3.3669402440226013</v>
      </c>
      <c r="F1989">
        <f t="shared" ca="1" si="2095"/>
        <v>3.3270779619169843</v>
      </c>
      <c r="G1989">
        <f t="shared" ca="1" si="2095"/>
        <v>3.4325277676644252</v>
      </c>
      <c r="H1989">
        <f t="shared" ca="1" si="2095"/>
        <v>3.4013437391275319</v>
      </c>
      <c r="I1989">
        <f t="shared" ca="1" si="2095"/>
        <v>3.2444181531437977</v>
      </c>
      <c r="J1989">
        <f t="shared" ca="1" si="2095"/>
        <v>3.234647005747231</v>
      </c>
      <c r="K1989">
        <f t="shared" ca="1" si="2095"/>
        <v>3.2435685165777932</v>
      </c>
      <c r="L1989">
        <f t="shared" ca="1" si="2095"/>
        <v>3.3284402681694436</v>
      </c>
      <c r="M1989">
        <f t="shared" ca="1" si="2095"/>
        <v>3.3845193684186787</v>
      </c>
      <c r="N1989">
        <f t="shared" ca="1" si="2050"/>
        <v>29.503808845516033</v>
      </c>
      <c r="O1989">
        <f t="shared" ca="1" si="2051"/>
        <v>26.702298955641218</v>
      </c>
      <c r="P1989" s="2">
        <f t="shared" ca="1" si="2044"/>
        <v>3.3314898200040486</v>
      </c>
    </row>
    <row r="1990" spans="1:17" x14ac:dyDescent="0.25">
      <c r="C1990" s="3">
        <f t="shared" si="2045"/>
        <v>3.2921262866077932</v>
      </c>
      <c r="D1990">
        <f t="shared" ref="D1990:M1990" ca="1" si="2096">C1990+$D$6*($H$5-C1990)*$H$7+(C1989+$D$6*($H$5-C1989)*$H$7-D1989)</f>
        <v>3.2168996859718177</v>
      </c>
      <c r="E1990">
        <f t="shared" ca="1" si="2096"/>
        <v>3.1696819573703876</v>
      </c>
      <c r="F1990">
        <f t="shared" ca="1" si="2096"/>
        <v>3.1865687555231301</v>
      </c>
      <c r="G1990">
        <f t="shared" ca="1" si="2096"/>
        <v>3.0586856872441026</v>
      </c>
      <c r="H1990">
        <f t="shared" ca="1" si="2096"/>
        <v>3.0679658782451549</v>
      </c>
      <c r="I1990">
        <f t="shared" ca="1" si="2096"/>
        <v>3.2035045572588938</v>
      </c>
      <c r="J1990">
        <f t="shared" ca="1" si="2096"/>
        <v>3.1923935286899572</v>
      </c>
      <c r="K1990">
        <f t="shared" ca="1" si="2096"/>
        <v>3.1630826612466776</v>
      </c>
      <c r="L1990">
        <f t="shared" ca="1" si="2096"/>
        <v>3.0583027418583697</v>
      </c>
      <c r="M1990">
        <f t="shared" ca="1" si="2096"/>
        <v>2.9827853065724783</v>
      </c>
      <c r="N1990">
        <f t="shared" ca="1" si="2050"/>
        <v>19.742729689191616</v>
      </c>
      <c r="O1990">
        <f t="shared" ca="1" si="2051"/>
        <v>19.442625894745206</v>
      </c>
      <c r="P1990" s="2">
        <f t="shared" ca="1" si="2044"/>
        <v>0</v>
      </c>
      <c r="Q1990" s="2">
        <f ca="1">AVERAGE(P1989:P1990)</f>
        <v>1.6657449100020243</v>
      </c>
    </row>
    <row r="1991" spans="1:17" x14ac:dyDescent="0.25">
      <c r="A1991">
        <v>986</v>
      </c>
      <c r="C1991" s="3">
        <f t="shared" si="2045"/>
        <v>3.2921262866077932</v>
      </c>
      <c r="D1991">
        <f t="shared" ref="D1991:M1991" ca="1" si="2097">C1991+$D$6*($H$5-C1991)*$H$7+$D$9*($H$7^0.5)*(NORMINV(RAND(),0,1))</f>
        <v>3.2547960676625785</v>
      </c>
      <c r="E1991">
        <f t="shared" ca="1" si="2097"/>
        <v>3.2831924975917763</v>
      </c>
      <c r="F1991">
        <f t="shared" ca="1" si="2097"/>
        <v>3.2558337312349366</v>
      </c>
      <c r="G1991">
        <f t="shared" ca="1" si="2097"/>
        <v>3.1442906740581513</v>
      </c>
      <c r="H1991">
        <f t="shared" ca="1" si="2097"/>
        <v>3.1449673922128345</v>
      </c>
      <c r="I1991">
        <f t="shared" ca="1" si="2097"/>
        <v>3.1631532038603041</v>
      </c>
      <c r="J1991">
        <f t="shared" ca="1" si="2097"/>
        <v>3.2468556320728017</v>
      </c>
      <c r="K1991">
        <f t="shared" ca="1" si="2097"/>
        <v>3.0204611594963482</v>
      </c>
      <c r="L1991">
        <f t="shared" ca="1" si="2097"/>
        <v>3.0501107014349511</v>
      </c>
      <c r="M1991">
        <f t="shared" ca="1" si="2097"/>
        <v>3.112781205617885</v>
      </c>
      <c r="N1991">
        <f t="shared" ca="1" si="2050"/>
        <v>22.483488730401657</v>
      </c>
      <c r="O1991">
        <f t="shared" ca="1" si="2051"/>
        <v>21.544835062651099</v>
      </c>
      <c r="P1991" s="2">
        <f t="shared" ca="1" si="2044"/>
        <v>0</v>
      </c>
    </row>
    <row r="1992" spans="1:17" x14ac:dyDescent="0.25">
      <c r="C1992" s="3">
        <f t="shared" si="2045"/>
        <v>3.2921262866077932</v>
      </c>
      <c r="D1992">
        <f t="shared" ref="D1992:M1992" ca="1" si="2098">C1992+$D$6*($H$5-C1992)*$H$7+(C1991+$D$6*($H$5-C1991)*$H$7-D1991)</f>
        <v>3.3053569448251201</v>
      </c>
      <c r="E1992">
        <f t="shared" ca="1" si="2098"/>
        <v>3.2534297038012125</v>
      </c>
      <c r="F1992">
        <f t="shared" ca="1" si="2098"/>
        <v>3.2578129862051779</v>
      </c>
      <c r="G1992">
        <f t="shared" ca="1" si="2098"/>
        <v>3.3469227808503761</v>
      </c>
      <c r="H1992">
        <f t="shared" ca="1" si="2098"/>
        <v>3.3243422251598518</v>
      </c>
      <c r="I1992">
        <f t="shared" ca="1" si="2098"/>
        <v>3.2847695065423865</v>
      </c>
      <c r="J1992">
        <f t="shared" ca="1" si="2098"/>
        <v>3.1801849023643851</v>
      </c>
      <c r="K1992">
        <f t="shared" ca="1" si="2098"/>
        <v>3.3861900183281208</v>
      </c>
      <c r="L1992">
        <f t="shared" ca="1" si="2098"/>
        <v>3.3366323085928604</v>
      </c>
      <c r="M1992">
        <f t="shared" ca="1" si="2098"/>
        <v>3.2545234693732703</v>
      </c>
      <c r="N1992">
        <f t="shared" ca="1" si="2050"/>
        <v>25.907265986304822</v>
      </c>
      <c r="O1992">
        <f t="shared" ca="1" si="2051"/>
        <v>24.09685697822621</v>
      </c>
      <c r="P1992" s="2">
        <f t="shared" ca="1" si="2044"/>
        <v>0.85311674725756792</v>
      </c>
      <c r="Q1992" s="2">
        <f ca="1">AVERAGE(P1991:P1992)</f>
        <v>0.42655837362878396</v>
      </c>
    </row>
    <row r="1993" spans="1:17" x14ac:dyDescent="0.25">
      <c r="A1993">
        <v>987</v>
      </c>
      <c r="C1993" s="3">
        <f t="shared" si="2045"/>
        <v>3.2921262866077932</v>
      </c>
      <c r="D1993">
        <f t="shared" ref="D1993:M1993" ca="1" si="2099">C1993+$D$6*($H$5-C1993)*$H$7+$D$9*($H$7^0.5)*(NORMINV(RAND(),0,1))</f>
        <v>3.2577855460621312</v>
      </c>
      <c r="E1993">
        <f t="shared" ca="1" si="2099"/>
        <v>3.1753855636756896</v>
      </c>
      <c r="F1993">
        <f t="shared" ca="1" si="2099"/>
        <v>3.1344698053459075</v>
      </c>
      <c r="G1993">
        <f t="shared" ca="1" si="2099"/>
        <v>3.0968480206565578</v>
      </c>
      <c r="H1993">
        <f t="shared" ca="1" si="2099"/>
        <v>3.1861713847653199</v>
      </c>
      <c r="I1993">
        <f t="shared" ca="1" si="2099"/>
        <v>3.1876432456753983</v>
      </c>
      <c r="J1993">
        <f t="shared" ca="1" si="2099"/>
        <v>3.2854911426033997</v>
      </c>
      <c r="K1993">
        <f t="shared" ca="1" si="2099"/>
        <v>3.36742487724104</v>
      </c>
      <c r="L1993">
        <f t="shared" ca="1" si="2099"/>
        <v>3.1871886171542707</v>
      </c>
      <c r="M1993">
        <f t="shared" ca="1" si="2099"/>
        <v>3.0608281309638001</v>
      </c>
      <c r="N1993">
        <f t="shared" ca="1" si="2050"/>
        <v>21.345226487743059</v>
      </c>
      <c r="O1993">
        <f t="shared" ca="1" si="2051"/>
        <v>20.678708193911113</v>
      </c>
      <c r="P1993" s="2">
        <f t="shared" ca="1" si="2044"/>
        <v>0</v>
      </c>
    </row>
    <row r="1994" spans="1:17" x14ac:dyDescent="0.25">
      <c r="C1994" s="3">
        <f t="shared" si="2045"/>
        <v>3.2921262866077932</v>
      </c>
      <c r="D1994">
        <f t="shared" ref="D1994:M1994" ca="1" si="2100">C1994+$D$6*($H$5-C1994)*$H$7+(C1993+$D$6*($H$5-C1993)*$H$7-D1993)</f>
        <v>3.3023674664255673</v>
      </c>
      <c r="E1994">
        <f t="shared" ca="1" si="2100"/>
        <v>3.3612366377172993</v>
      </c>
      <c r="F1994">
        <f t="shared" ca="1" si="2100"/>
        <v>3.379176912094207</v>
      </c>
      <c r="G1994">
        <f t="shared" ca="1" si="2100"/>
        <v>3.39436543425197</v>
      </c>
      <c r="H1994">
        <f t="shared" ca="1" si="2100"/>
        <v>3.2831382326073668</v>
      </c>
      <c r="I1994">
        <f t="shared" ca="1" si="2100"/>
        <v>3.2602794647272932</v>
      </c>
      <c r="J1994">
        <f t="shared" ca="1" si="2100"/>
        <v>3.1415493918337885</v>
      </c>
      <c r="K1994">
        <f t="shared" ca="1" si="2100"/>
        <v>3.0392263005834308</v>
      </c>
      <c r="L1994">
        <f t="shared" ca="1" si="2100"/>
        <v>3.1995543928735426</v>
      </c>
      <c r="M1994">
        <f t="shared" ca="1" si="2100"/>
        <v>3.3064765440273565</v>
      </c>
      <c r="N1994">
        <f t="shared" ca="1" si="2050"/>
        <v>27.288804978156623</v>
      </c>
      <c r="O1994">
        <f t="shared" ca="1" si="2051"/>
        <v>25.106152872598031</v>
      </c>
      <c r="P1994" s="2">
        <f t="shared" ca="1" si="2044"/>
        <v>1.8131887000118085</v>
      </c>
      <c r="Q1994" s="2">
        <f ca="1">AVERAGE(P1993:P1994)</f>
        <v>0.90659435000590427</v>
      </c>
    </row>
    <row r="1995" spans="1:17" x14ac:dyDescent="0.25">
      <c r="A1995">
        <v>988</v>
      </c>
      <c r="C1995" s="3">
        <f t="shared" si="2045"/>
        <v>3.2921262866077932</v>
      </c>
      <c r="D1995">
        <f t="shared" ref="D1995:M1995" ca="1" si="2101">C1995+$D$6*($H$5-C1995)*$H$7+$D$9*($H$7^0.5)*(NORMINV(RAND(),0,1))</f>
        <v>3.3324729246405131</v>
      </c>
      <c r="E1995">
        <f t="shared" ca="1" si="2101"/>
        <v>3.361737619214924</v>
      </c>
      <c r="F1995">
        <f t="shared" ca="1" si="2101"/>
        <v>3.2372483335539717</v>
      </c>
      <c r="G1995">
        <f t="shared" ca="1" si="2101"/>
        <v>3.0785472345450975</v>
      </c>
      <c r="H1995">
        <f t="shared" ca="1" si="2101"/>
        <v>3.11315393633113</v>
      </c>
      <c r="I1995">
        <f t="shared" ca="1" si="2101"/>
        <v>3.2032876734708751</v>
      </c>
      <c r="J1995">
        <f t="shared" ca="1" si="2101"/>
        <v>3.2665166461744959</v>
      </c>
      <c r="K1995">
        <f t="shared" ca="1" si="2101"/>
        <v>3.274696323972385</v>
      </c>
      <c r="L1995">
        <f t="shared" ca="1" si="2101"/>
        <v>3.2311708695300574</v>
      </c>
      <c r="M1995">
        <f t="shared" ca="1" si="2101"/>
        <v>3.2424839754031627</v>
      </c>
      <c r="N1995">
        <f t="shared" ca="1" si="2050"/>
        <v>25.597225722627108</v>
      </c>
      <c r="O1995">
        <f t="shared" ca="1" si="2051"/>
        <v>23.868816462561931</v>
      </c>
      <c r="P1995" s="2">
        <f t="shared" ca="1" si="2044"/>
        <v>0.63619789877938948</v>
      </c>
    </row>
    <row r="1996" spans="1:17" x14ac:dyDescent="0.25">
      <c r="C1996" s="3">
        <f t="shared" si="2045"/>
        <v>3.2921262866077932</v>
      </c>
      <c r="D1996">
        <f t="shared" ref="D1996:M1996" ca="1" si="2102">C1996+$D$6*($H$5-C1996)*$H$7+(C1995+$D$6*($H$5-C1995)*$H$7-D1995)</f>
        <v>3.2276800878471854</v>
      </c>
      <c r="E1996">
        <f t="shared" ca="1" si="2102"/>
        <v>3.1748845821780649</v>
      </c>
      <c r="F1996">
        <f t="shared" ca="1" si="2102"/>
        <v>3.2763983838861428</v>
      </c>
      <c r="G1996">
        <f t="shared" ca="1" si="2102"/>
        <v>3.4126662203634304</v>
      </c>
      <c r="H1996">
        <f t="shared" ca="1" si="2102"/>
        <v>3.3561556810415567</v>
      </c>
      <c r="I1996">
        <f t="shared" ca="1" si="2102"/>
        <v>3.2446350369318164</v>
      </c>
      <c r="J1996">
        <f t="shared" ca="1" si="2102"/>
        <v>3.1605238882626918</v>
      </c>
      <c r="K1996">
        <f t="shared" ca="1" si="2102"/>
        <v>3.1319548538520849</v>
      </c>
      <c r="L1996">
        <f t="shared" ca="1" si="2102"/>
        <v>3.155572140497755</v>
      </c>
      <c r="M1996">
        <f t="shared" ca="1" si="2102"/>
        <v>3.124820699587993</v>
      </c>
      <c r="N1996">
        <f t="shared" ca="1" si="2050"/>
        <v>22.755814600787168</v>
      </c>
      <c r="O1996">
        <f t="shared" ca="1" si="2051"/>
        <v>21.750672470018806</v>
      </c>
      <c r="P1996" s="2">
        <f t="shared" ca="1" si="2044"/>
        <v>0</v>
      </c>
      <c r="Q1996" s="2">
        <f ca="1">AVERAGE(P1995:P1996)</f>
        <v>0.31809894938969474</v>
      </c>
    </row>
    <row r="1997" spans="1:17" x14ac:dyDescent="0.25">
      <c r="A1997">
        <v>989</v>
      </c>
      <c r="C1997" s="3">
        <f t="shared" si="2045"/>
        <v>3.2921262866077932</v>
      </c>
      <c r="D1997">
        <f t="shared" ref="D1997:M1997" ca="1" si="2103">C1997+$D$6*($H$5-C1997)*$H$7+$D$9*($H$7^0.5)*(NORMINV(RAND(),0,1))</f>
        <v>3.4499098630424632</v>
      </c>
      <c r="E1997">
        <f t="shared" ca="1" si="2103"/>
        <v>3.4493338409706968</v>
      </c>
      <c r="F1997">
        <f t="shared" ca="1" si="2103"/>
        <v>3.371686258722987</v>
      </c>
      <c r="G1997">
        <f t="shared" ca="1" si="2103"/>
        <v>3.4094230668865229</v>
      </c>
      <c r="H1997">
        <f t="shared" ca="1" si="2103"/>
        <v>3.3100143317199104</v>
      </c>
      <c r="I1997">
        <f t="shared" ca="1" si="2103"/>
        <v>3.3596327260260752</v>
      </c>
      <c r="J1997">
        <f t="shared" ca="1" si="2103"/>
        <v>3.4846396240230417</v>
      </c>
      <c r="K1997">
        <f t="shared" ca="1" si="2103"/>
        <v>3.4582716941541887</v>
      </c>
      <c r="L1997">
        <f t="shared" ca="1" si="2103"/>
        <v>3.4181736323576613</v>
      </c>
      <c r="M1997">
        <f t="shared" ca="1" si="2103"/>
        <v>3.3245988964338355</v>
      </c>
      <c r="N1997">
        <f t="shared" ca="1" si="2050"/>
        <v>27.787850601087367</v>
      </c>
      <c r="O1997">
        <f t="shared" ca="1" si="2051"/>
        <v>25.468073144347002</v>
      </c>
      <c r="P1997" s="2">
        <f t="shared" ca="1" si="2044"/>
        <v>2.1574579118227244</v>
      </c>
    </row>
    <row r="1998" spans="1:17" x14ac:dyDescent="0.25">
      <c r="C1998" s="3">
        <f t="shared" si="2045"/>
        <v>3.2921262866077932</v>
      </c>
      <c r="D1998">
        <f t="shared" ref="D1998:M1998" ca="1" si="2104">C1998+$D$6*($H$5-C1998)*$H$7+(C1997+$D$6*($H$5-C1997)*$H$7-D1997)</f>
        <v>3.1102431494452354</v>
      </c>
      <c r="E1998">
        <f t="shared" ca="1" si="2104"/>
        <v>3.087288360422292</v>
      </c>
      <c r="F1998">
        <f t="shared" ca="1" si="2104"/>
        <v>3.141960458717127</v>
      </c>
      <c r="G1998">
        <f t="shared" ca="1" si="2104"/>
        <v>3.0817903880220046</v>
      </c>
      <c r="H1998">
        <f t="shared" ca="1" si="2104"/>
        <v>3.1592952856527754</v>
      </c>
      <c r="I1998">
        <f t="shared" ca="1" si="2104"/>
        <v>3.0882899843766149</v>
      </c>
      <c r="J1998">
        <f t="shared" ca="1" si="2104"/>
        <v>2.9424009104141446</v>
      </c>
      <c r="K1998">
        <f t="shared" ca="1" si="2104"/>
        <v>2.9483794836702799</v>
      </c>
      <c r="L1998">
        <f t="shared" ca="1" si="2104"/>
        <v>2.9685693776701498</v>
      </c>
      <c r="M1998">
        <f t="shared" ca="1" si="2104"/>
        <v>3.0427057785573193</v>
      </c>
      <c r="N1998">
        <f t="shared" ca="1" si="2050"/>
        <v>20.961884789167865</v>
      </c>
      <c r="O1998">
        <f t="shared" ca="1" si="2051"/>
        <v>20.384848362170359</v>
      </c>
      <c r="P1998" s="2">
        <f t="shared" ca="1" si="2044"/>
        <v>0</v>
      </c>
      <c r="Q1998" s="2">
        <f ca="1">AVERAGE(P1997:P1998)</f>
        <v>1.0787289559113622</v>
      </c>
    </row>
    <row r="1999" spans="1:17" x14ac:dyDescent="0.25">
      <c r="A1999">
        <v>990</v>
      </c>
      <c r="C1999" s="3">
        <f t="shared" si="2045"/>
        <v>3.2921262866077932</v>
      </c>
      <c r="D1999">
        <f t="shared" ref="D1999:M1999" ca="1" si="2105">C1999+$D$6*($H$5-C1999)*$H$7+$D$9*($H$7^0.5)*(NORMINV(RAND(),0,1))</f>
        <v>3.2525631267463524</v>
      </c>
      <c r="E1999">
        <f t="shared" ca="1" si="2105"/>
        <v>3.2850712876985906</v>
      </c>
      <c r="F1999">
        <f t="shared" ca="1" si="2105"/>
        <v>3.2732334705267716</v>
      </c>
      <c r="G1999">
        <f t="shared" ca="1" si="2105"/>
        <v>3.3569392510468279</v>
      </c>
      <c r="H1999">
        <f t="shared" ca="1" si="2105"/>
        <v>3.342800176083228</v>
      </c>
      <c r="I1999">
        <f t="shared" ca="1" si="2105"/>
        <v>3.2028487298197033</v>
      </c>
      <c r="J1999">
        <f t="shared" ca="1" si="2105"/>
        <v>3.1232769476796052</v>
      </c>
      <c r="K1999">
        <f t="shared" ca="1" si="2105"/>
        <v>3.2369341872251005</v>
      </c>
      <c r="L1999">
        <f t="shared" ca="1" si="2105"/>
        <v>3.1760913801034585</v>
      </c>
      <c r="M1999">
        <f t="shared" ca="1" si="2105"/>
        <v>3.3152851414607714</v>
      </c>
      <c r="N1999">
        <f t="shared" ca="1" si="2050"/>
        <v>27.530242879162586</v>
      </c>
      <c r="O1999">
        <f t="shared" ca="1" si="2051"/>
        <v>25.281421817578206</v>
      </c>
      <c r="P1999" s="2">
        <f t="shared" ca="1" si="2044"/>
        <v>1.9799096776781477</v>
      </c>
    </row>
    <row r="2000" spans="1:17" x14ac:dyDescent="0.25">
      <c r="C2000" s="3">
        <f t="shared" si="2045"/>
        <v>3.2921262866077932</v>
      </c>
      <c r="D2000">
        <f t="shared" ref="D2000:M2000" ca="1" si="2106">C2000+$D$6*($H$5-C2000)*$H$7+(C1999+$D$6*($H$5-C1999)*$H$7-D1999)</f>
        <v>3.3075898857413462</v>
      </c>
      <c r="E2000">
        <f t="shared" ca="1" si="2106"/>
        <v>3.2515509136943983</v>
      </c>
      <c r="F2000">
        <f t="shared" ca="1" si="2106"/>
        <v>3.2404132469133424</v>
      </c>
      <c r="G2000">
        <f t="shared" ca="1" si="2106"/>
        <v>3.1342742038616995</v>
      </c>
      <c r="H2000">
        <f t="shared" ca="1" si="2106"/>
        <v>3.1265094412894583</v>
      </c>
      <c r="I2000">
        <f t="shared" ca="1" si="2106"/>
        <v>3.2450739805829878</v>
      </c>
      <c r="J2000">
        <f t="shared" ca="1" si="2106"/>
        <v>3.3037635867575825</v>
      </c>
      <c r="K2000">
        <f t="shared" ca="1" si="2106"/>
        <v>3.1697169905993694</v>
      </c>
      <c r="L2000">
        <f t="shared" ca="1" si="2106"/>
        <v>3.2106516299243539</v>
      </c>
      <c r="M2000">
        <f t="shared" ca="1" si="2106"/>
        <v>3.0520195335303848</v>
      </c>
      <c r="N2000">
        <f t="shared" ca="1" si="2050"/>
        <v>21.158030657240648</v>
      </c>
      <c r="O2000">
        <f t="shared" ca="1" si="2051"/>
        <v>20.535348560309327</v>
      </c>
      <c r="P2000" s="2">
        <f t="shared" ca="1" si="2044"/>
        <v>0</v>
      </c>
      <c r="Q2000" s="2">
        <f ca="1">AVERAGE(P1999:P2000)</f>
        <v>0.98995483883907387</v>
      </c>
    </row>
    <row r="2001" spans="1:17" x14ac:dyDescent="0.25">
      <c r="A2001">
        <v>991</v>
      </c>
      <c r="C2001" s="3">
        <f t="shared" si="2045"/>
        <v>3.2921262866077932</v>
      </c>
      <c r="D2001">
        <f t="shared" ref="D2001:M2001" ca="1" si="2107">C2001+$D$6*($H$5-C2001)*$H$7+$D$9*($H$7^0.5)*(NORMINV(RAND(),0,1))</f>
        <v>3.3384053871736095</v>
      </c>
      <c r="E2001">
        <f t="shared" ca="1" si="2107"/>
        <v>3.4449368542480667</v>
      </c>
      <c r="F2001">
        <f t="shared" ca="1" si="2107"/>
        <v>3.1870031469586215</v>
      </c>
      <c r="G2001">
        <f t="shared" ca="1" si="2107"/>
        <v>3.0759151186832119</v>
      </c>
      <c r="H2001">
        <f t="shared" ca="1" si="2107"/>
        <v>3.02680089685638</v>
      </c>
      <c r="I2001">
        <f t="shared" ca="1" si="2107"/>
        <v>3.0198366872151912</v>
      </c>
      <c r="J2001">
        <f t="shared" ca="1" si="2107"/>
        <v>3.0602011963698268</v>
      </c>
      <c r="K2001">
        <f t="shared" ca="1" si="2107"/>
        <v>3.0637098941170162</v>
      </c>
      <c r="L2001">
        <f t="shared" ca="1" si="2107"/>
        <v>3.1000152779510688</v>
      </c>
      <c r="M2001">
        <f t="shared" ca="1" si="2107"/>
        <v>3.0063470328242201</v>
      </c>
      <c r="N2001">
        <f t="shared" ca="1" si="2050"/>
        <v>20.213425913810042</v>
      </c>
      <c r="O2001">
        <f t="shared" ca="1" si="2051"/>
        <v>19.807813138871868</v>
      </c>
      <c r="P2001" s="2">
        <f t="shared" ca="1" si="2044"/>
        <v>0</v>
      </c>
    </row>
    <row r="2002" spans="1:17" x14ac:dyDescent="0.25">
      <c r="C2002" s="3">
        <f t="shared" si="2045"/>
        <v>3.2921262866077932</v>
      </c>
      <c r="D2002">
        <f t="shared" ref="D2002:M2002" ca="1" si="2108">C2002+$D$6*($H$5-C2002)*$H$7+(C2001+$D$6*($H$5-C2001)*$H$7-D2001)</f>
        <v>3.2217476253140891</v>
      </c>
      <c r="E2002">
        <f t="shared" ca="1" si="2108"/>
        <v>3.0916853471449222</v>
      </c>
      <c r="F2002">
        <f t="shared" ca="1" si="2108"/>
        <v>3.3266435704814925</v>
      </c>
      <c r="G2002">
        <f t="shared" ca="1" si="2108"/>
        <v>3.4152983362253155</v>
      </c>
      <c r="H2002">
        <f t="shared" ca="1" si="2108"/>
        <v>3.4425087205163063</v>
      </c>
      <c r="I2002">
        <f t="shared" ca="1" si="2108"/>
        <v>3.4280860231874994</v>
      </c>
      <c r="J2002">
        <f t="shared" ca="1" si="2108"/>
        <v>3.36683933806736</v>
      </c>
      <c r="K2002">
        <f t="shared" ca="1" si="2108"/>
        <v>3.3429412837074528</v>
      </c>
      <c r="L2002">
        <f t="shared" ca="1" si="2108"/>
        <v>3.2867277320767427</v>
      </c>
      <c r="M2002">
        <f t="shared" ca="1" si="2108"/>
        <v>3.3609576421669352</v>
      </c>
      <c r="N2002">
        <f t="shared" ca="1" si="2050"/>
        <v>28.816773827569811</v>
      </c>
      <c r="O2002">
        <f t="shared" ca="1" si="2051"/>
        <v>26.210001350696594</v>
      </c>
      <c r="P2002" s="2">
        <f t="shared" ca="1" si="2044"/>
        <v>2.8632018525694933</v>
      </c>
      <c r="Q2002" s="2">
        <f ca="1">AVERAGE(P2001:P2002)</f>
        <v>1.4316009262847467</v>
      </c>
    </row>
    <row r="2003" spans="1:17" x14ac:dyDescent="0.25">
      <c r="A2003">
        <v>992</v>
      </c>
      <c r="C2003" s="3">
        <f t="shared" si="2045"/>
        <v>3.2921262866077932</v>
      </c>
      <c r="D2003">
        <f t="shared" ref="D2003:M2003" ca="1" si="2109">C2003+$D$6*($H$5-C2003)*$H$7+$D$9*($H$7^0.5)*(NORMINV(RAND(),0,1))</f>
        <v>3.350029047225644</v>
      </c>
      <c r="E2003">
        <f t="shared" ca="1" si="2109"/>
        <v>3.2796672956822404</v>
      </c>
      <c r="F2003">
        <f t="shared" ca="1" si="2109"/>
        <v>3.1219842887195215</v>
      </c>
      <c r="G2003">
        <f t="shared" ca="1" si="2109"/>
        <v>3.0500734735974642</v>
      </c>
      <c r="H2003">
        <f t="shared" ca="1" si="2109"/>
        <v>2.8797724734184427</v>
      </c>
      <c r="I2003">
        <f t="shared" ca="1" si="2109"/>
        <v>2.899253224666237</v>
      </c>
      <c r="J2003">
        <f t="shared" ca="1" si="2109"/>
        <v>2.9238686971782641</v>
      </c>
      <c r="K2003">
        <f t="shared" ca="1" si="2109"/>
        <v>2.8817423717576216</v>
      </c>
      <c r="L2003">
        <f t="shared" ca="1" si="2109"/>
        <v>2.9918050902856774</v>
      </c>
      <c r="M2003">
        <f t="shared" ca="1" si="2109"/>
        <v>2.9511892721126562</v>
      </c>
      <c r="N2003">
        <f t="shared" ca="1" si="2050"/>
        <v>19.128689422970471</v>
      </c>
      <c r="O2003">
        <f t="shared" ca="1" si="2051"/>
        <v>18.963459237326767</v>
      </c>
      <c r="P2003" s="2">
        <f t="shared" ca="1" si="2044"/>
        <v>0</v>
      </c>
    </row>
    <row r="2004" spans="1:17" x14ac:dyDescent="0.25">
      <c r="C2004" s="3">
        <f t="shared" si="2045"/>
        <v>3.2921262866077932</v>
      </c>
      <c r="D2004">
        <f t="shared" ref="D2004:M2004" ca="1" si="2110">C2004+$D$6*($H$5-C2004)*$H$7+(C2003+$D$6*($H$5-C2003)*$H$7-D2003)</f>
        <v>3.2101239652620546</v>
      </c>
      <c r="E2004">
        <f t="shared" ca="1" si="2110"/>
        <v>3.2569549057107485</v>
      </c>
      <c r="F2004">
        <f t="shared" ca="1" si="2110"/>
        <v>3.391662428720593</v>
      </c>
      <c r="G2004">
        <f t="shared" ca="1" si="2110"/>
        <v>3.4411399813110637</v>
      </c>
      <c r="H2004">
        <f t="shared" ca="1" si="2110"/>
        <v>3.5895371439542441</v>
      </c>
      <c r="I2004">
        <f t="shared" ca="1" si="2110"/>
        <v>3.548669485736454</v>
      </c>
      <c r="J2004">
        <f t="shared" ca="1" si="2110"/>
        <v>3.5031718372589236</v>
      </c>
      <c r="K2004">
        <f t="shared" ca="1" si="2110"/>
        <v>3.5249088060668483</v>
      </c>
      <c r="L2004">
        <f t="shared" ca="1" si="2110"/>
        <v>3.394937919742135</v>
      </c>
      <c r="M2004">
        <f t="shared" ca="1" si="2110"/>
        <v>3.4161154028784995</v>
      </c>
      <c r="N2004">
        <f t="shared" ca="1" si="2050"/>
        <v>30.450895508770792</v>
      </c>
      <c r="O2004">
        <f t="shared" ca="1" si="2051"/>
        <v>27.377009786393938</v>
      </c>
      <c r="P2004" s="2">
        <f t="shared" ca="1" si="2044"/>
        <v>3.9732946152453565</v>
      </c>
      <c r="Q2004" s="2">
        <f ca="1">AVERAGE(P2003:P2004)</f>
        <v>1.9866473076226783</v>
      </c>
    </row>
    <row r="2005" spans="1:17" x14ac:dyDescent="0.25">
      <c r="A2005">
        <v>993</v>
      </c>
      <c r="C2005" s="3">
        <f t="shared" si="2045"/>
        <v>3.2921262866077932</v>
      </c>
      <c r="D2005">
        <f t="shared" ref="D2005:M2005" ca="1" si="2111">C2005+$D$6*($H$5-C2005)*$H$7+$D$9*($H$7^0.5)*(NORMINV(RAND(),0,1))</f>
        <v>3.2278758876434761</v>
      </c>
      <c r="E2005">
        <f t="shared" ca="1" si="2111"/>
        <v>3.1842507543246765</v>
      </c>
      <c r="F2005">
        <f t="shared" ca="1" si="2111"/>
        <v>3.1851751168340838</v>
      </c>
      <c r="G2005">
        <f t="shared" ca="1" si="2111"/>
        <v>3.2893324484100663</v>
      </c>
      <c r="H2005">
        <f t="shared" ca="1" si="2111"/>
        <v>3.2980939325014647</v>
      </c>
      <c r="I2005">
        <f t="shared" ca="1" si="2111"/>
        <v>3.1847894195551514</v>
      </c>
      <c r="J2005">
        <f t="shared" ca="1" si="2111"/>
        <v>3.1430443111739068</v>
      </c>
      <c r="K2005">
        <f t="shared" ca="1" si="2111"/>
        <v>3.1415138541330228</v>
      </c>
      <c r="L2005">
        <f t="shared" ca="1" si="2111"/>
        <v>3.1658907216423624</v>
      </c>
      <c r="M2005">
        <f t="shared" ca="1" si="2111"/>
        <v>3.0961260928544081</v>
      </c>
      <c r="N2005">
        <f t="shared" ca="1" si="2050"/>
        <v>22.112124828543759</v>
      </c>
      <c r="O2005">
        <f t="shared" ca="1" si="2051"/>
        <v>21.263292503274897</v>
      </c>
      <c r="P2005" s="2">
        <f t="shared" ref="P2005:P2020" ca="1" si="2112">(MAX(O2005-$D$5,0))*$H$8</f>
        <v>0</v>
      </c>
    </row>
    <row r="2006" spans="1:17" x14ac:dyDescent="0.25">
      <c r="C2006" s="3">
        <f t="shared" ref="C2006:C2020" si="2113">$H$6</f>
        <v>3.2921262866077932</v>
      </c>
      <c r="D2006">
        <f t="shared" ref="D2006:M2006" ca="1" si="2114">C2006+$D$6*($H$5-C2006)*$H$7+(C2005+$D$6*($H$5-C2005)*$H$7-D2005)</f>
        <v>3.3322771248442224</v>
      </c>
      <c r="E2006">
        <f t="shared" ca="1" si="2114"/>
        <v>3.3523714470683124</v>
      </c>
      <c r="F2006">
        <f t="shared" ca="1" si="2114"/>
        <v>3.3284716006060306</v>
      </c>
      <c r="G2006">
        <f t="shared" ca="1" si="2114"/>
        <v>3.2018810064984615</v>
      </c>
      <c r="H2006">
        <f t="shared" ca="1" si="2114"/>
        <v>3.1712156848712216</v>
      </c>
      <c r="I2006">
        <f t="shared" ca="1" si="2114"/>
        <v>3.2631332908475392</v>
      </c>
      <c r="J2006">
        <f t="shared" ca="1" si="2114"/>
        <v>3.28399622326328</v>
      </c>
      <c r="K2006">
        <f t="shared" ca="1" si="2114"/>
        <v>3.2651373236914463</v>
      </c>
      <c r="L2006">
        <f t="shared" ca="1" si="2114"/>
        <v>3.2208522883854491</v>
      </c>
      <c r="M2006">
        <f t="shared" ca="1" si="2114"/>
        <v>3.2711785821367472</v>
      </c>
      <c r="N2006">
        <f t="shared" ca="1" si="2050"/>
        <v>26.342367698950955</v>
      </c>
      <c r="O2006">
        <f t="shared" ca="1" si="2051"/>
        <v>24.415918138934398</v>
      </c>
      <c r="P2006" s="2">
        <f t="shared" ca="1" si="2112"/>
        <v>1.1566171115385471</v>
      </c>
      <c r="Q2006" s="2">
        <f ca="1">AVERAGE(P2005:P2006)</f>
        <v>0.57830855576927354</v>
      </c>
    </row>
    <row r="2007" spans="1:17" x14ac:dyDescent="0.25">
      <c r="A2007">
        <v>994</v>
      </c>
      <c r="C2007" s="3">
        <f t="shared" si="2113"/>
        <v>3.2921262866077932</v>
      </c>
      <c r="D2007">
        <f t="shared" ref="D2007:M2007" ca="1" si="2115">C2007+$D$6*($H$5-C2007)*$H$7+$D$9*($H$7^0.5)*(NORMINV(RAND(),0,1))</f>
        <v>3.2761361873619754</v>
      </c>
      <c r="E2007">
        <f t="shared" ca="1" si="2115"/>
        <v>3.1857634812111182</v>
      </c>
      <c r="F2007">
        <f t="shared" ca="1" si="2115"/>
        <v>3.1098797261542139</v>
      </c>
      <c r="G2007">
        <f t="shared" ca="1" si="2115"/>
        <v>2.9992499121700371</v>
      </c>
      <c r="H2007">
        <f t="shared" ca="1" si="2115"/>
        <v>2.9558514430599665</v>
      </c>
      <c r="I2007">
        <f t="shared" ca="1" si="2115"/>
        <v>2.9611537265939303</v>
      </c>
      <c r="J2007">
        <f t="shared" ca="1" si="2115"/>
        <v>2.8320677845807336</v>
      </c>
      <c r="K2007">
        <f t="shared" ca="1" si="2115"/>
        <v>2.8779853958611072</v>
      </c>
      <c r="L2007">
        <f t="shared" ca="1" si="2115"/>
        <v>2.7483075676681579</v>
      </c>
      <c r="M2007">
        <f t="shared" ca="1" si="2115"/>
        <v>2.6582162935366118</v>
      </c>
      <c r="N2007">
        <f t="shared" ca="1" si="2050"/>
        <v>14.270811444493038</v>
      </c>
      <c r="O2007">
        <f t="shared" ca="1" si="2051"/>
        <v>15.046261167864104</v>
      </c>
      <c r="P2007" s="2">
        <f t="shared" ca="1" si="2112"/>
        <v>0</v>
      </c>
    </row>
    <row r="2008" spans="1:17" x14ac:dyDescent="0.25">
      <c r="C2008" s="3">
        <f t="shared" si="2113"/>
        <v>3.2921262866077932</v>
      </c>
      <c r="D2008">
        <f t="shared" ref="D2008:M2008" ca="1" si="2116">C2008+$D$6*($H$5-C2008)*$H$7+(C2007+$D$6*($H$5-C2007)*$H$7-D2007)</f>
        <v>3.2840168251257231</v>
      </c>
      <c r="E2008">
        <f t="shared" ca="1" si="2116"/>
        <v>3.3508587201818707</v>
      </c>
      <c r="F2008">
        <f t="shared" ca="1" si="2116"/>
        <v>3.4037669912859001</v>
      </c>
      <c r="G2008">
        <f t="shared" ca="1" si="2116"/>
        <v>3.4919635427384903</v>
      </c>
      <c r="H2008">
        <f t="shared" ca="1" si="2116"/>
        <v>3.5134581743127198</v>
      </c>
      <c r="I2008">
        <f t="shared" ca="1" si="2116"/>
        <v>3.4867689838087603</v>
      </c>
      <c r="J2008">
        <f t="shared" ca="1" si="2116"/>
        <v>3.5949727498564537</v>
      </c>
      <c r="K2008">
        <f t="shared" ca="1" si="2116"/>
        <v>3.5286657819633627</v>
      </c>
      <c r="L2008">
        <f t="shared" ca="1" si="2116"/>
        <v>3.6384354423596545</v>
      </c>
      <c r="M2008">
        <f t="shared" ca="1" si="2116"/>
        <v>3.7090883814545443</v>
      </c>
      <c r="N2008">
        <f t="shared" ca="1" si="2050"/>
        <v>40.816580409895224</v>
      </c>
      <c r="O2008">
        <f t="shared" ca="1" si="2051"/>
        <v>34.504439563564702</v>
      </c>
      <c r="P2008" s="2">
        <f t="shared" ca="1" si="2112"/>
        <v>10.753115540352756</v>
      </c>
      <c r="Q2008" s="2">
        <f ca="1">AVERAGE(P2007:P2008)</f>
        <v>5.3765577701763778</v>
      </c>
    </row>
    <row r="2009" spans="1:17" x14ac:dyDescent="0.25">
      <c r="A2009">
        <v>995</v>
      </c>
      <c r="C2009" s="3">
        <f t="shared" si="2113"/>
        <v>3.2921262866077932</v>
      </c>
      <c r="D2009">
        <f t="shared" ref="D2009:M2009" ca="1" si="2117">C2009+$D$6*($H$5-C2009)*$H$7+$D$9*($H$7^0.5)*(NORMINV(RAND(),0,1))</f>
        <v>3.3028872292866236</v>
      </c>
      <c r="E2009">
        <f t="shared" ca="1" si="2117"/>
        <v>3.1654433785391758</v>
      </c>
      <c r="F2009">
        <f t="shared" ca="1" si="2117"/>
        <v>3.1171238185273364</v>
      </c>
      <c r="G2009">
        <f t="shared" ca="1" si="2117"/>
        <v>3.2730068569028861</v>
      </c>
      <c r="H2009">
        <f t="shared" ca="1" si="2117"/>
        <v>3.3201903313911201</v>
      </c>
      <c r="I2009">
        <f t="shared" ca="1" si="2117"/>
        <v>3.3443396794806568</v>
      </c>
      <c r="J2009">
        <f t="shared" ca="1" si="2117"/>
        <v>3.4176745160728803</v>
      </c>
      <c r="K2009">
        <f t="shared" ca="1" si="2117"/>
        <v>3.4731785375061377</v>
      </c>
      <c r="L2009">
        <f t="shared" ca="1" si="2117"/>
        <v>3.5659780598935078</v>
      </c>
      <c r="M2009">
        <f t="shared" ca="1" si="2117"/>
        <v>3.6001652717284607</v>
      </c>
      <c r="N2009">
        <f t="shared" ref="N2009:N2020" ca="1" si="2118">EXP(M2009)</f>
        <v>36.604283597006351</v>
      </c>
      <c r="O2009">
        <f t="shared" ref="O2009:O2020" ca="1" si="2119">EXP(($H$9*LN(N2009))+(1-$H$9)*$H$5+(($D$9^2)/(4*$D$6))*(1-$H$9^2))</f>
        <v>31.660271558515948</v>
      </c>
      <c r="P2009" s="2">
        <f t="shared" ca="1" si="2112"/>
        <v>8.0476592457268854</v>
      </c>
    </row>
    <row r="2010" spans="1:17" x14ac:dyDescent="0.25">
      <c r="C2010" s="3">
        <f t="shared" si="2113"/>
        <v>3.2921262866077932</v>
      </c>
      <c r="D2010">
        <f t="shared" ref="D2010:M2010" ca="1" si="2120">C2010+$D$6*($H$5-C2010)*$H$7+(C2009+$D$6*($H$5-C2009)*$H$7-D2009)</f>
        <v>3.257265783201075</v>
      </c>
      <c r="E2010">
        <f t="shared" ca="1" si="2120"/>
        <v>3.3711788228538131</v>
      </c>
      <c r="F2010">
        <f t="shared" ca="1" si="2120"/>
        <v>3.396522898912778</v>
      </c>
      <c r="G2010">
        <f t="shared" ca="1" si="2120"/>
        <v>3.2182065980056414</v>
      </c>
      <c r="H2010">
        <f t="shared" ca="1" si="2120"/>
        <v>3.1491192859815662</v>
      </c>
      <c r="I2010">
        <f t="shared" ca="1" si="2120"/>
        <v>3.1035830309220338</v>
      </c>
      <c r="J2010">
        <f t="shared" ca="1" si="2120"/>
        <v>3.0093660183643065</v>
      </c>
      <c r="K2010">
        <f t="shared" ca="1" si="2120"/>
        <v>2.9334726403183313</v>
      </c>
      <c r="L2010">
        <f t="shared" ca="1" si="2120"/>
        <v>2.8207649501343042</v>
      </c>
      <c r="M2010">
        <f t="shared" ca="1" si="2120"/>
        <v>2.767139403262695</v>
      </c>
      <c r="N2010">
        <f t="shared" ca="1" si="2118"/>
        <v>15.91304802605783</v>
      </c>
      <c r="O2010">
        <f t="shared" ca="1" si="2119"/>
        <v>16.397926599101879</v>
      </c>
      <c r="P2010" s="2">
        <f t="shared" ca="1" si="2112"/>
        <v>0</v>
      </c>
      <c r="Q2010" s="2">
        <f ca="1">AVERAGE(P2009:P2010)</f>
        <v>4.0238296228634427</v>
      </c>
    </row>
    <row r="2011" spans="1:17" x14ac:dyDescent="0.25">
      <c r="A2011">
        <v>996</v>
      </c>
      <c r="C2011" s="3">
        <f t="shared" si="2113"/>
        <v>3.2921262866077932</v>
      </c>
      <c r="D2011">
        <f t="shared" ref="D2011:M2011" ca="1" si="2121">C2011+$D$6*($H$5-C2011)*$H$7+$D$9*($H$7^0.5)*(NORMINV(RAND(),0,1))</f>
        <v>3.2644851172094573</v>
      </c>
      <c r="E2011">
        <f t="shared" ca="1" si="2121"/>
        <v>3.3118886018203191</v>
      </c>
      <c r="F2011">
        <f t="shared" ca="1" si="2121"/>
        <v>3.2731706199505339</v>
      </c>
      <c r="G2011">
        <f t="shared" ca="1" si="2121"/>
        <v>3.3714757735733225</v>
      </c>
      <c r="H2011">
        <f t="shared" ca="1" si="2121"/>
        <v>3.2760605907324187</v>
      </c>
      <c r="I2011">
        <f t="shared" ca="1" si="2121"/>
        <v>3.2482282919869436</v>
      </c>
      <c r="J2011">
        <f t="shared" ca="1" si="2121"/>
        <v>3.1380288572734205</v>
      </c>
      <c r="K2011">
        <f t="shared" ca="1" si="2121"/>
        <v>3.0359458272551119</v>
      </c>
      <c r="L2011">
        <f t="shared" ca="1" si="2121"/>
        <v>2.9890572617893811</v>
      </c>
      <c r="M2011">
        <f t="shared" ca="1" si="2121"/>
        <v>2.9282921384354355</v>
      </c>
      <c r="N2011">
        <f t="shared" ca="1" si="2118"/>
        <v>18.695673593103578</v>
      </c>
      <c r="O2011">
        <f t="shared" ca="1" si="2119"/>
        <v>18.623611585545159</v>
      </c>
      <c r="P2011" s="2">
        <f t="shared" ca="1" si="2112"/>
        <v>0</v>
      </c>
    </row>
    <row r="2012" spans="1:17" x14ac:dyDescent="0.25">
      <c r="C2012" s="3">
        <f t="shared" si="2113"/>
        <v>3.2921262866077932</v>
      </c>
      <c r="D2012">
        <f t="shared" ref="D2012:M2012" ca="1" si="2122">C2012+$D$6*($H$5-C2012)*$H$7+(C2011+$D$6*($H$5-C2011)*$H$7-D2011)</f>
        <v>3.2956678952782412</v>
      </c>
      <c r="E2012">
        <f t="shared" ca="1" si="2122"/>
        <v>3.2247335995726698</v>
      </c>
      <c r="F2012">
        <f t="shared" ca="1" si="2122"/>
        <v>3.2404760974895805</v>
      </c>
      <c r="G2012">
        <f t="shared" ca="1" si="2122"/>
        <v>3.1197376813352049</v>
      </c>
      <c r="H2012">
        <f t="shared" ca="1" si="2122"/>
        <v>3.1932490266402676</v>
      </c>
      <c r="I2012">
        <f t="shared" ca="1" si="2122"/>
        <v>3.1996944184157474</v>
      </c>
      <c r="J2012">
        <f t="shared" ca="1" si="2122"/>
        <v>3.2890116771637672</v>
      </c>
      <c r="K2012">
        <f t="shared" ca="1" si="2122"/>
        <v>3.3707053505693585</v>
      </c>
      <c r="L2012">
        <f t="shared" ca="1" si="2122"/>
        <v>3.3976857482384317</v>
      </c>
      <c r="M2012">
        <f t="shared" ca="1" si="2122"/>
        <v>3.4390125365557211</v>
      </c>
      <c r="N2012">
        <f t="shared" ca="1" si="2118"/>
        <v>31.156177387129258</v>
      </c>
      <c r="O2012">
        <f t="shared" ca="1" si="2119"/>
        <v>27.876591322766259</v>
      </c>
      <c r="P2012" s="2">
        <f t="shared" ca="1" si="2112"/>
        <v>4.4485112725799825</v>
      </c>
      <c r="Q2012" s="2">
        <f ca="1">AVERAGE(P2011:P2012)</f>
        <v>2.2242556362899912</v>
      </c>
    </row>
    <row r="2013" spans="1:17" x14ac:dyDescent="0.25">
      <c r="A2013">
        <v>997</v>
      </c>
      <c r="C2013" s="3">
        <f t="shared" si="2113"/>
        <v>3.2921262866077932</v>
      </c>
      <c r="D2013">
        <f t="shared" ref="D2013:M2013" ca="1" si="2123">C2013+$D$6*($H$5-C2013)*$H$7+$D$9*($H$7^0.5)*(NORMINV(RAND(),0,1))</f>
        <v>3.169551871304928</v>
      </c>
      <c r="E2013">
        <f t="shared" ca="1" si="2123"/>
        <v>3.1122484911177946</v>
      </c>
      <c r="F2013">
        <f t="shared" ca="1" si="2123"/>
        <v>3.1307186064624233</v>
      </c>
      <c r="G2013">
        <f t="shared" ca="1" si="2123"/>
        <v>3.1970660760077667</v>
      </c>
      <c r="H2013">
        <f t="shared" ca="1" si="2123"/>
        <v>3.1498210742463235</v>
      </c>
      <c r="I2013">
        <f t="shared" ca="1" si="2123"/>
        <v>3.1974530565468142</v>
      </c>
      <c r="J2013">
        <f t="shared" ca="1" si="2123"/>
        <v>2.9987686880010731</v>
      </c>
      <c r="K2013">
        <f t="shared" ca="1" si="2123"/>
        <v>3.0832411815049494</v>
      </c>
      <c r="L2013">
        <f t="shared" ca="1" si="2123"/>
        <v>3.160045391413453</v>
      </c>
      <c r="M2013">
        <f t="shared" ca="1" si="2123"/>
        <v>3.2407338324769142</v>
      </c>
      <c r="N2013">
        <f t="shared" ca="1" si="2118"/>
        <v>25.552466098391825</v>
      </c>
      <c r="O2013">
        <f t="shared" ca="1" si="2119"/>
        <v>23.835847081692339</v>
      </c>
      <c r="P2013" s="2">
        <f t="shared" ca="1" si="2112"/>
        <v>0.60483645358866311</v>
      </c>
    </row>
    <row r="2014" spans="1:17" x14ac:dyDescent="0.25">
      <c r="C2014" s="3">
        <f t="shared" si="2113"/>
        <v>3.2921262866077932</v>
      </c>
      <c r="D2014">
        <f t="shared" ref="D2014:M2014" ca="1" si="2124">C2014+$D$6*($H$5-C2014)*$H$7+(C2013+$D$6*($H$5-C2013)*$H$7-D2013)</f>
        <v>3.3906011411827706</v>
      </c>
      <c r="E2014">
        <f t="shared" ca="1" si="2124"/>
        <v>3.4243737102751943</v>
      </c>
      <c r="F2014">
        <f t="shared" ca="1" si="2124"/>
        <v>3.3829281109776912</v>
      </c>
      <c r="G2014">
        <f t="shared" ca="1" si="2124"/>
        <v>3.2941473789007611</v>
      </c>
      <c r="H2014">
        <f t="shared" ca="1" si="2124"/>
        <v>3.3194885431263632</v>
      </c>
      <c r="I2014">
        <f t="shared" ca="1" si="2124"/>
        <v>3.2504696538558773</v>
      </c>
      <c r="J2014">
        <f t="shared" ca="1" si="2124"/>
        <v>3.428271846436115</v>
      </c>
      <c r="K2014">
        <f t="shared" ca="1" si="2124"/>
        <v>3.3234099963195209</v>
      </c>
      <c r="L2014">
        <f t="shared" ca="1" si="2124"/>
        <v>3.2266976186143599</v>
      </c>
      <c r="M2014">
        <f t="shared" ca="1" si="2124"/>
        <v>3.1265708425142424</v>
      </c>
      <c r="N2014">
        <f t="shared" ca="1" si="2118"/>
        <v>22.795675399614861</v>
      </c>
      <c r="O2014">
        <f t="shared" ca="1" si="2119"/>
        <v>21.780757669104723</v>
      </c>
      <c r="P2014" s="2">
        <f t="shared" ca="1" si="2112"/>
        <v>0</v>
      </c>
      <c r="Q2014" s="2">
        <f ca="1">AVERAGE(P2013:P2014)</f>
        <v>0.30241822679433156</v>
      </c>
    </row>
    <row r="2015" spans="1:17" x14ac:dyDescent="0.25">
      <c r="A2015">
        <v>998</v>
      </c>
      <c r="C2015" s="3">
        <f t="shared" si="2113"/>
        <v>3.2921262866077932</v>
      </c>
      <c r="D2015">
        <f t="shared" ref="D2015:M2015" ca="1" si="2125">C2015+$D$6*($H$5-C2015)*$H$7+$D$9*($H$7^0.5)*(NORMINV(RAND(),0,1))</f>
        <v>3.2785181531589904</v>
      </c>
      <c r="E2015">
        <f t="shared" ca="1" si="2125"/>
        <v>3.2706400357885483</v>
      </c>
      <c r="F2015">
        <f t="shared" ca="1" si="2125"/>
        <v>3.4348542630417036</v>
      </c>
      <c r="G2015">
        <f t="shared" ca="1" si="2125"/>
        <v>3.462387449242962</v>
      </c>
      <c r="H2015">
        <f t="shared" ca="1" si="2125"/>
        <v>3.4673276167899933</v>
      </c>
      <c r="I2015">
        <f t="shared" ca="1" si="2125"/>
        <v>3.3894542683736621</v>
      </c>
      <c r="J2015">
        <f t="shared" ca="1" si="2125"/>
        <v>3.4704587741894977</v>
      </c>
      <c r="K2015">
        <f t="shared" ca="1" si="2125"/>
        <v>3.4552873026050568</v>
      </c>
      <c r="L2015">
        <f t="shared" ca="1" si="2125"/>
        <v>3.431705077890713</v>
      </c>
      <c r="M2015">
        <f t="shared" ca="1" si="2125"/>
        <v>3.4123982801115158</v>
      </c>
      <c r="N2015">
        <f t="shared" ca="1" si="2118"/>
        <v>30.337915901422026</v>
      </c>
      <c r="O2015">
        <f t="shared" ca="1" si="2119"/>
        <v>27.296756635491818</v>
      </c>
      <c r="P2015" s="2">
        <f t="shared" ca="1" si="2112"/>
        <v>3.8969554566983637</v>
      </c>
    </row>
    <row r="2016" spans="1:17" x14ac:dyDescent="0.25">
      <c r="C2016" s="3">
        <f t="shared" si="2113"/>
        <v>3.2921262866077932</v>
      </c>
      <c r="D2016">
        <f t="shared" ref="D2016:M2016" ca="1" si="2126">C2016+$D$6*($H$5-C2016)*$H$7+(C2015+$D$6*($H$5-C2015)*$H$7-D2015)</f>
        <v>3.2816348593287081</v>
      </c>
      <c r="E2016">
        <f t="shared" ca="1" si="2126"/>
        <v>3.2659821656044405</v>
      </c>
      <c r="F2016">
        <f t="shared" ca="1" si="2126"/>
        <v>3.0787924543984109</v>
      </c>
      <c r="G2016">
        <f t="shared" ca="1" si="2126"/>
        <v>3.0288260056655658</v>
      </c>
      <c r="H2016">
        <f t="shared" ca="1" si="2126"/>
        <v>3.0019820005826934</v>
      </c>
      <c r="I2016">
        <f t="shared" ca="1" si="2126"/>
        <v>3.0584684420290289</v>
      </c>
      <c r="J2016">
        <f t="shared" ca="1" si="2126"/>
        <v>2.95658176024769</v>
      </c>
      <c r="K2016">
        <f t="shared" ca="1" si="2126"/>
        <v>2.9513638752194131</v>
      </c>
      <c r="L2016">
        <f t="shared" ca="1" si="2126"/>
        <v>2.9550379321370994</v>
      </c>
      <c r="M2016">
        <f t="shared" ca="1" si="2126"/>
        <v>2.9549063948796404</v>
      </c>
      <c r="N2016">
        <f t="shared" ca="1" si="2118"/>
        <v>19.199925424386198</v>
      </c>
      <c r="O2016">
        <f t="shared" ca="1" si="2119"/>
        <v>19.019212284332397</v>
      </c>
      <c r="P2016" s="2">
        <f t="shared" ca="1" si="2112"/>
        <v>0</v>
      </c>
      <c r="Q2016" s="2">
        <f ca="1">AVERAGE(P2015:P2016)</f>
        <v>1.9484777283491819</v>
      </c>
    </row>
    <row r="2017" spans="1:17" x14ac:dyDescent="0.25">
      <c r="A2017">
        <v>999</v>
      </c>
      <c r="C2017" s="3">
        <f t="shared" si="2113"/>
        <v>3.2921262866077932</v>
      </c>
      <c r="D2017">
        <f t="shared" ref="D2017:M2017" ca="1" si="2127">C2017+$D$6*($H$5-C2017)*$H$7+$D$9*($H$7^0.5)*(NORMINV(RAND(),0,1))</f>
        <v>3.3735492521867498</v>
      </c>
      <c r="E2017">
        <f t="shared" ca="1" si="2127"/>
        <v>3.2887803132298923</v>
      </c>
      <c r="F2017">
        <f t="shared" ca="1" si="2127"/>
        <v>3.2257062187549663</v>
      </c>
      <c r="G2017">
        <f t="shared" ca="1" si="2127"/>
        <v>3.1589913356757187</v>
      </c>
      <c r="H2017">
        <f t="shared" ca="1" si="2127"/>
        <v>3.2290998436120169</v>
      </c>
      <c r="I2017">
        <f t="shared" ca="1" si="2127"/>
        <v>3.2651649682709354</v>
      </c>
      <c r="J2017">
        <f t="shared" ca="1" si="2127"/>
        <v>3.2590829734384701</v>
      </c>
      <c r="K2017">
        <f t="shared" ca="1" si="2127"/>
        <v>3.2246002150488939</v>
      </c>
      <c r="L2017">
        <f t="shared" ca="1" si="2127"/>
        <v>3.3474952178768755</v>
      </c>
      <c r="M2017">
        <f t="shared" ca="1" si="2127"/>
        <v>3.2022592887731953</v>
      </c>
      <c r="N2017">
        <f t="shared" ca="1" si="2118"/>
        <v>24.588018926089976</v>
      </c>
      <c r="O2017">
        <f t="shared" ca="1" si="2119"/>
        <v>23.122453915223272</v>
      </c>
      <c r="P2017" s="2">
        <f t="shared" ca="1" si="2112"/>
        <v>0</v>
      </c>
    </row>
    <row r="2018" spans="1:17" x14ac:dyDescent="0.25">
      <c r="C2018" s="3">
        <f t="shared" si="2113"/>
        <v>3.2921262866077932</v>
      </c>
      <c r="D2018">
        <f t="shared" ref="D2018:M2018" ca="1" si="2128">C2018+$D$6*($H$5-C2018)*$H$7+(C2017+$D$6*($H$5-C2017)*$H$7-D2017)</f>
        <v>3.1866037603009487</v>
      </c>
      <c r="E2018">
        <f t="shared" ca="1" si="2128"/>
        <v>3.2478418881630966</v>
      </c>
      <c r="F2018">
        <f t="shared" ca="1" si="2128"/>
        <v>3.2879404986851481</v>
      </c>
      <c r="G2018">
        <f t="shared" ca="1" si="2128"/>
        <v>3.3322221192328092</v>
      </c>
      <c r="H2018">
        <f t="shared" ca="1" si="2128"/>
        <v>3.2402097737606699</v>
      </c>
      <c r="I2018">
        <f t="shared" ca="1" si="2128"/>
        <v>3.1827577421317561</v>
      </c>
      <c r="J2018">
        <f t="shared" ca="1" si="2128"/>
        <v>3.1679575609987176</v>
      </c>
      <c r="K2018">
        <f t="shared" ca="1" si="2128"/>
        <v>3.182050962775576</v>
      </c>
      <c r="L2018">
        <f t="shared" ca="1" si="2128"/>
        <v>3.0392477921509369</v>
      </c>
      <c r="M2018">
        <f t="shared" ca="1" si="2128"/>
        <v>3.1650453862179608</v>
      </c>
      <c r="N2018">
        <f t="shared" ca="1" si="2118"/>
        <v>23.68981919972968</v>
      </c>
      <c r="O2018">
        <f t="shared" ca="1" si="2119"/>
        <v>22.452755707834839</v>
      </c>
      <c r="P2018" s="2">
        <f t="shared" ca="1" si="2112"/>
        <v>0</v>
      </c>
      <c r="Q2018" s="2">
        <f ca="1">AVERAGE(P2017:P2018)</f>
        <v>0</v>
      </c>
    </row>
    <row r="2019" spans="1:17" x14ac:dyDescent="0.25">
      <c r="A2019">
        <v>1000</v>
      </c>
      <c r="C2019" s="3">
        <f t="shared" si="2113"/>
        <v>3.2921262866077932</v>
      </c>
      <c r="D2019">
        <f t="shared" ref="D2019:M2019" ca="1" si="2129">C2019+$D$6*($H$5-C2019)*$H$7+$D$9*($H$7^0.5)*(NORMINV(RAND(),0,1))</f>
        <v>3.3028881647849335</v>
      </c>
      <c r="E2019">
        <f t="shared" ca="1" si="2129"/>
        <v>3.1890210945685888</v>
      </c>
      <c r="F2019">
        <f t="shared" ca="1" si="2129"/>
        <v>3.1421227438858725</v>
      </c>
      <c r="G2019">
        <f t="shared" ca="1" si="2129"/>
        <v>3.1307990682135762</v>
      </c>
      <c r="H2019">
        <f t="shared" ca="1" si="2129"/>
        <v>3.1779882528673133</v>
      </c>
      <c r="I2019">
        <f t="shared" ca="1" si="2129"/>
        <v>3.1248012277795061</v>
      </c>
      <c r="J2019">
        <f t="shared" ca="1" si="2129"/>
        <v>3.0914512194160251</v>
      </c>
      <c r="K2019">
        <f t="shared" ca="1" si="2129"/>
        <v>2.9826283200123687</v>
      </c>
      <c r="L2019">
        <f t="shared" ca="1" si="2129"/>
        <v>2.9849508491415575</v>
      </c>
      <c r="M2019">
        <f t="shared" ca="1" si="2129"/>
        <v>3.0625698683123126</v>
      </c>
      <c r="N2019">
        <f t="shared" ca="1" si="2118"/>
        <v>21.382436661697195</v>
      </c>
      <c r="O2019">
        <f t="shared" ca="1" si="2119"/>
        <v>20.707173202000014</v>
      </c>
      <c r="P2019" s="2">
        <f t="shared" ca="1" si="2112"/>
        <v>0</v>
      </c>
    </row>
    <row r="2020" spans="1:17" x14ac:dyDescent="0.25">
      <c r="C2020" s="3">
        <f t="shared" si="2113"/>
        <v>3.2921262866077932</v>
      </c>
      <c r="D2020">
        <f t="shared" ref="D2020:M2020" ca="1" si="2130">C2020+$D$6*($H$5-C2020)*$H$7+(C2019+$D$6*($H$5-C2019)*$H$7-D2019)</f>
        <v>3.257264847702765</v>
      </c>
      <c r="E2020">
        <f t="shared" ca="1" si="2130"/>
        <v>3.3476011068244</v>
      </c>
      <c r="F2020">
        <f t="shared" ca="1" si="2130"/>
        <v>3.3715239735542419</v>
      </c>
      <c r="G2020">
        <f t="shared" ca="1" si="2130"/>
        <v>3.3604143866949516</v>
      </c>
      <c r="H2020">
        <f t="shared" ca="1" si="2130"/>
        <v>3.2913213645053734</v>
      </c>
      <c r="I2020">
        <f t="shared" ca="1" si="2130"/>
        <v>3.3231214826231854</v>
      </c>
      <c r="J2020">
        <f t="shared" ca="1" si="2130"/>
        <v>3.3355893150211631</v>
      </c>
      <c r="K2020">
        <f t="shared" ca="1" si="2130"/>
        <v>3.4240228578121017</v>
      </c>
      <c r="L2020">
        <f t="shared" ca="1" si="2130"/>
        <v>3.4017921608862554</v>
      </c>
      <c r="M2020">
        <f t="shared" ca="1" si="2130"/>
        <v>3.304734806678844</v>
      </c>
      <c r="N2020">
        <f t="shared" ca="1" si="2118"/>
        <v>27.241316415636682</v>
      </c>
      <c r="O2020">
        <f t="shared" ca="1" si="2119"/>
        <v>25.071640829953274</v>
      </c>
      <c r="P2020" s="2">
        <f t="shared" ca="1" si="2112"/>
        <v>1.7803598295484926</v>
      </c>
      <c r="Q2020" s="2">
        <f ca="1">AVERAGE(P2019:P2020)</f>
        <v>0.89017991477424629</v>
      </c>
    </row>
    <row r="2497" spans="3:16" x14ac:dyDescent="0.25">
      <c r="C2497" s="3"/>
      <c r="P2497" s="2"/>
    </row>
    <row r="2498" spans="3:16" x14ac:dyDescent="0.25">
      <c r="C2498" s="3"/>
      <c r="P2498" s="2"/>
    </row>
    <row r="2499" spans="3:16" x14ac:dyDescent="0.25">
      <c r="C2499" s="3"/>
      <c r="P2499" s="2"/>
    </row>
    <row r="2500" spans="3:16" x14ac:dyDescent="0.25">
      <c r="C2500" s="3"/>
      <c r="P2500" s="2"/>
    </row>
    <row r="2501" spans="3:16" x14ac:dyDescent="0.25">
      <c r="C2501" s="3"/>
      <c r="P2501" s="2"/>
    </row>
    <row r="2502" spans="3:16" x14ac:dyDescent="0.25">
      <c r="C2502" s="3"/>
      <c r="P2502" s="2"/>
    </row>
    <row r="2503" spans="3:16" x14ac:dyDescent="0.25">
      <c r="C2503" s="3"/>
      <c r="P2503" s="2"/>
    </row>
    <row r="2504" spans="3:16" x14ac:dyDescent="0.25">
      <c r="C2504" s="3"/>
      <c r="P2504" s="2"/>
    </row>
    <row r="2505" spans="3:16" x14ac:dyDescent="0.25">
      <c r="C2505" s="3"/>
      <c r="P2505" s="2"/>
    </row>
    <row r="2506" spans="3:16" x14ac:dyDescent="0.25">
      <c r="C2506" s="3"/>
      <c r="P2506" s="2"/>
    </row>
    <row r="2507" spans="3:16" x14ac:dyDescent="0.25">
      <c r="C2507" s="3"/>
      <c r="P2507" s="2"/>
    </row>
    <row r="2508" spans="3:16" x14ac:dyDescent="0.25">
      <c r="C2508" s="3"/>
      <c r="P2508" s="2"/>
    </row>
    <row r="2509" spans="3:16" x14ac:dyDescent="0.25">
      <c r="C2509" s="3"/>
      <c r="P2509" s="2"/>
    </row>
    <row r="2510" spans="3:16" x14ac:dyDescent="0.25">
      <c r="C2510" s="3"/>
      <c r="P2510" s="2"/>
    </row>
    <row r="2511" spans="3:16" x14ac:dyDescent="0.25">
      <c r="C2511" s="3"/>
      <c r="P2511" s="2"/>
    </row>
    <row r="2512" spans="3:16" x14ac:dyDescent="0.25">
      <c r="C2512" s="3"/>
      <c r="P2512" s="2"/>
    </row>
    <row r="2513" spans="3:16" x14ac:dyDescent="0.25">
      <c r="C2513" s="3"/>
      <c r="P2513" s="2"/>
    </row>
    <row r="2514" spans="3:16" x14ac:dyDescent="0.25">
      <c r="C2514" s="3"/>
      <c r="P2514" s="2"/>
    </row>
    <row r="2515" spans="3:16" x14ac:dyDescent="0.25">
      <c r="C2515" s="3"/>
      <c r="P2515" s="2"/>
    </row>
    <row r="2516" spans="3:16" x14ac:dyDescent="0.25">
      <c r="C2516" s="3"/>
      <c r="P2516" s="2"/>
    </row>
    <row r="2517" spans="3:16" x14ac:dyDescent="0.25">
      <c r="C2517" s="3"/>
      <c r="P2517" s="2"/>
    </row>
    <row r="2518" spans="3:16" x14ac:dyDescent="0.25">
      <c r="C2518" s="3"/>
      <c r="P2518" s="2"/>
    </row>
    <row r="2519" spans="3:16" x14ac:dyDescent="0.25">
      <c r="C2519" s="3"/>
      <c r="P2519" s="2"/>
    </row>
    <row r="2520" spans="3:16" x14ac:dyDescent="0.25">
      <c r="C2520" s="3"/>
      <c r="P2520" s="2"/>
    </row>
    <row r="2521" spans="3:16" x14ac:dyDescent="0.25">
      <c r="C2521" s="3"/>
      <c r="P2521" s="2"/>
    </row>
    <row r="2522" spans="3:16" x14ac:dyDescent="0.25">
      <c r="C2522" s="3"/>
      <c r="P2522" s="2"/>
    </row>
    <row r="2523" spans="3:16" x14ac:dyDescent="0.25">
      <c r="C2523" s="3"/>
      <c r="P2523" s="2"/>
    </row>
    <row r="2524" spans="3:16" x14ac:dyDescent="0.25">
      <c r="C2524" s="3"/>
      <c r="P2524" s="2"/>
    </row>
    <row r="2525" spans="3:16" x14ac:dyDescent="0.25">
      <c r="C2525" s="3"/>
      <c r="P2525" s="2"/>
    </row>
    <row r="2526" spans="3:16" x14ac:dyDescent="0.25">
      <c r="C2526" s="3"/>
      <c r="P2526" s="2"/>
    </row>
    <row r="2527" spans="3:16" x14ac:dyDescent="0.25">
      <c r="C2527" s="3"/>
      <c r="P2527" s="2"/>
    </row>
    <row r="2528" spans="3:16" x14ac:dyDescent="0.25">
      <c r="C2528" s="3"/>
      <c r="P2528" s="2"/>
    </row>
    <row r="2529" spans="3:16" x14ac:dyDescent="0.25">
      <c r="C2529" s="3"/>
      <c r="P2529" s="2"/>
    </row>
    <row r="2530" spans="3:16" x14ac:dyDescent="0.25">
      <c r="C2530" s="3"/>
      <c r="P2530" s="2"/>
    </row>
    <row r="2531" spans="3:16" x14ac:dyDescent="0.25">
      <c r="C2531" s="3"/>
      <c r="P2531" s="2"/>
    </row>
    <row r="2532" spans="3:16" x14ac:dyDescent="0.25">
      <c r="C2532" s="3"/>
      <c r="P2532" s="2"/>
    </row>
    <row r="2533" spans="3:16" x14ac:dyDescent="0.25">
      <c r="C2533" s="3"/>
      <c r="P2533" s="2"/>
    </row>
    <row r="2534" spans="3:16" x14ac:dyDescent="0.25">
      <c r="C2534" s="3"/>
      <c r="P2534" s="2"/>
    </row>
    <row r="2535" spans="3:16" x14ac:dyDescent="0.25">
      <c r="C2535" s="3"/>
      <c r="P2535" s="2"/>
    </row>
    <row r="2536" spans="3:16" x14ac:dyDescent="0.25">
      <c r="C2536" s="3"/>
      <c r="P2536" s="2"/>
    </row>
    <row r="2537" spans="3:16" x14ac:dyDescent="0.25">
      <c r="C2537" s="3"/>
      <c r="P2537" s="2"/>
    </row>
    <row r="2538" spans="3:16" x14ac:dyDescent="0.25">
      <c r="C2538" s="3"/>
      <c r="P2538" s="2"/>
    </row>
    <row r="2539" spans="3:16" x14ac:dyDescent="0.25">
      <c r="C2539" s="3"/>
      <c r="P2539" s="2"/>
    </row>
    <row r="2540" spans="3:16" x14ac:dyDescent="0.25">
      <c r="C2540" s="3"/>
      <c r="P2540" s="2"/>
    </row>
    <row r="2541" spans="3:16" x14ac:dyDescent="0.25">
      <c r="C2541" s="3"/>
      <c r="P2541" s="2"/>
    </row>
    <row r="2542" spans="3:16" x14ac:dyDescent="0.25">
      <c r="C2542" s="3"/>
      <c r="P2542" s="2"/>
    </row>
    <row r="2543" spans="3:16" x14ac:dyDescent="0.25">
      <c r="C2543" s="3"/>
      <c r="P2543" s="2"/>
    </row>
    <row r="2544" spans="3:16" x14ac:dyDescent="0.25">
      <c r="C2544" s="3"/>
      <c r="P2544" s="2"/>
    </row>
    <row r="2545" spans="3:16" x14ac:dyDescent="0.25">
      <c r="C2545" s="3"/>
      <c r="P2545" s="2"/>
    </row>
    <row r="2546" spans="3:16" x14ac:dyDescent="0.25">
      <c r="C2546" s="3"/>
      <c r="P2546" s="2"/>
    </row>
    <row r="2547" spans="3:16" x14ac:dyDescent="0.25">
      <c r="C2547" s="3"/>
      <c r="P2547" s="2"/>
    </row>
    <row r="2548" spans="3:16" x14ac:dyDescent="0.25">
      <c r="C2548" s="3"/>
      <c r="P2548" s="2"/>
    </row>
    <row r="2549" spans="3:16" x14ac:dyDescent="0.25">
      <c r="C2549" s="3"/>
      <c r="P2549" s="2"/>
    </row>
    <row r="2550" spans="3:16" x14ac:dyDescent="0.25">
      <c r="C2550" s="3"/>
      <c r="P2550" s="2"/>
    </row>
    <row r="2551" spans="3:16" x14ac:dyDescent="0.25">
      <c r="C2551" s="3"/>
      <c r="P2551" s="2"/>
    </row>
    <row r="2552" spans="3:16" x14ac:dyDescent="0.25">
      <c r="C2552" s="3"/>
      <c r="P2552" s="2"/>
    </row>
    <row r="2553" spans="3:16" x14ac:dyDescent="0.25">
      <c r="C2553" s="3"/>
      <c r="P2553" s="2"/>
    </row>
    <row r="2554" spans="3:16" x14ac:dyDescent="0.25">
      <c r="C2554" s="3"/>
      <c r="P2554" s="2"/>
    </row>
    <row r="2555" spans="3:16" x14ac:dyDescent="0.25">
      <c r="C2555" s="3"/>
      <c r="P2555" s="2"/>
    </row>
    <row r="2556" spans="3:16" x14ac:dyDescent="0.25">
      <c r="C2556" s="3"/>
      <c r="P2556" s="2"/>
    </row>
    <row r="2557" spans="3:16" x14ac:dyDescent="0.25">
      <c r="C2557" s="3"/>
      <c r="P2557" s="2"/>
    </row>
    <row r="2558" spans="3:16" x14ac:dyDescent="0.25">
      <c r="C2558" s="3"/>
      <c r="P2558" s="2"/>
    </row>
    <row r="2559" spans="3:16" x14ac:dyDescent="0.25">
      <c r="C2559" s="3"/>
      <c r="P2559" s="2"/>
    </row>
    <row r="2560" spans="3:16" x14ac:dyDescent="0.25">
      <c r="C2560" s="3"/>
      <c r="P2560" s="2"/>
    </row>
    <row r="2561" spans="3:16" x14ac:dyDescent="0.25">
      <c r="C2561" s="3"/>
      <c r="P2561" s="2"/>
    </row>
    <row r="2562" spans="3:16" x14ac:dyDescent="0.25">
      <c r="C2562" s="3"/>
      <c r="P2562" s="2"/>
    </row>
    <row r="2563" spans="3:16" x14ac:dyDescent="0.25">
      <c r="C2563" s="3"/>
      <c r="P2563" s="2"/>
    </row>
    <row r="2564" spans="3:16" x14ac:dyDescent="0.25">
      <c r="C2564" s="3"/>
      <c r="P2564" s="2"/>
    </row>
    <row r="2565" spans="3:16" x14ac:dyDescent="0.25">
      <c r="C2565" s="3"/>
      <c r="P2565" s="2"/>
    </row>
    <row r="2566" spans="3:16" x14ac:dyDescent="0.25">
      <c r="C2566" s="3"/>
      <c r="P2566" s="2"/>
    </row>
    <row r="2567" spans="3:16" x14ac:dyDescent="0.25">
      <c r="C2567" s="3"/>
      <c r="P2567" s="2"/>
    </row>
    <row r="2568" spans="3:16" x14ac:dyDescent="0.25">
      <c r="C2568" s="3"/>
      <c r="P2568" s="2"/>
    </row>
    <row r="2569" spans="3:16" x14ac:dyDescent="0.25">
      <c r="C2569" s="3"/>
      <c r="P2569" s="2"/>
    </row>
    <row r="2570" spans="3:16" x14ac:dyDescent="0.25">
      <c r="C2570" s="3"/>
      <c r="P2570" s="2"/>
    </row>
    <row r="2571" spans="3:16" x14ac:dyDescent="0.25">
      <c r="C2571" s="3"/>
      <c r="P2571" s="2"/>
    </row>
    <row r="2572" spans="3:16" x14ac:dyDescent="0.25">
      <c r="C2572" s="3"/>
      <c r="P2572" s="2"/>
    </row>
    <row r="2573" spans="3:16" x14ac:dyDescent="0.25">
      <c r="C2573" s="3"/>
      <c r="P2573" s="2"/>
    </row>
    <row r="2574" spans="3:16" x14ac:dyDescent="0.25">
      <c r="C2574" s="3"/>
      <c r="P2574" s="2"/>
    </row>
    <row r="2575" spans="3:16" x14ac:dyDescent="0.25">
      <c r="C2575" s="3"/>
      <c r="P2575" s="2"/>
    </row>
    <row r="2576" spans="3:16" x14ac:dyDescent="0.25">
      <c r="C2576" s="3"/>
      <c r="P2576" s="2"/>
    </row>
    <row r="2577" spans="3:16" x14ac:dyDescent="0.25">
      <c r="C2577" s="3"/>
      <c r="P2577" s="2"/>
    </row>
    <row r="2578" spans="3:16" x14ac:dyDescent="0.25">
      <c r="C2578" s="3"/>
      <c r="P2578" s="2"/>
    </row>
    <row r="2579" spans="3:16" x14ac:dyDescent="0.25">
      <c r="C2579" s="3"/>
      <c r="P2579" s="2"/>
    </row>
    <row r="2580" spans="3:16" x14ac:dyDescent="0.25">
      <c r="C2580" s="3"/>
      <c r="P2580" s="2"/>
    </row>
    <row r="2581" spans="3:16" x14ac:dyDescent="0.25">
      <c r="C2581" s="3"/>
      <c r="P2581" s="2"/>
    </row>
    <row r="2582" spans="3:16" x14ac:dyDescent="0.25">
      <c r="C2582" s="3"/>
      <c r="P2582" s="2"/>
    </row>
    <row r="2583" spans="3:16" x14ac:dyDescent="0.25">
      <c r="C2583" s="3"/>
      <c r="P2583" s="2"/>
    </row>
    <row r="2584" spans="3:16" x14ac:dyDescent="0.25">
      <c r="C2584" s="3"/>
      <c r="P2584" s="2"/>
    </row>
    <row r="2585" spans="3:16" x14ac:dyDescent="0.25">
      <c r="C2585" s="3"/>
      <c r="P2585" s="2"/>
    </row>
    <row r="2586" spans="3:16" x14ac:dyDescent="0.25">
      <c r="C2586" s="3"/>
      <c r="P2586" s="2"/>
    </row>
    <row r="2587" spans="3:16" x14ac:dyDescent="0.25">
      <c r="C2587" s="3"/>
      <c r="P2587" s="2"/>
    </row>
    <row r="2588" spans="3:16" x14ac:dyDescent="0.25">
      <c r="C2588" s="3"/>
      <c r="P2588" s="2"/>
    </row>
    <row r="2589" spans="3:16" x14ac:dyDescent="0.25">
      <c r="C2589" s="3"/>
      <c r="P2589" s="2"/>
    </row>
    <row r="2590" spans="3:16" x14ac:dyDescent="0.25">
      <c r="C2590" s="3"/>
      <c r="P2590" s="2"/>
    </row>
    <row r="2591" spans="3:16" x14ac:dyDescent="0.25">
      <c r="C2591" s="3"/>
      <c r="P2591" s="2"/>
    </row>
    <row r="2592" spans="3:16" x14ac:dyDescent="0.25">
      <c r="C2592" s="3"/>
      <c r="P2592" s="2"/>
    </row>
    <row r="2593" spans="3:16" x14ac:dyDescent="0.25">
      <c r="C2593" s="3"/>
      <c r="P2593" s="2"/>
    </row>
    <row r="2594" spans="3:16" x14ac:dyDescent="0.25">
      <c r="C2594" s="3"/>
      <c r="P2594" s="2"/>
    </row>
    <row r="2595" spans="3:16" x14ac:dyDescent="0.25">
      <c r="C2595" s="3"/>
      <c r="P2595" s="2"/>
    </row>
    <row r="2596" spans="3:16" x14ac:dyDescent="0.25">
      <c r="C2596" s="3"/>
      <c r="P2596" s="2"/>
    </row>
    <row r="2597" spans="3:16" x14ac:dyDescent="0.25">
      <c r="C2597" s="3"/>
      <c r="P2597" s="2"/>
    </row>
    <row r="2598" spans="3:16" x14ac:dyDescent="0.25">
      <c r="C2598" s="3"/>
      <c r="P2598" s="2"/>
    </row>
    <row r="2599" spans="3:16" x14ac:dyDescent="0.25">
      <c r="C2599" s="3"/>
      <c r="P2599" s="2"/>
    </row>
    <row r="2600" spans="3:16" x14ac:dyDescent="0.25">
      <c r="C2600" s="3"/>
      <c r="P2600" s="2"/>
    </row>
    <row r="2601" spans="3:16" x14ac:dyDescent="0.25">
      <c r="C2601" s="3"/>
      <c r="P2601" s="2"/>
    </row>
    <row r="2602" spans="3:16" x14ac:dyDescent="0.25">
      <c r="C2602" s="3"/>
      <c r="P2602" s="2"/>
    </row>
    <row r="2603" spans="3:16" x14ac:dyDescent="0.25">
      <c r="C2603" s="3"/>
      <c r="P2603" s="2"/>
    </row>
    <row r="2604" spans="3:16" x14ac:dyDescent="0.25">
      <c r="C2604" s="3"/>
      <c r="P2604" s="2"/>
    </row>
    <row r="2605" spans="3:16" x14ac:dyDescent="0.25">
      <c r="C2605" s="3"/>
      <c r="P2605" s="2"/>
    </row>
    <row r="2606" spans="3:16" x14ac:dyDescent="0.25">
      <c r="C2606" s="3"/>
      <c r="P2606" s="2"/>
    </row>
    <row r="2607" spans="3:16" x14ac:dyDescent="0.25">
      <c r="C2607" s="3"/>
      <c r="P2607" s="2"/>
    </row>
    <row r="2608" spans="3:16" x14ac:dyDescent="0.25">
      <c r="C2608" s="3"/>
      <c r="P2608" s="2"/>
    </row>
    <row r="2609" spans="3:16" x14ac:dyDescent="0.25">
      <c r="C2609" s="3"/>
      <c r="P2609" s="2"/>
    </row>
    <row r="2610" spans="3:16" x14ac:dyDescent="0.25">
      <c r="C2610" s="3"/>
      <c r="P2610" s="2"/>
    </row>
    <row r="2611" spans="3:16" x14ac:dyDescent="0.25">
      <c r="C2611" s="3"/>
      <c r="P2611" s="2"/>
    </row>
    <row r="2612" spans="3:16" x14ac:dyDescent="0.25">
      <c r="C2612" s="3"/>
      <c r="P2612" s="2"/>
    </row>
    <row r="2613" spans="3:16" x14ac:dyDescent="0.25">
      <c r="C2613" s="3"/>
      <c r="P2613" s="2"/>
    </row>
    <row r="2614" spans="3:16" x14ac:dyDescent="0.25">
      <c r="C2614" s="3"/>
      <c r="P2614" s="2"/>
    </row>
    <row r="2615" spans="3:16" x14ac:dyDescent="0.25">
      <c r="C2615" s="3"/>
      <c r="P2615" s="2"/>
    </row>
    <row r="2616" spans="3:16" x14ac:dyDescent="0.25">
      <c r="C2616" s="3"/>
      <c r="P2616" s="2"/>
    </row>
    <row r="2617" spans="3:16" x14ac:dyDescent="0.25">
      <c r="C2617" s="3"/>
      <c r="P2617" s="2"/>
    </row>
    <row r="2618" spans="3:16" x14ac:dyDescent="0.25">
      <c r="C2618" s="3"/>
      <c r="P2618" s="2"/>
    </row>
    <row r="2619" spans="3:16" x14ac:dyDescent="0.25">
      <c r="C2619" s="3"/>
      <c r="P2619" s="2"/>
    </row>
    <row r="2620" spans="3:16" x14ac:dyDescent="0.25">
      <c r="C2620" s="3"/>
      <c r="P2620" s="2"/>
    </row>
    <row r="2621" spans="3:16" x14ac:dyDescent="0.25">
      <c r="C2621" s="3"/>
      <c r="P2621" s="2"/>
    </row>
    <row r="2622" spans="3:16" x14ac:dyDescent="0.25">
      <c r="C2622" s="3"/>
      <c r="P2622" s="2"/>
    </row>
    <row r="2623" spans="3:16" x14ac:dyDescent="0.25">
      <c r="C2623" s="3"/>
      <c r="P2623" s="2"/>
    </row>
    <row r="2624" spans="3:16" x14ac:dyDescent="0.25">
      <c r="C2624" s="3"/>
      <c r="P2624" s="2"/>
    </row>
    <row r="2625" spans="3:16" x14ac:dyDescent="0.25">
      <c r="C2625" s="3"/>
      <c r="P2625" s="2"/>
    </row>
    <row r="2626" spans="3:16" x14ac:dyDescent="0.25">
      <c r="C2626" s="3"/>
      <c r="P2626" s="2"/>
    </row>
    <row r="2627" spans="3:16" x14ac:dyDescent="0.25">
      <c r="C2627" s="3"/>
      <c r="P2627" s="2"/>
    </row>
    <row r="2628" spans="3:16" x14ac:dyDescent="0.25">
      <c r="C2628" s="3"/>
      <c r="P2628" s="2"/>
    </row>
    <row r="2629" spans="3:16" x14ac:dyDescent="0.25">
      <c r="C2629" s="3"/>
      <c r="P2629" s="2"/>
    </row>
    <row r="2630" spans="3:16" x14ac:dyDescent="0.25">
      <c r="C2630" s="3"/>
      <c r="P2630" s="2"/>
    </row>
    <row r="2631" spans="3:16" x14ac:dyDescent="0.25">
      <c r="C2631" s="3"/>
      <c r="P2631" s="2"/>
    </row>
    <row r="2632" spans="3:16" x14ac:dyDescent="0.25">
      <c r="C2632" s="3"/>
      <c r="P2632" s="2"/>
    </row>
    <row r="2633" spans="3:16" x14ac:dyDescent="0.25">
      <c r="C2633" s="3"/>
      <c r="P2633" s="2"/>
    </row>
    <row r="2634" spans="3:16" x14ac:dyDescent="0.25">
      <c r="C2634" s="3"/>
      <c r="P2634" s="2"/>
    </row>
    <row r="2635" spans="3:16" x14ac:dyDescent="0.25">
      <c r="C2635" s="3"/>
      <c r="P2635" s="2"/>
    </row>
    <row r="2636" spans="3:16" x14ac:dyDescent="0.25">
      <c r="C2636" s="3"/>
      <c r="P2636" s="2"/>
    </row>
    <row r="2637" spans="3:16" x14ac:dyDescent="0.25">
      <c r="C2637" s="3"/>
      <c r="P2637" s="2"/>
    </row>
    <row r="2638" spans="3:16" x14ac:dyDescent="0.25">
      <c r="C2638" s="3"/>
      <c r="P2638" s="2"/>
    </row>
    <row r="2639" spans="3:16" x14ac:dyDescent="0.25">
      <c r="C2639" s="3"/>
      <c r="P2639" s="2"/>
    </row>
    <row r="2640" spans="3:16" x14ac:dyDescent="0.25">
      <c r="C2640" s="3"/>
      <c r="P2640" s="2"/>
    </row>
    <row r="2641" spans="3:16" x14ac:dyDescent="0.25">
      <c r="C2641" s="3"/>
      <c r="P2641" s="2"/>
    </row>
    <row r="2642" spans="3:16" x14ac:dyDescent="0.25">
      <c r="C2642" s="3"/>
      <c r="P2642" s="2"/>
    </row>
    <row r="2643" spans="3:16" x14ac:dyDescent="0.25">
      <c r="C2643" s="3"/>
      <c r="P2643" s="2"/>
    </row>
    <row r="2644" spans="3:16" x14ac:dyDescent="0.25">
      <c r="C2644" s="3"/>
      <c r="P2644" s="2"/>
    </row>
    <row r="2645" spans="3:16" x14ac:dyDescent="0.25">
      <c r="C2645" s="3"/>
      <c r="P2645" s="2"/>
    </row>
    <row r="2646" spans="3:16" x14ac:dyDescent="0.25">
      <c r="C2646" s="3"/>
      <c r="P2646" s="2"/>
    </row>
    <row r="2647" spans="3:16" x14ac:dyDescent="0.25">
      <c r="C2647" s="3"/>
      <c r="P2647" s="2"/>
    </row>
    <row r="2648" spans="3:16" x14ac:dyDescent="0.25">
      <c r="C2648" s="3"/>
      <c r="P2648" s="2"/>
    </row>
    <row r="2649" spans="3:16" x14ac:dyDescent="0.25">
      <c r="C2649" s="3"/>
      <c r="P2649" s="2"/>
    </row>
    <row r="2650" spans="3:16" x14ac:dyDescent="0.25">
      <c r="C2650" s="3"/>
      <c r="P2650" s="2"/>
    </row>
    <row r="2651" spans="3:16" x14ac:dyDescent="0.25">
      <c r="C2651" s="3"/>
      <c r="P2651" s="2"/>
    </row>
    <row r="2652" spans="3:16" x14ac:dyDescent="0.25">
      <c r="C2652" s="3"/>
      <c r="P2652" s="2"/>
    </row>
    <row r="2653" spans="3:16" x14ac:dyDescent="0.25">
      <c r="C2653" s="3"/>
      <c r="P2653" s="2"/>
    </row>
    <row r="2654" spans="3:16" x14ac:dyDescent="0.25">
      <c r="C2654" s="3"/>
      <c r="P2654" s="2"/>
    </row>
    <row r="2655" spans="3:16" x14ac:dyDescent="0.25">
      <c r="C2655" s="3"/>
      <c r="P2655" s="2"/>
    </row>
    <row r="2656" spans="3:16" x14ac:dyDescent="0.25">
      <c r="C2656" s="3"/>
      <c r="P2656" s="2"/>
    </row>
    <row r="2657" spans="3:16" x14ac:dyDescent="0.25">
      <c r="C2657" s="3"/>
      <c r="P2657" s="2"/>
    </row>
    <row r="2658" spans="3:16" x14ac:dyDescent="0.25">
      <c r="C2658" s="3"/>
      <c r="P2658" s="2"/>
    </row>
    <row r="2659" spans="3:16" x14ac:dyDescent="0.25">
      <c r="C2659" s="3"/>
      <c r="P2659" s="2"/>
    </row>
    <row r="2660" spans="3:16" x14ac:dyDescent="0.25">
      <c r="C2660" s="3"/>
      <c r="P2660" s="2"/>
    </row>
    <row r="2661" spans="3:16" x14ac:dyDescent="0.25">
      <c r="C2661" s="3"/>
      <c r="P2661" s="2"/>
    </row>
    <row r="2662" spans="3:16" x14ac:dyDescent="0.25">
      <c r="C2662" s="3"/>
      <c r="P2662" s="2"/>
    </row>
    <row r="2663" spans="3:16" x14ac:dyDescent="0.25">
      <c r="C2663" s="3"/>
      <c r="P2663" s="2"/>
    </row>
    <row r="2664" spans="3:16" x14ac:dyDescent="0.25">
      <c r="C2664" s="3"/>
      <c r="P2664" s="2"/>
    </row>
    <row r="2665" spans="3:16" x14ac:dyDescent="0.25">
      <c r="C2665" s="3"/>
      <c r="P2665" s="2"/>
    </row>
    <row r="2666" spans="3:16" x14ac:dyDescent="0.25">
      <c r="C2666" s="3"/>
      <c r="P2666" s="2"/>
    </row>
    <row r="2667" spans="3:16" x14ac:dyDescent="0.25">
      <c r="C2667" s="3"/>
      <c r="P2667" s="2"/>
    </row>
    <row r="2668" spans="3:16" x14ac:dyDescent="0.25">
      <c r="C2668" s="3"/>
      <c r="P2668" s="2"/>
    </row>
    <row r="2669" spans="3:16" x14ac:dyDescent="0.25">
      <c r="C2669" s="3"/>
      <c r="P2669" s="2"/>
    </row>
    <row r="2670" spans="3:16" x14ac:dyDescent="0.25">
      <c r="C2670" s="3"/>
      <c r="P2670" s="2"/>
    </row>
    <row r="2671" spans="3:16" x14ac:dyDescent="0.25">
      <c r="C2671" s="3"/>
      <c r="P2671" s="2"/>
    </row>
    <row r="2672" spans="3:16" x14ac:dyDescent="0.25">
      <c r="C2672" s="3"/>
      <c r="P2672" s="2"/>
    </row>
    <row r="2673" spans="3:16" x14ac:dyDescent="0.25">
      <c r="C2673" s="3"/>
      <c r="P2673" s="2"/>
    </row>
    <row r="2674" spans="3:16" x14ac:dyDescent="0.25">
      <c r="C2674" s="3"/>
      <c r="P2674" s="2"/>
    </row>
    <row r="2675" spans="3:16" x14ac:dyDescent="0.25">
      <c r="C2675" s="3"/>
      <c r="P2675" s="2"/>
    </row>
    <row r="2676" spans="3:16" x14ac:dyDescent="0.25">
      <c r="C2676" s="3"/>
      <c r="P2676" s="2"/>
    </row>
    <row r="2677" spans="3:16" x14ac:dyDescent="0.25">
      <c r="C2677" s="3"/>
      <c r="P2677" s="2"/>
    </row>
    <row r="2678" spans="3:16" x14ac:dyDescent="0.25">
      <c r="C2678" s="3"/>
      <c r="P2678" s="2"/>
    </row>
    <row r="2679" spans="3:16" x14ac:dyDescent="0.25">
      <c r="C2679" s="3"/>
      <c r="P2679" s="2"/>
    </row>
    <row r="2680" spans="3:16" x14ac:dyDescent="0.25">
      <c r="C2680" s="3"/>
      <c r="P2680" s="2"/>
    </row>
    <row r="2681" spans="3:16" x14ac:dyDescent="0.25">
      <c r="C2681" s="3"/>
      <c r="P2681" s="2"/>
    </row>
    <row r="2682" spans="3:16" x14ac:dyDescent="0.25">
      <c r="C2682" s="3"/>
      <c r="P2682" s="2"/>
    </row>
    <row r="2683" spans="3:16" x14ac:dyDescent="0.25">
      <c r="C2683" s="3"/>
      <c r="P2683" s="2"/>
    </row>
    <row r="2684" spans="3:16" x14ac:dyDescent="0.25">
      <c r="C2684" s="3"/>
      <c r="P2684" s="2"/>
    </row>
    <row r="2685" spans="3:16" x14ac:dyDescent="0.25">
      <c r="C2685" s="3"/>
      <c r="P2685" s="2"/>
    </row>
    <row r="2686" spans="3:16" x14ac:dyDescent="0.25">
      <c r="C2686" s="3"/>
      <c r="P2686" s="2"/>
    </row>
    <row r="2687" spans="3:16" x14ac:dyDescent="0.25">
      <c r="C2687" s="3"/>
      <c r="P2687" s="2"/>
    </row>
    <row r="2688" spans="3:16" x14ac:dyDescent="0.25">
      <c r="C2688" s="3"/>
      <c r="P2688" s="2"/>
    </row>
    <row r="2689" spans="3:16" x14ac:dyDescent="0.25">
      <c r="C2689" s="3"/>
      <c r="P2689" s="2"/>
    </row>
    <row r="2690" spans="3:16" x14ac:dyDescent="0.25">
      <c r="C2690" s="3"/>
      <c r="P2690" s="2"/>
    </row>
    <row r="2691" spans="3:16" x14ac:dyDescent="0.25">
      <c r="C2691" s="3"/>
      <c r="P2691" s="2"/>
    </row>
    <row r="2692" spans="3:16" x14ac:dyDescent="0.25">
      <c r="C2692" s="3"/>
      <c r="P2692" s="2"/>
    </row>
    <row r="2693" spans="3:16" x14ac:dyDescent="0.25">
      <c r="C2693" s="3"/>
      <c r="P2693" s="2"/>
    </row>
    <row r="2694" spans="3:16" x14ac:dyDescent="0.25">
      <c r="C2694" s="3"/>
      <c r="P2694" s="2"/>
    </row>
    <row r="2695" spans="3:16" x14ac:dyDescent="0.25">
      <c r="C2695" s="3"/>
      <c r="P2695" s="2"/>
    </row>
    <row r="2696" spans="3:16" x14ac:dyDescent="0.25">
      <c r="C2696" s="3"/>
      <c r="P2696" s="2"/>
    </row>
    <row r="2697" spans="3:16" x14ac:dyDescent="0.25">
      <c r="C2697" s="3"/>
      <c r="P2697" s="2"/>
    </row>
    <row r="2698" spans="3:16" x14ac:dyDescent="0.25">
      <c r="C2698" s="3"/>
      <c r="P2698" s="2"/>
    </row>
    <row r="2699" spans="3:16" x14ac:dyDescent="0.25">
      <c r="C2699" s="3"/>
      <c r="P2699" s="2"/>
    </row>
    <row r="2700" spans="3:16" x14ac:dyDescent="0.25">
      <c r="C2700" s="3"/>
      <c r="P2700" s="2"/>
    </row>
    <row r="2701" spans="3:16" x14ac:dyDescent="0.25">
      <c r="C2701" s="3"/>
      <c r="P2701" s="2"/>
    </row>
    <row r="2702" spans="3:16" x14ac:dyDescent="0.25">
      <c r="C2702" s="3"/>
      <c r="P2702" s="2"/>
    </row>
    <row r="2703" spans="3:16" x14ac:dyDescent="0.25">
      <c r="C2703" s="3"/>
      <c r="P2703" s="2"/>
    </row>
    <row r="2704" spans="3:16" x14ac:dyDescent="0.25">
      <c r="C2704" s="3"/>
      <c r="P2704" s="2"/>
    </row>
    <row r="2705" spans="3:16" x14ac:dyDescent="0.25">
      <c r="C2705" s="3"/>
      <c r="P2705" s="2"/>
    </row>
    <row r="2706" spans="3:16" x14ac:dyDescent="0.25">
      <c r="C2706" s="3"/>
      <c r="P2706" s="2"/>
    </row>
    <row r="2707" spans="3:16" x14ac:dyDescent="0.25">
      <c r="C2707" s="3"/>
      <c r="P2707" s="2"/>
    </row>
    <row r="2708" spans="3:16" x14ac:dyDescent="0.25">
      <c r="C2708" s="3"/>
      <c r="P2708" s="2"/>
    </row>
    <row r="2709" spans="3:16" x14ac:dyDescent="0.25">
      <c r="C2709" s="3"/>
      <c r="P2709" s="2"/>
    </row>
    <row r="2710" spans="3:16" x14ac:dyDescent="0.25">
      <c r="C2710" s="3"/>
      <c r="P2710" s="2"/>
    </row>
    <row r="2711" spans="3:16" x14ac:dyDescent="0.25">
      <c r="C2711" s="3"/>
      <c r="P2711" s="2"/>
    </row>
    <row r="2712" spans="3:16" x14ac:dyDescent="0.25">
      <c r="C2712" s="3"/>
      <c r="P2712" s="2"/>
    </row>
    <row r="2713" spans="3:16" x14ac:dyDescent="0.25">
      <c r="C2713" s="3"/>
      <c r="P2713" s="2"/>
    </row>
    <row r="2714" spans="3:16" x14ac:dyDescent="0.25">
      <c r="C2714" s="3"/>
      <c r="P2714" s="2"/>
    </row>
    <row r="2715" spans="3:16" x14ac:dyDescent="0.25">
      <c r="C2715" s="3"/>
      <c r="P2715" s="2"/>
    </row>
    <row r="2716" spans="3:16" x14ac:dyDescent="0.25">
      <c r="C2716" s="3"/>
      <c r="P2716" s="2"/>
    </row>
    <row r="2717" spans="3:16" x14ac:dyDescent="0.25">
      <c r="C2717" s="3"/>
      <c r="P2717" s="2"/>
    </row>
    <row r="2718" spans="3:16" x14ac:dyDescent="0.25">
      <c r="C2718" s="3"/>
      <c r="P2718" s="2"/>
    </row>
    <row r="2719" spans="3:16" x14ac:dyDescent="0.25">
      <c r="C2719" s="3"/>
      <c r="P2719" s="2"/>
    </row>
    <row r="2720" spans="3:16" x14ac:dyDescent="0.25">
      <c r="C2720" s="3"/>
      <c r="P2720" s="2"/>
    </row>
    <row r="2721" spans="3:16" x14ac:dyDescent="0.25">
      <c r="C2721" s="3"/>
      <c r="P2721" s="2"/>
    </row>
    <row r="2722" spans="3:16" x14ac:dyDescent="0.25">
      <c r="C2722" s="3"/>
      <c r="P2722" s="2"/>
    </row>
    <row r="2723" spans="3:16" x14ac:dyDescent="0.25">
      <c r="C2723" s="3"/>
      <c r="P2723" s="2"/>
    </row>
    <row r="2724" spans="3:16" x14ac:dyDescent="0.25">
      <c r="C2724" s="3"/>
      <c r="P2724" s="2"/>
    </row>
    <row r="2725" spans="3:16" x14ac:dyDescent="0.25">
      <c r="C2725" s="3"/>
      <c r="P2725" s="2"/>
    </row>
    <row r="2726" spans="3:16" x14ac:dyDescent="0.25">
      <c r="C2726" s="3"/>
      <c r="P2726" s="2"/>
    </row>
    <row r="2727" spans="3:16" x14ac:dyDescent="0.25">
      <c r="C2727" s="3"/>
      <c r="P2727" s="2"/>
    </row>
    <row r="2728" spans="3:16" x14ac:dyDescent="0.25">
      <c r="C2728" s="3"/>
      <c r="P2728" s="2"/>
    </row>
    <row r="2729" spans="3:16" x14ac:dyDescent="0.25">
      <c r="C2729" s="3"/>
      <c r="P2729" s="2"/>
    </row>
    <row r="2730" spans="3:16" x14ac:dyDescent="0.25">
      <c r="C2730" s="3"/>
      <c r="P2730" s="2"/>
    </row>
    <row r="2731" spans="3:16" x14ac:dyDescent="0.25">
      <c r="C2731" s="3"/>
      <c r="P2731" s="2"/>
    </row>
    <row r="2732" spans="3:16" x14ac:dyDescent="0.25">
      <c r="C2732" s="3"/>
      <c r="P2732" s="2"/>
    </row>
    <row r="2733" spans="3:16" x14ac:dyDescent="0.25">
      <c r="C2733" s="3"/>
      <c r="P2733" s="2"/>
    </row>
    <row r="2734" spans="3:16" x14ac:dyDescent="0.25">
      <c r="C2734" s="3"/>
      <c r="P2734" s="2"/>
    </row>
    <row r="2735" spans="3:16" x14ac:dyDescent="0.25">
      <c r="C2735" s="3"/>
      <c r="P2735" s="2"/>
    </row>
    <row r="2736" spans="3:16" x14ac:dyDescent="0.25">
      <c r="C2736" s="3"/>
      <c r="P2736" s="2"/>
    </row>
    <row r="2737" spans="3:16" x14ac:dyDescent="0.25">
      <c r="C2737" s="3"/>
      <c r="P2737" s="2"/>
    </row>
    <row r="2738" spans="3:16" x14ac:dyDescent="0.25">
      <c r="C2738" s="3"/>
      <c r="P2738" s="2"/>
    </row>
    <row r="2739" spans="3:16" x14ac:dyDescent="0.25">
      <c r="C2739" s="3"/>
      <c r="P2739" s="2"/>
    </row>
    <row r="2740" spans="3:16" x14ac:dyDescent="0.25">
      <c r="C2740" s="3"/>
      <c r="P2740" s="2"/>
    </row>
    <row r="2741" spans="3:16" x14ac:dyDescent="0.25">
      <c r="C2741" s="3"/>
      <c r="P2741" s="2"/>
    </row>
    <row r="2742" spans="3:16" x14ac:dyDescent="0.25">
      <c r="C2742" s="3"/>
      <c r="P2742" s="2"/>
    </row>
    <row r="2743" spans="3:16" x14ac:dyDescent="0.25">
      <c r="C2743" s="3"/>
      <c r="P2743" s="2"/>
    </row>
    <row r="2744" spans="3:16" x14ac:dyDescent="0.25">
      <c r="C2744" s="3"/>
      <c r="P2744" s="2"/>
    </row>
    <row r="2745" spans="3:16" x14ac:dyDescent="0.25">
      <c r="C2745" s="3"/>
      <c r="P2745" s="2"/>
    </row>
    <row r="2746" spans="3:16" x14ac:dyDescent="0.25">
      <c r="C2746" s="3"/>
      <c r="P2746" s="2"/>
    </row>
    <row r="2747" spans="3:16" x14ac:dyDescent="0.25">
      <c r="C2747" s="3"/>
      <c r="P2747" s="2"/>
    </row>
    <row r="2748" spans="3:16" x14ac:dyDescent="0.25">
      <c r="C2748" s="3"/>
      <c r="P2748" s="2"/>
    </row>
    <row r="2749" spans="3:16" x14ac:dyDescent="0.25">
      <c r="C2749" s="3"/>
      <c r="P2749" s="2"/>
    </row>
    <row r="2750" spans="3:16" x14ac:dyDescent="0.25">
      <c r="C2750" s="3"/>
      <c r="P2750" s="2"/>
    </row>
    <row r="2751" spans="3:16" x14ac:dyDescent="0.25">
      <c r="C2751" s="3"/>
      <c r="P2751" s="2"/>
    </row>
    <row r="2752" spans="3:16" x14ac:dyDescent="0.25">
      <c r="C2752" s="3"/>
      <c r="P2752" s="2"/>
    </row>
    <row r="2753" spans="3:16" x14ac:dyDescent="0.25">
      <c r="C2753" s="3"/>
      <c r="P2753" s="2"/>
    </row>
    <row r="2754" spans="3:16" x14ac:dyDescent="0.25">
      <c r="C2754" s="3"/>
      <c r="P2754" s="2"/>
    </row>
    <row r="2755" spans="3:16" x14ac:dyDescent="0.25">
      <c r="C2755" s="3"/>
      <c r="P2755" s="2"/>
    </row>
    <row r="2756" spans="3:16" x14ac:dyDescent="0.25">
      <c r="C2756" s="3"/>
      <c r="P2756" s="2"/>
    </row>
    <row r="2757" spans="3:16" x14ac:dyDescent="0.25">
      <c r="C2757" s="3"/>
      <c r="P2757" s="2"/>
    </row>
    <row r="2758" spans="3:16" x14ac:dyDescent="0.25">
      <c r="C2758" s="3"/>
      <c r="P2758" s="2"/>
    </row>
    <row r="2759" spans="3:16" x14ac:dyDescent="0.25">
      <c r="C2759" s="3"/>
      <c r="P2759" s="2"/>
    </row>
    <row r="2760" spans="3:16" x14ac:dyDescent="0.25">
      <c r="C2760" s="3"/>
      <c r="P2760" s="2"/>
    </row>
    <row r="2761" spans="3:16" x14ac:dyDescent="0.25">
      <c r="C2761" s="3"/>
      <c r="P2761" s="2"/>
    </row>
    <row r="2762" spans="3:16" x14ac:dyDescent="0.25">
      <c r="C2762" s="3"/>
      <c r="P2762" s="2"/>
    </row>
    <row r="2763" spans="3:16" x14ac:dyDescent="0.25">
      <c r="C2763" s="3"/>
      <c r="P2763" s="2"/>
    </row>
    <row r="2764" spans="3:16" x14ac:dyDescent="0.25">
      <c r="C2764" s="3"/>
      <c r="P2764" s="2"/>
    </row>
    <row r="2765" spans="3:16" x14ac:dyDescent="0.25">
      <c r="C2765" s="3"/>
      <c r="P2765" s="2"/>
    </row>
    <row r="2766" spans="3:16" x14ac:dyDescent="0.25">
      <c r="C2766" s="3"/>
      <c r="P2766" s="2"/>
    </row>
    <row r="2767" spans="3:16" x14ac:dyDescent="0.25">
      <c r="C2767" s="3"/>
      <c r="P2767" s="2"/>
    </row>
    <row r="2768" spans="3:16" x14ac:dyDescent="0.25">
      <c r="C2768" s="3"/>
      <c r="P2768" s="2"/>
    </row>
    <row r="2769" spans="3:16" x14ac:dyDescent="0.25">
      <c r="C2769" s="3"/>
      <c r="P2769" s="2"/>
    </row>
    <row r="2770" spans="3:16" x14ac:dyDescent="0.25">
      <c r="C2770" s="3"/>
      <c r="P2770" s="2"/>
    </row>
    <row r="2771" spans="3:16" x14ac:dyDescent="0.25">
      <c r="C2771" s="3"/>
      <c r="P2771" s="2"/>
    </row>
    <row r="2772" spans="3:16" x14ac:dyDescent="0.25">
      <c r="C2772" s="3"/>
      <c r="P2772" s="2"/>
    </row>
    <row r="2773" spans="3:16" x14ac:dyDescent="0.25">
      <c r="C2773" s="3"/>
      <c r="P2773" s="2"/>
    </row>
    <row r="2774" spans="3:16" x14ac:dyDescent="0.25">
      <c r="C2774" s="3"/>
      <c r="P2774" s="2"/>
    </row>
    <row r="2775" spans="3:16" x14ac:dyDescent="0.25">
      <c r="C2775" s="3"/>
      <c r="P2775" s="2"/>
    </row>
    <row r="2776" spans="3:16" x14ac:dyDescent="0.25">
      <c r="C2776" s="3"/>
      <c r="P2776" s="2"/>
    </row>
    <row r="2777" spans="3:16" x14ac:dyDescent="0.25">
      <c r="C2777" s="3"/>
      <c r="P2777" s="2"/>
    </row>
    <row r="2778" spans="3:16" x14ac:dyDescent="0.25">
      <c r="C2778" s="3"/>
      <c r="P2778" s="2"/>
    </row>
    <row r="2779" spans="3:16" x14ac:dyDescent="0.25">
      <c r="C2779" s="3"/>
      <c r="P2779" s="2"/>
    </row>
    <row r="2780" spans="3:16" x14ac:dyDescent="0.25">
      <c r="C2780" s="3"/>
      <c r="P2780" s="2"/>
    </row>
    <row r="2781" spans="3:16" x14ac:dyDescent="0.25">
      <c r="C2781" s="3"/>
      <c r="P2781" s="2"/>
    </row>
    <row r="2782" spans="3:16" x14ac:dyDescent="0.25">
      <c r="C2782" s="3"/>
      <c r="P2782" s="2"/>
    </row>
    <row r="2783" spans="3:16" x14ac:dyDescent="0.25">
      <c r="C2783" s="3"/>
      <c r="P2783" s="2"/>
    </row>
    <row r="2784" spans="3:16" x14ac:dyDescent="0.25">
      <c r="C2784" s="3"/>
      <c r="P2784" s="2"/>
    </row>
    <row r="2785" spans="3:16" x14ac:dyDescent="0.25">
      <c r="C2785" s="3"/>
      <c r="P2785" s="2"/>
    </row>
    <row r="2786" spans="3:16" x14ac:dyDescent="0.25">
      <c r="C2786" s="3"/>
      <c r="P2786" s="2"/>
    </row>
    <row r="2787" spans="3:16" x14ac:dyDescent="0.25">
      <c r="C2787" s="3"/>
      <c r="P2787" s="2"/>
    </row>
    <row r="2788" spans="3:16" x14ac:dyDescent="0.25">
      <c r="C2788" s="3"/>
      <c r="P2788" s="2"/>
    </row>
    <row r="2789" spans="3:16" x14ac:dyDescent="0.25">
      <c r="C2789" s="3"/>
      <c r="P2789" s="2"/>
    </row>
    <row r="2790" spans="3:16" x14ac:dyDescent="0.25">
      <c r="C2790" s="3"/>
      <c r="P2790" s="2"/>
    </row>
    <row r="2791" spans="3:16" x14ac:dyDescent="0.25">
      <c r="C2791" s="3"/>
      <c r="P2791" s="2"/>
    </row>
    <row r="2792" spans="3:16" x14ac:dyDescent="0.25">
      <c r="C2792" s="3"/>
      <c r="P2792" s="2"/>
    </row>
    <row r="2793" spans="3:16" x14ac:dyDescent="0.25">
      <c r="C2793" s="3"/>
      <c r="P2793" s="2"/>
    </row>
    <row r="2794" spans="3:16" x14ac:dyDescent="0.25">
      <c r="C2794" s="3"/>
      <c r="P2794" s="2"/>
    </row>
    <row r="2795" spans="3:16" x14ac:dyDescent="0.25">
      <c r="C2795" s="3"/>
      <c r="P2795" s="2"/>
    </row>
    <row r="2796" spans="3:16" x14ac:dyDescent="0.25">
      <c r="C2796" s="3"/>
      <c r="P2796" s="2"/>
    </row>
    <row r="2797" spans="3:16" x14ac:dyDescent="0.25">
      <c r="C2797" s="3"/>
      <c r="P2797" s="2"/>
    </row>
    <row r="2798" spans="3:16" x14ac:dyDescent="0.25">
      <c r="C2798" s="3"/>
      <c r="P2798" s="2"/>
    </row>
    <row r="2799" spans="3:16" x14ac:dyDescent="0.25">
      <c r="C2799" s="3"/>
      <c r="P2799" s="2"/>
    </row>
    <row r="2800" spans="3:16" x14ac:dyDescent="0.25">
      <c r="C2800" s="3"/>
      <c r="P2800" s="2"/>
    </row>
    <row r="2801" spans="3:16" x14ac:dyDescent="0.25">
      <c r="C2801" s="3"/>
      <c r="P2801" s="2"/>
    </row>
    <row r="2802" spans="3:16" x14ac:dyDescent="0.25">
      <c r="C2802" s="3"/>
      <c r="P2802" s="2"/>
    </row>
    <row r="2803" spans="3:16" x14ac:dyDescent="0.25">
      <c r="C2803" s="3"/>
      <c r="P2803" s="2"/>
    </row>
    <row r="2804" spans="3:16" x14ac:dyDescent="0.25">
      <c r="C2804" s="3"/>
      <c r="P2804" s="2"/>
    </row>
    <row r="2805" spans="3:16" x14ac:dyDescent="0.25">
      <c r="C2805" s="3"/>
      <c r="P2805" s="2"/>
    </row>
    <row r="2806" spans="3:16" x14ac:dyDescent="0.25">
      <c r="C2806" s="3"/>
      <c r="P2806" s="2"/>
    </row>
    <row r="2807" spans="3:16" x14ac:dyDescent="0.25">
      <c r="C2807" s="3"/>
      <c r="P2807" s="2"/>
    </row>
    <row r="2808" spans="3:16" x14ac:dyDescent="0.25">
      <c r="C2808" s="3"/>
      <c r="P2808" s="2"/>
    </row>
    <row r="2809" spans="3:16" x14ac:dyDescent="0.25">
      <c r="C2809" s="3"/>
      <c r="P2809" s="2"/>
    </row>
    <row r="2810" spans="3:16" x14ac:dyDescent="0.25">
      <c r="C2810" s="3"/>
      <c r="P2810" s="2"/>
    </row>
    <row r="2811" spans="3:16" x14ac:dyDescent="0.25">
      <c r="C2811" s="3"/>
      <c r="P2811" s="2"/>
    </row>
    <row r="2812" spans="3:16" x14ac:dyDescent="0.25">
      <c r="C2812" s="3"/>
      <c r="P2812" s="2"/>
    </row>
    <row r="2813" spans="3:16" x14ac:dyDescent="0.25">
      <c r="C2813" s="3"/>
      <c r="P2813" s="2"/>
    </row>
    <row r="2814" spans="3:16" x14ac:dyDescent="0.25">
      <c r="C2814" s="3"/>
      <c r="P2814" s="2"/>
    </row>
    <row r="2815" spans="3:16" x14ac:dyDescent="0.25">
      <c r="C2815" s="3"/>
      <c r="P2815" s="2"/>
    </row>
    <row r="2816" spans="3:16" x14ac:dyDescent="0.25">
      <c r="C2816" s="3"/>
      <c r="P2816" s="2"/>
    </row>
    <row r="2817" spans="3:16" x14ac:dyDescent="0.25">
      <c r="C2817" s="3"/>
      <c r="P2817" s="2"/>
    </row>
    <row r="2818" spans="3:16" x14ac:dyDescent="0.25">
      <c r="C2818" s="3"/>
      <c r="P2818" s="2"/>
    </row>
    <row r="2819" spans="3:16" x14ac:dyDescent="0.25">
      <c r="C2819" s="3"/>
      <c r="P2819" s="2"/>
    </row>
    <row r="2820" spans="3:16" x14ac:dyDescent="0.25">
      <c r="C2820" s="3"/>
      <c r="P2820" s="2"/>
    </row>
    <row r="2821" spans="3:16" x14ac:dyDescent="0.25">
      <c r="C2821" s="3"/>
      <c r="P2821" s="2"/>
    </row>
    <row r="2822" spans="3:16" x14ac:dyDescent="0.25">
      <c r="C2822" s="3"/>
      <c r="P2822" s="2"/>
    </row>
    <row r="2823" spans="3:16" x14ac:dyDescent="0.25">
      <c r="C2823" s="3"/>
      <c r="P2823" s="2"/>
    </row>
    <row r="2824" spans="3:16" x14ac:dyDescent="0.25">
      <c r="C2824" s="3"/>
      <c r="P2824" s="2"/>
    </row>
    <row r="2825" spans="3:16" x14ac:dyDescent="0.25">
      <c r="C2825" s="3"/>
      <c r="P2825" s="2"/>
    </row>
    <row r="2826" spans="3:16" x14ac:dyDescent="0.25">
      <c r="C2826" s="3"/>
      <c r="P2826" s="2"/>
    </row>
    <row r="2827" spans="3:16" x14ac:dyDescent="0.25">
      <c r="C2827" s="3"/>
      <c r="P2827" s="2"/>
    </row>
    <row r="2828" spans="3:16" x14ac:dyDescent="0.25">
      <c r="C2828" s="3"/>
      <c r="P2828" s="2"/>
    </row>
    <row r="2829" spans="3:16" x14ac:dyDescent="0.25">
      <c r="C2829" s="3"/>
      <c r="P2829" s="2"/>
    </row>
    <row r="2830" spans="3:16" x14ac:dyDescent="0.25">
      <c r="C2830" s="3"/>
      <c r="P2830" s="2"/>
    </row>
    <row r="2831" spans="3:16" x14ac:dyDescent="0.25">
      <c r="C2831" s="3"/>
      <c r="P2831" s="2"/>
    </row>
    <row r="2832" spans="3:16" x14ac:dyDescent="0.25">
      <c r="C2832" s="3"/>
      <c r="P2832" s="2"/>
    </row>
    <row r="2833" spans="3:16" x14ac:dyDescent="0.25">
      <c r="C2833" s="3"/>
      <c r="P2833" s="2"/>
    </row>
    <row r="2834" spans="3:16" x14ac:dyDescent="0.25">
      <c r="C2834" s="3"/>
      <c r="P2834" s="2"/>
    </row>
    <row r="2835" spans="3:16" x14ac:dyDescent="0.25">
      <c r="C2835" s="3"/>
      <c r="P2835" s="2"/>
    </row>
    <row r="2836" spans="3:16" x14ac:dyDescent="0.25">
      <c r="C2836" s="3"/>
      <c r="P2836" s="2"/>
    </row>
    <row r="2837" spans="3:16" x14ac:dyDescent="0.25">
      <c r="C2837" s="3"/>
      <c r="P2837" s="2"/>
    </row>
    <row r="2838" spans="3:16" x14ac:dyDescent="0.25">
      <c r="C2838" s="3"/>
      <c r="P2838" s="2"/>
    </row>
    <row r="2839" spans="3:16" x14ac:dyDescent="0.25">
      <c r="C2839" s="3"/>
      <c r="P2839" s="2"/>
    </row>
    <row r="2840" spans="3:16" x14ac:dyDescent="0.25">
      <c r="C2840" s="3"/>
      <c r="P2840" s="2"/>
    </row>
    <row r="2841" spans="3:16" x14ac:dyDescent="0.25">
      <c r="C2841" s="3"/>
      <c r="P2841" s="2"/>
    </row>
    <row r="2842" spans="3:16" x14ac:dyDescent="0.25">
      <c r="C2842" s="3"/>
      <c r="P2842" s="2"/>
    </row>
    <row r="2843" spans="3:16" x14ac:dyDescent="0.25">
      <c r="C2843" s="3"/>
      <c r="P2843" s="2"/>
    </row>
    <row r="2844" spans="3:16" x14ac:dyDescent="0.25">
      <c r="C2844" s="3"/>
      <c r="P2844" s="2"/>
    </row>
    <row r="2845" spans="3:16" x14ac:dyDescent="0.25">
      <c r="C2845" s="3"/>
      <c r="P2845" s="2"/>
    </row>
    <row r="2846" spans="3:16" x14ac:dyDescent="0.25">
      <c r="C2846" s="3"/>
      <c r="P2846" s="2"/>
    </row>
    <row r="2847" spans="3:16" x14ac:dyDescent="0.25">
      <c r="C2847" s="3"/>
      <c r="P2847" s="2"/>
    </row>
    <row r="2848" spans="3:16" x14ac:dyDescent="0.25">
      <c r="C2848" s="3"/>
      <c r="P2848" s="2"/>
    </row>
    <row r="2849" spans="3:16" x14ac:dyDescent="0.25">
      <c r="C2849" s="3"/>
      <c r="P2849" s="2"/>
    </row>
    <row r="2850" spans="3:16" x14ac:dyDescent="0.25">
      <c r="C2850" s="3"/>
      <c r="P2850" s="2"/>
    </row>
    <row r="2851" spans="3:16" x14ac:dyDescent="0.25">
      <c r="C2851" s="3"/>
      <c r="P2851" s="2"/>
    </row>
    <row r="2852" spans="3:16" x14ac:dyDescent="0.25">
      <c r="C2852" s="3"/>
      <c r="P2852" s="2"/>
    </row>
    <row r="2853" spans="3:16" x14ac:dyDescent="0.25">
      <c r="C2853" s="3"/>
      <c r="P2853" s="2"/>
    </row>
    <row r="2854" spans="3:16" x14ac:dyDescent="0.25">
      <c r="C2854" s="3"/>
      <c r="P2854" s="2"/>
    </row>
    <row r="2855" spans="3:16" x14ac:dyDescent="0.25">
      <c r="C2855" s="3"/>
      <c r="P2855" s="2"/>
    </row>
    <row r="2856" spans="3:16" x14ac:dyDescent="0.25">
      <c r="C2856" s="3"/>
      <c r="P2856" s="2"/>
    </row>
    <row r="2857" spans="3:16" x14ac:dyDescent="0.25">
      <c r="C2857" s="3"/>
      <c r="P2857" s="2"/>
    </row>
    <row r="2858" spans="3:16" x14ac:dyDescent="0.25">
      <c r="C2858" s="3"/>
      <c r="P2858" s="2"/>
    </row>
    <row r="2859" spans="3:16" x14ac:dyDescent="0.25">
      <c r="C2859" s="3"/>
      <c r="P2859" s="2"/>
    </row>
    <row r="2860" spans="3:16" x14ac:dyDescent="0.25">
      <c r="C2860" s="3"/>
      <c r="P2860" s="2"/>
    </row>
    <row r="2861" spans="3:16" x14ac:dyDescent="0.25">
      <c r="C2861" s="3"/>
      <c r="P2861" s="2"/>
    </row>
    <row r="2862" spans="3:16" x14ac:dyDescent="0.25">
      <c r="C2862" s="3"/>
      <c r="P2862" s="2"/>
    </row>
    <row r="2863" spans="3:16" x14ac:dyDescent="0.25">
      <c r="C2863" s="3"/>
      <c r="P2863" s="2"/>
    </row>
    <row r="2864" spans="3:16" x14ac:dyDescent="0.25">
      <c r="C2864" s="3"/>
      <c r="P2864" s="2"/>
    </row>
    <row r="2865" spans="3:16" x14ac:dyDescent="0.25">
      <c r="C2865" s="3"/>
      <c r="P2865" s="2"/>
    </row>
    <row r="2866" spans="3:16" x14ac:dyDescent="0.25">
      <c r="C2866" s="3"/>
      <c r="P2866" s="2"/>
    </row>
    <row r="2867" spans="3:16" x14ac:dyDescent="0.25">
      <c r="C2867" s="3"/>
      <c r="P2867" s="2"/>
    </row>
    <row r="2868" spans="3:16" x14ac:dyDescent="0.25">
      <c r="C2868" s="3"/>
      <c r="P2868" s="2"/>
    </row>
    <row r="2869" spans="3:16" x14ac:dyDescent="0.25">
      <c r="C2869" s="3"/>
      <c r="P2869" s="2"/>
    </row>
    <row r="2870" spans="3:16" x14ac:dyDescent="0.25">
      <c r="C2870" s="3"/>
      <c r="P2870" s="2"/>
    </row>
    <row r="2871" spans="3:16" x14ac:dyDescent="0.25">
      <c r="C2871" s="3"/>
      <c r="P2871" s="2"/>
    </row>
    <row r="2872" spans="3:16" x14ac:dyDescent="0.25">
      <c r="C2872" s="3"/>
      <c r="P2872" s="2"/>
    </row>
    <row r="2873" spans="3:16" x14ac:dyDescent="0.25">
      <c r="C2873" s="3"/>
      <c r="P2873" s="2"/>
    </row>
    <row r="2874" spans="3:16" x14ac:dyDescent="0.25">
      <c r="C2874" s="3"/>
      <c r="P2874" s="2"/>
    </row>
    <row r="2875" spans="3:16" x14ac:dyDescent="0.25">
      <c r="C2875" s="3"/>
      <c r="P2875" s="2"/>
    </row>
    <row r="2876" spans="3:16" x14ac:dyDescent="0.25">
      <c r="C2876" s="3"/>
      <c r="P2876" s="2"/>
    </row>
    <row r="2877" spans="3:16" x14ac:dyDescent="0.25">
      <c r="C2877" s="3"/>
      <c r="P2877" s="2"/>
    </row>
    <row r="2878" spans="3:16" x14ac:dyDescent="0.25">
      <c r="C2878" s="3"/>
      <c r="P2878" s="2"/>
    </row>
    <row r="2879" spans="3:16" x14ac:dyDescent="0.25">
      <c r="C2879" s="3"/>
      <c r="P2879" s="2"/>
    </row>
    <row r="2880" spans="3:16" x14ac:dyDescent="0.25">
      <c r="C2880" s="3"/>
      <c r="P2880" s="2"/>
    </row>
    <row r="2881" spans="3:16" x14ac:dyDescent="0.25">
      <c r="C2881" s="3"/>
      <c r="P2881" s="2"/>
    </row>
    <row r="2882" spans="3:16" x14ac:dyDescent="0.25">
      <c r="C2882" s="3"/>
      <c r="P2882" s="2"/>
    </row>
    <row r="2883" spans="3:16" x14ac:dyDescent="0.25">
      <c r="C2883" s="3"/>
      <c r="P2883" s="2"/>
    </row>
    <row r="2884" spans="3:16" x14ac:dyDescent="0.25">
      <c r="C2884" s="3"/>
      <c r="P2884" s="2"/>
    </row>
    <row r="2885" spans="3:16" x14ac:dyDescent="0.25">
      <c r="C2885" s="3"/>
      <c r="P2885" s="2"/>
    </row>
    <row r="2886" spans="3:16" x14ac:dyDescent="0.25">
      <c r="C2886" s="3"/>
      <c r="P2886" s="2"/>
    </row>
    <row r="2887" spans="3:16" x14ac:dyDescent="0.25">
      <c r="C2887" s="3"/>
      <c r="P2887" s="2"/>
    </row>
    <row r="2888" spans="3:16" x14ac:dyDescent="0.25">
      <c r="C2888" s="3"/>
      <c r="P2888" s="2"/>
    </row>
    <row r="2889" spans="3:16" x14ac:dyDescent="0.25">
      <c r="C2889" s="3"/>
      <c r="P2889" s="2"/>
    </row>
    <row r="2890" spans="3:16" x14ac:dyDescent="0.25">
      <c r="C2890" s="3"/>
      <c r="P2890" s="2"/>
    </row>
    <row r="2891" spans="3:16" x14ac:dyDescent="0.25">
      <c r="C2891" s="3"/>
      <c r="P2891" s="2"/>
    </row>
    <row r="2892" spans="3:16" x14ac:dyDescent="0.25">
      <c r="C2892" s="3"/>
      <c r="P2892" s="2"/>
    </row>
    <row r="2893" spans="3:16" x14ac:dyDescent="0.25">
      <c r="C2893" s="3"/>
      <c r="P2893" s="2"/>
    </row>
    <row r="2894" spans="3:16" x14ac:dyDescent="0.25">
      <c r="C2894" s="3"/>
      <c r="P2894" s="2"/>
    </row>
    <row r="2895" spans="3:16" x14ac:dyDescent="0.25">
      <c r="C2895" s="3"/>
      <c r="P2895" s="2"/>
    </row>
    <row r="2896" spans="3:16" x14ac:dyDescent="0.25">
      <c r="C2896" s="3"/>
      <c r="P2896" s="2"/>
    </row>
    <row r="2897" spans="3:16" x14ac:dyDescent="0.25">
      <c r="C2897" s="3"/>
      <c r="P2897" s="2"/>
    </row>
    <row r="2898" spans="3:16" x14ac:dyDescent="0.25">
      <c r="C2898" s="3"/>
      <c r="P2898" s="2"/>
    </row>
    <row r="2899" spans="3:16" x14ac:dyDescent="0.25">
      <c r="C2899" s="3"/>
      <c r="P2899" s="2"/>
    </row>
    <row r="2900" spans="3:16" x14ac:dyDescent="0.25">
      <c r="C2900" s="3"/>
      <c r="P2900" s="2"/>
    </row>
    <row r="2901" spans="3:16" x14ac:dyDescent="0.25">
      <c r="C2901" s="3"/>
      <c r="P2901" s="2"/>
    </row>
    <row r="2902" spans="3:16" x14ac:dyDescent="0.25">
      <c r="C2902" s="3"/>
      <c r="P2902" s="2"/>
    </row>
    <row r="2903" spans="3:16" x14ac:dyDescent="0.25">
      <c r="C2903" s="3"/>
      <c r="P2903" s="2"/>
    </row>
    <row r="2904" spans="3:16" x14ac:dyDescent="0.25">
      <c r="C2904" s="3"/>
      <c r="P2904" s="2"/>
    </row>
    <row r="2905" spans="3:16" x14ac:dyDescent="0.25">
      <c r="C2905" s="3"/>
      <c r="P2905" s="2"/>
    </row>
    <row r="2906" spans="3:16" x14ac:dyDescent="0.25">
      <c r="C2906" s="3"/>
      <c r="P2906" s="2"/>
    </row>
    <row r="2907" spans="3:16" x14ac:dyDescent="0.25">
      <c r="C2907" s="3"/>
      <c r="P2907" s="2"/>
    </row>
    <row r="2908" spans="3:16" x14ac:dyDescent="0.25">
      <c r="C2908" s="3"/>
      <c r="P2908" s="2"/>
    </row>
    <row r="2909" spans="3:16" x14ac:dyDescent="0.25">
      <c r="C2909" s="3"/>
      <c r="P2909" s="2"/>
    </row>
    <row r="2910" spans="3:16" x14ac:dyDescent="0.25">
      <c r="C2910" s="3"/>
      <c r="P2910" s="2"/>
    </row>
    <row r="2911" spans="3:16" x14ac:dyDescent="0.25">
      <c r="C2911" s="3"/>
      <c r="P2911" s="2"/>
    </row>
    <row r="2912" spans="3:16" x14ac:dyDescent="0.25">
      <c r="C2912" s="3"/>
      <c r="P2912" s="2"/>
    </row>
    <row r="2913" spans="3:16" x14ac:dyDescent="0.25">
      <c r="C2913" s="3"/>
      <c r="P2913" s="2"/>
    </row>
    <row r="2914" spans="3:16" x14ac:dyDescent="0.25">
      <c r="C2914" s="3"/>
      <c r="P2914" s="2"/>
    </row>
    <row r="2915" spans="3:16" x14ac:dyDescent="0.25">
      <c r="C2915" s="3"/>
      <c r="P2915" s="2"/>
    </row>
    <row r="2916" spans="3:16" x14ac:dyDescent="0.25">
      <c r="C2916" s="3"/>
      <c r="P2916" s="2"/>
    </row>
    <row r="2917" spans="3:16" x14ac:dyDescent="0.25">
      <c r="C2917" s="3"/>
      <c r="P2917" s="2"/>
    </row>
    <row r="2918" spans="3:16" x14ac:dyDescent="0.25">
      <c r="C2918" s="3"/>
      <c r="P2918" s="2"/>
    </row>
    <row r="2919" spans="3:16" x14ac:dyDescent="0.25">
      <c r="C2919" s="3"/>
      <c r="P2919" s="2"/>
    </row>
    <row r="2920" spans="3:16" x14ac:dyDescent="0.25">
      <c r="C2920" s="3"/>
      <c r="P2920" s="2"/>
    </row>
    <row r="2921" spans="3:16" x14ac:dyDescent="0.25">
      <c r="C2921" s="3"/>
      <c r="P2921" s="2"/>
    </row>
    <row r="2922" spans="3:16" x14ac:dyDescent="0.25">
      <c r="C2922" s="3"/>
      <c r="P2922" s="2"/>
    </row>
    <row r="2923" spans="3:16" x14ac:dyDescent="0.25">
      <c r="C2923" s="3"/>
      <c r="P2923" s="2"/>
    </row>
    <row r="2924" spans="3:16" x14ac:dyDescent="0.25">
      <c r="C2924" s="3"/>
      <c r="P2924" s="2"/>
    </row>
    <row r="2925" spans="3:16" x14ac:dyDescent="0.25">
      <c r="C2925" s="3"/>
      <c r="P2925" s="2"/>
    </row>
    <row r="2926" spans="3:16" x14ac:dyDescent="0.25">
      <c r="C2926" s="3"/>
      <c r="P2926" s="2"/>
    </row>
    <row r="2927" spans="3:16" x14ac:dyDescent="0.25">
      <c r="C2927" s="3"/>
      <c r="P2927" s="2"/>
    </row>
    <row r="2928" spans="3:16" x14ac:dyDescent="0.25">
      <c r="C2928" s="3"/>
      <c r="P2928" s="2"/>
    </row>
    <row r="2929" spans="3:16" x14ac:dyDescent="0.25">
      <c r="C2929" s="3"/>
      <c r="P2929" s="2"/>
    </row>
    <row r="2930" spans="3:16" x14ac:dyDescent="0.25">
      <c r="C2930" s="3"/>
      <c r="P2930" s="2"/>
    </row>
    <row r="2931" spans="3:16" x14ac:dyDescent="0.25">
      <c r="C2931" s="3"/>
      <c r="P2931" s="2"/>
    </row>
    <row r="2932" spans="3:16" x14ac:dyDescent="0.25">
      <c r="C2932" s="3"/>
      <c r="P2932" s="2"/>
    </row>
    <row r="2933" spans="3:16" x14ac:dyDescent="0.25">
      <c r="C2933" s="3"/>
      <c r="P2933" s="2"/>
    </row>
    <row r="2934" spans="3:16" x14ac:dyDescent="0.25">
      <c r="C2934" s="3"/>
      <c r="P2934" s="2"/>
    </row>
    <row r="2935" spans="3:16" x14ac:dyDescent="0.25">
      <c r="C2935" s="3"/>
      <c r="P2935" s="2"/>
    </row>
    <row r="2936" spans="3:16" x14ac:dyDescent="0.25">
      <c r="C2936" s="3"/>
      <c r="P2936" s="2"/>
    </row>
    <row r="2937" spans="3:16" x14ac:dyDescent="0.25">
      <c r="C2937" s="3"/>
      <c r="P2937" s="2"/>
    </row>
    <row r="2938" spans="3:16" x14ac:dyDescent="0.25">
      <c r="C2938" s="3"/>
      <c r="P2938" s="2"/>
    </row>
    <row r="2939" spans="3:16" x14ac:dyDescent="0.25">
      <c r="C2939" s="3"/>
      <c r="P2939" s="2"/>
    </row>
    <row r="2940" spans="3:16" x14ac:dyDescent="0.25">
      <c r="C2940" s="3"/>
      <c r="P2940" s="2"/>
    </row>
    <row r="2941" spans="3:16" x14ac:dyDescent="0.25">
      <c r="C2941" s="3"/>
      <c r="P2941" s="2"/>
    </row>
    <row r="2942" spans="3:16" x14ac:dyDescent="0.25">
      <c r="C2942" s="3"/>
      <c r="P2942" s="2"/>
    </row>
    <row r="2943" spans="3:16" x14ac:dyDescent="0.25">
      <c r="C2943" s="3"/>
      <c r="P2943" s="2"/>
    </row>
    <row r="2944" spans="3:16" x14ac:dyDescent="0.25">
      <c r="C2944" s="3"/>
      <c r="P2944" s="2"/>
    </row>
    <row r="2945" spans="3:16" x14ac:dyDescent="0.25">
      <c r="C2945" s="3"/>
      <c r="P2945" s="2"/>
    </row>
    <row r="2946" spans="3:16" x14ac:dyDescent="0.25">
      <c r="C2946" s="3"/>
      <c r="P2946" s="2"/>
    </row>
    <row r="2947" spans="3:16" x14ac:dyDescent="0.25">
      <c r="C2947" s="3"/>
      <c r="P2947" s="2"/>
    </row>
    <row r="2948" spans="3:16" x14ac:dyDescent="0.25">
      <c r="C2948" s="3"/>
      <c r="P2948" s="2"/>
    </row>
    <row r="2949" spans="3:16" x14ac:dyDescent="0.25">
      <c r="C2949" s="3"/>
      <c r="P2949" s="2"/>
    </row>
    <row r="2950" spans="3:16" x14ac:dyDescent="0.25">
      <c r="C2950" s="3"/>
      <c r="P2950" s="2"/>
    </row>
    <row r="2951" spans="3:16" x14ac:dyDescent="0.25">
      <c r="C2951" s="3"/>
      <c r="P2951" s="2"/>
    </row>
    <row r="2952" spans="3:16" x14ac:dyDescent="0.25">
      <c r="C2952" s="3"/>
      <c r="P2952" s="2"/>
    </row>
    <row r="2953" spans="3:16" x14ac:dyDescent="0.25">
      <c r="C2953" s="3"/>
      <c r="P2953" s="2"/>
    </row>
    <row r="2954" spans="3:16" x14ac:dyDescent="0.25">
      <c r="C2954" s="3"/>
      <c r="P2954" s="2"/>
    </row>
    <row r="2955" spans="3:16" x14ac:dyDescent="0.25">
      <c r="C2955" s="3"/>
      <c r="P2955" s="2"/>
    </row>
    <row r="2956" spans="3:16" x14ac:dyDescent="0.25">
      <c r="C2956" s="3"/>
      <c r="P2956" s="2"/>
    </row>
    <row r="2957" spans="3:16" x14ac:dyDescent="0.25">
      <c r="C2957" s="3"/>
      <c r="P2957" s="2"/>
    </row>
    <row r="2958" spans="3:16" x14ac:dyDescent="0.25">
      <c r="C2958" s="3"/>
      <c r="P2958" s="2"/>
    </row>
    <row r="2959" spans="3:16" x14ac:dyDescent="0.25">
      <c r="C2959" s="3"/>
      <c r="P2959" s="2"/>
    </row>
    <row r="2960" spans="3:16" x14ac:dyDescent="0.25">
      <c r="C2960" s="3"/>
      <c r="P2960" s="2"/>
    </row>
    <row r="2961" spans="3:16" x14ac:dyDescent="0.25">
      <c r="C2961" s="3"/>
      <c r="P2961" s="2"/>
    </row>
    <row r="2962" spans="3:16" x14ac:dyDescent="0.25">
      <c r="C2962" s="3"/>
      <c r="P2962" s="2"/>
    </row>
    <row r="2963" spans="3:16" x14ac:dyDescent="0.25">
      <c r="C2963" s="3"/>
      <c r="P2963" s="2"/>
    </row>
    <row r="2964" spans="3:16" x14ac:dyDescent="0.25">
      <c r="C2964" s="3"/>
      <c r="P2964" s="2"/>
    </row>
    <row r="2965" spans="3:16" x14ac:dyDescent="0.25">
      <c r="C2965" s="3"/>
      <c r="P2965" s="2"/>
    </row>
    <row r="2966" spans="3:16" x14ac:dyDescent="0.25">
      <c r="C2966" s="3"/>
      <c r="P2966" s="2"/>
    </row>
    <row r="2967" spans="3:16" x14ac:dyDescent="0.25">
      <c r="C2967" s="3"/>
      <c r="P2967" s="2"/>
    </row>
    <row r="2968" spans="3:16" x14ac:dyDescent="0.25">
      <c r="C2968" s="3"/>
      <c r="P2968" s="2"/>
    </row>
    <row r="2969" spans="3:16" x14ac:dyDescent="0.25">
      <c r="C2969" s="3"/>
      <c r="P2969" s="2"/>
    </row>
    <row r="2970" spans="3:16" x14ac:dyDescent="0.25">
      <c r="C2970" s="3"/>
      <c r="P2970" s="2"/>
    </row>
    <row r="2971" spans="3:16" x14ac:dyDescent="0.25">
      <c r="C2971" s="3"/>
      <c r="P2971" s="2"/>
    </row>
    <row r="2972" spans="3:16" x14ac:dyDescent="0.25">
      <c r="C2972" s="3"/>
      <c r="P2972" s="2"/>
    </row>
    <row r="2973" spans="3:16" x14ac:dyDescent="0.25">
      <c r="C2973" s="3"/>
      <c r="P2973" s="2"/>
    </row>
    <row r="2974" spans="3:16" x14ac:dyDescent="0.25">
      <c r="C2974" s="3"/>
      <c r="P2974" s="2"/>
    </row>
    <row r="2975" spans="3:16" x14ac:dyDescent="0.25">
      <c r="C2975" s="3"/>
      <c r="P2975" s="2"/>
    </row>
    <row r="2976" spans="3:16" x14ac:dyDescent="0.25">
      <c r="C2976" s="3"/>
      <c r="P2976" s="2"/>
    </row>
    <row r="2977" spans="3:16" x14ac:dyDescent="0.25">
      <c r="C2977" s="3"/>
      <c r="P2977" s="2"/>
    </row>
    <row r="2978" spans="3:16" x14ac:dyDescent="0.25">
      <c r="C2978" s="3"/>
      <c r="P2978" s="2"/>
    </row>
    <row r="2979" spans="3:16" x14ac:dyDescent="0.25">
      <c r="C2979" s="3"/>
      <c r="P2979" s="2"/>
    </row>
    <row r="2980" spans="3:16" x14ac:dyDescent="0.25">
      <c r="C2980" s="3"/>
      <c r="P2980" s="2"/>
    </row>
    <row r="2981" spans="3:16" x14ac:dyDescent="0.25">
      <c r="C2981" s="3"/>
      <c r="P2981" s="2"/>
    </row>
    <row r="2982" spans="3:16" x14ac:dyDescent="0.25">
      <c r="C2982" s="3"/>
      <c r="P2982" s="2"/>
    </row>
    <row r="2983" spans="3:16" x14ac:dyDescent="0.25">
      <c r="C2983" s="3"/>
      <c r="P2983" s="2"/>
    </row>
    <row r="2984" spans="3:16" x14ac:dyDescent="0.25">
      <c r="C2984" s="3"/>
      <c r="P2984" s="2"/>
    </row>
    <row r="2985" spans="3:16" x14ac:dyDescent="0.25">
      <c r="C2985" s="3"/>
      <c r="P2985" s="2"/>
    </row>
    <row r="2986" spans="3:16" x14ac:dyDescent="0.25">
      <c r="C2986" s="3"/>
      <c r="P2986" s="2"/>
    </row>
    <row r="2987" spans="3:16" x14ac:dyDescent="0.25">
      <c r="C2987" s="3"/>
      <c r="P2987" s="2"/>
    </row>
    <row r="2988" spans="3:16" x14ac:dyDescent="0.25">
      <c r="C2988" s="3"/>
      <c r="P2988" s="2"/>
    </row>
    <row r="2989" spans="3:16" x14ac:dyDescent="0.25">
      <c r="C2989" s="3"/>
      <c r="P2989" s="2"/>
    </row>
    <row r="2990" spans="3:16" x14ac:dyDescent="0.25">
      <c r="C2990" s="3"/>
      <c r="P2990" s="2"/>
    </row>
    <row r="2991" spans="3:16" x14ac:dyDescent="0.25">
      <c r="C2991" s="3"/>
      <c r="P2991" s="2"/>
    </row>
    <row r="2992" spans="3:16" x14ac:dyDescent="0.25">
      <c r="C2992" s="3"/>
      <c r="P2992" s="2"/>
    </row>
    <row r="2993" spans="3:16" x14ac:dyDescent="0.25">
      <c r="C2993" s="3"/>
      <c r="P2993" s="2"/>
    </row>
    <row r="2994" spans="3:16" x14ac:dyDescent="0.25">
      <c r="C2994" s="3"/>
      <c r="P2994" s="2"/>
    </row>
    <row r="2995" spans="3:16" x14ac:dyDescent="0.25">
      <c r="C2995" s="3"/>
      <c r="P2995" s="2"/>
    </row>
    <row r="2996" spans="3:16" x14ac:dyDescent="0.25">
      <c r="C2996" s="3"/>
      <c r="P2996" s="2"/>
    </row>
    <row r="2997" spans="3:16" x14ac:dyDescent="0.25">
      <c r="C2997" s="3"/>
      <c r="P2997" s="2"/>
    </row>
    <row r="2998" spans="3:16" x14ac:dyDescent="0.25">
      <c r="C2998" s="3"/>
      <c r="P2998" s="2"/>
    </row>
    <row r="2999" spans="3:16" x14ac:dyDescent="0.25">
      <c r="C2999" s="3"/>
      <c r="P2999" s="2"/>
    </row>
    <row r="3000" spans="3:16" x14ac:dyDescent="0.25">
      <c r="C3000" s="3"/>
      <c r="P3000" s="2"/>
    </row>
    <row r="3001" spans="3:16" x14ac:dyDescent="0.25">
      <c r="C3001" s="3"/>
      <c r="P3001" s="2"/>
    </row>
    <row r="3002" spans="3:16" x14ac:dyDescent="0.25">
      <c r="C3002" s="3"/>
      <c r="P3002" s="2"/>
    </row>
    <row r="3003" spans="3:16" x14ac:dyDescent="0.25">
      <c r="C3003" s="3"/>
      <c r="P3003" s="2"/>
    </row>
    <row r="3004" spans="3:16" x14ac:dyDescent="0.25">
      <c r="C3004" s="3"/>
      <c r="P3004" s="2"/>
    </row>
    <row r="3005" spans="3:16" x14ac:dyDescent="0.25">
      <c r="C3005" s="3"/>
      <c r="P3005" s="2"/>
    </row>
    <row r="3006" spans="3:16" x14ac:dyDescent="0.25">
      <c r="C3006" s="3"/>
      <c r="P3006" s="2"/>
    </row>
    <row r="3007" spans="3:16" x14ac:dyDescent="0.25">
      <c r="C3007" s="3"/>
      <c r="P3007" s="2"/>
    </row>
    <row r="3008" spans="3:16" x14ac:dyDescent="0.25">
      <c r="C3008" s="3"/>
      <c r="P3008" s="2"/>
    </row>
    <row r="3009" spans="3:16" x14ac:dyDescent="0.25">
      <c r="C3009" s="3"/>
      <c r="P3009" s="2"/>
    </row>
    <row r="3010" spans="3:16" x14ac:dyDescent="0.25">
      <c r="C3010" s="3"/>
      <c r="P3010" s="2"/>
    </row>
    <row r="3011" spans="3:16" x14ac:dyDescent="0.25">
      <c r="C3011" s="3"/>
      <c r="P3011" s="2"/>
    </row>
    <row r="3012" spans="3:16" x14ac:dyDescent="0.25">
      <c r="C3012" s="3"/>
      <c r="P3012" s="2"/>
    </row>
    <row r="3013" spans="3:16" x14ac:dyDescent="0.25">
      <c r="C3013" s="3"/>
      <c r="P3013" s="2"/>
    </row>
    <row r="3014" spans="3:16" x14ac:dyDescent="0.25">
      <c r="C3014" s="3"/>
      <c r="P3014" s="2"/>
    </row>
    <row r="3015" spans="3:16" x14ac:dyDescent="0.25">
      <c r="C3015" s="3"/>
      <c r="P3015" s="2"/>
    </row>
    <row r="3016" spans="3:16" x14ac:dyDescent="0.25">
      <c r="C3016" s="3"/>
      <c r="P3016" s="2"/>
    </row>
    <row r="3017" spans="3:16" x14ac:dyDescent="0.25">
      <c r="C3017" s="3"/>
      <c r="P3017" s="2"/>
    </row>
    <row r="3018" spans="3:16" x14ac:dyDescent="0.25">
      <c r="C3018" s="3"/>
      <c r="P3018" s="2"/>
    </row>
    <row r="3019" spans="3:16" x14ac:dyDescent="0.25">
      <c r="C3019" s="3"/>
      <c r="P3019" s="2"/>
    </row>
    <row r="3020" spans="3:16" x14ac:dyDescent="0.25">
      <c r="C3020" s="3"/>
      <c r="P3020" s="2"/>
    </row>
    <row r="3021" spans="3:16" x14ac:dyDescent="0.25">
      <c r="C3021" s="3"/>
      <c r="P3021" s="2"/>
    </row>
    <row r="3022" spans="3:16" x14ac:dyDescent="0.25">
      <c r="C3022" s="3"/>
      <c r="P3022" s="2"/>
    </row>
    <row r="3023" spans="3:16" x14ac:dyDescent="0.25">
      <c r="C3023" s="3"/>
      <c r="P3023" s="2"/>
    </row>
    <row r="3024" spans="3:16" x14ac:dyDescent="0.25">
      <c r="C3024" s="3"/>
      <c r="P3024" s="2"/>
    </row>
    <row r="3025" spans="3:16" x14ac:dyDescent="0.25">
      <c r="C3025" s="3"/>
      <c r="P3025" s="2"/>
    </row>
    <row r="3026" spans="3:16" x14ac:dyDescent="0.25">
      <c r="C3026" s="3"/>
      <c r="P3026" s="2"/>
    </row>
    <row r="3027" spans="3:16" x14ac:dyDescent="0.25">
      <c r="C3027" s="3"/>
      <c r="P3027" s="2"/>
    </row>
    <row r="3028" spans="3:16" x14ac:dyDescent="0.25">
      <c r="C3028" s="3"/>
      <c r="P3028" s="2"/>
    </row>
    <row r="3029" spans="3:16" x14ac:dyDescent="0.25">
      <c r="C3029" s="3"/>
      <c r="P3029" s="2"/>
    </row>
    <row r="3030" spans="3:16" x14ac:dyDescent="0.25">
      <c r="C3030" s="3"/>
      <c r="P3030" s="2"/>
    </row>
    <row r="3031" spans="3:16" x14ac:dyDescent="0.25">
      <c r="C3031" s="3"/>
      <c r="P3031" s="2"/>
    </row>
    <row r="3032" spans="3:16" x14ac:dyDescent="0.25">
      <c r="C3032" s="3"/>
      <c r="P3032" s="2"/>
    </row>
    <row r="3033" spans="3:16" x14ac:dyDescent="0.25">
      <c r="C3033" s="3"/>
      <c r="P3033" s="2"/>
    </row>
    <row r="3034" spans="3:16" x14ac:dyDescent="0.25">
      <c r="C3034" s="3"/>
      <c r="P3034" s="2"/>
    </row>
    <row r="3035" spans="3:16" x14ac:dyDescent="0.25">
      <c r="C3035" s="3"/>
      <c r="P3035" s="2"/>
    </row>
    <row r="3036" spans="3:16" x14ac:dyDescent="0.25">
      <c r="C3036" s="3"/>
      <c r="P3036" s="2"/>
    </row>
    <row r="3037" spans="3:16" x14ac:dyDescent="0.25">
      <c r="C3037" s="3"/>
      <c r="P3037" s="2"/>
    </row>
    <row r="3038" spans="3:16" x14ac:dyDescent="0.25">
      <c r="C3038" s="3"/>
      <c r="P3038" s="2"/>
    </row>
    <row r="3039" spans="3:16" x14ac:dyDescent="0.25">
      <c r="C3039" s="3"/>
      <c r="P3039" s="2"/>
    </row>
    <row r="3040" spans="3:16" x14ac:dyDescent="0.25">
      <c r="C3040" s="3"/>
      <c r="P3040" s="2"/>
    </row>
    <row r="3041" spans="3:16" x14ac:dyDescent="0.25">
      <c r="C3041" s="3"/>
      <c r="P3041" s="2"/>
    </row>
    <row r="3042" spans="3:16" x14ac:dyDescent="0.25">
      <c r="C3042" s="3"/>
      <c r="P3042" s="2"/>
    </row>
    <row r="3043" spans="3:16" x14ac:dyDescent="0.25">
      <c r="C3043" s="3"/>
      <c r="P3043" s="2"/>
    </row>
    <row r="3044" spans="3:16" x14ac:dyDescent="0.25">
      <c r="C3044" s="3"/>
      <c r="P3044" s="2"/>
    </row>
    <row r="3045" spans="3:16" x14ac:dyDescent="0.25">
      <c r="C3045" s="3"/>
      <c r="P3045" s="2"/>
    </row>
    <row r="3046" spans="3:16" x14ac:dyDescent="0.25">
      <c r="C3046" s="3"/>
      <c r="P3046" s="2"/>
    </row>
    <row r="3047" spans="3:16" x14ac:dyDescent="0.25">
      <c r="C3047" s="3"/>
      <c r="P3047" s="2"/>
    </row>
    <row r="3048" spans="3:16" x14ac:dyDescent="0.25">
      <c r="C3048" s="3"/>
      <c r="P3048" s="2"/>
    </row>
    <row r="3049" spans="3:16" x14ac:dyDescent="0.25">
      <c r="C3049" s="3"/>
      <c r="P3049" s="2"/>
    </row>
    <row r="3050" spans="3:16" x14ac:dyDescent="0.25">
      <c r="C3050" s="3"/>
      <c r="P3050" s="2"/>
    </row>
    <row r="3051" spans="3:16" x14ac:dyDescent="0.25">
      <c r="C3051" s="3"/>
      <c r="P3051" s="2"/>
    </row>
    <row r="3052" spans="3:16" x14ac:dyDescent="0.25">
      <c r="C3052" s="3"/>
      <c r="P3052" s="2"/>
    </row>
    <row r="3053" spans="3:16" x14ac:dyDescent="0.25">
      <c r="C3053" s="3"/>
      <c r="P3053" s="2"/>
    </row>
    <row r="3054" spans="3:16" x14ac:dyDescent="0.25">
      <c r="C3054" s="3"/>
      <c r="P3054" s="2"/>
    </row>
    <row r="3055" spans="3:16" x14ac:dyDescent="0.25">
      <c r="C3055" s="3"/>
      <c r="P3055" s="2"/>
    </row>
    <row r="3056" spans="3:16" x14ac:dyDescent="0.25">
      <c r="C3056" s="3"/>
      <c r="P3056" s="2"/>
    </row>
    <row r="3057" spans="3:16" x14ac:dyDescent="0.25">
      <c r="C3057" s="3"/>
      <c r="P3057" s="2"/>
    </row>
    <row r="3058" spans="3:16" x14ac:dyDescent="0.25">
      <c r="C3058" s="3"/>
      <c r="P3058" s="2"/>
    </row>
    <row r="3059" spans="3:16" x14ac:dyDescent="0.25">
      <c r="C3059" s="3"/>
      <c r="P3059" s="2"/>
    </row>
    <row r="3060" spans="3:16" x14ac:dyDescent="0.25">
      <c r="C3060" s="3"/>
      <c r="P3060" s="2"/>
    </row>
    <row r="3061" spans="3:16" x14ac:dyDescent="0.25">
      <c r="C3061" s="3"/>
      <c r="P3061" s="2"/>
    </row>
    <row r="3062" spans="3:16" x14ac:dyDescent="0.25">
      <c r="C3062" s="3"/>
      <c r="P3062" s="2"/>
    </row>
    <row r="3063" spans="3:16" x14ac:dyDescent="0.25">
      <c r="C3063" s="3"/>
      <c r="P3063" s="2"/>
    </row>
    <row r="3064" spans="3:16" x14ac:dyDescent="0.25">
      <c r="C3064" s="3"/>
      <c r="P3064" s="2"/>
    </row>
    <row r="3065" spans="3:16" x14ac:dyDescent="0.25">
      <c r="C3065" s="3"/>
      <c r="P3065" s="2"/>
    </row>
    <row r="3066" spans="3:16" x14ac:dyDescent="0.25">
      <c r="C3066" s="3"/>
      <c r="P3066" s="2"/>
    </row>
    <row r="3067" spans="3:16" x14ac:dyDescent="0.25">
      <c r="C3067" s="3"/>
      <c r="P3067" s="2"/>
    </row>
    <row r="3068" spans="3:16" x14ac:dyDescent="0.25">
      <c r="C3068" s="3"/>
      <c r="P3068" s="2"/>
    </row>
    <row r="3069" spans="3:16" x14ac:dyDescent="0.25">
      <c r="C3069" s="3"/>
      <c r="P3069" s="2"/>
    </row>
    <row r="3070" spans="3:16" x14ac:dyDescent="0.25">
      <c r="C3070" s="3"/>
      <c r="P3070" s="2"/>
    </row>
    <row r="3071" spans="3:16" x14ac:dyDescent="0.25">
      <c r="C3071" s="3"/>
      <c r="P3071" s="2"/>
    </row>
    <row r="3072" spans="3:16" x14ac:dyDescent="0.25">
      <c r="C3072" s="3"/>
      <c r="P3072" s="2"/>
    </row>
    <row r="3073" spans="3:16" x14ac:dyDescent="0.25">
      <c r="C3073" s="3"/>
      <c r="P3073" s="2"/>
    </row>
    <row r="3074" spans="3:16" x14ac:dyDescent="0.25">
      <c r="C3074" s="3"/>
      <c r="P3074" s="2"/>
    </row>
    <row r="3075" spans="3:16" x14ac:dyDescent="0.25">
      <c r="C3075" s="3"/>
      <c r="P3075" s="2"/>
    </row>
    <row r="3076" spans="3:16" x14ac:dyDescent="0.25">
      <c r="C3076" s="3"/>
      <c r="P3076" s="2"/>
    </row>
    <row r="3077" spans="3:16" x14ac:dyDescent="0.25">
      <c r="C3077" s="3"/>
      <c r="P3077" s="2"/>
    </row>
    <row r="3078" spans="3:16" x14ac:dyDescent="0.25">
      <c r="C3078" s="3"/>
      <c r="P3078" s="2"/>
    </row>
    <row r="3079" spans="3:16" x14ac:dyDescent="0.25">
      <c r="C3079" s="3"/>
      <c r="P3079" s="2"/>
    </row>
    <row r="3080" spans="3:16" x14ac:dyDescent="0.25">
      <c r="C3080" s="3"/>
      <c r="P3080" s="2"/>
    </row>
    <row r="3081" spans="3:16" x14ac:dyDescent="0.25">
      <c r="C3081" s="3"/>
      <c r="P3081" s="2"/>
    </row>
    <row r="3082" spans="3:16" x14ac:dyDescent="0.25">
      <c r="C3082" s="3"/>
      <c r="P3082" s="2"/>
    </row>
    <row r="3083" spans="3:16" x14ac:dyDescent="0.25">
      <c r="C3083" s="3"/>
      <c r="P3083" s="2"/>
    </row>
    <row r="3084" spans="3:16" x14ac:dyDescent="0.25">
      <c r="C3084" s="3"/>
      <c r="P3084" s="2"/>
    </row>
    <row r="3085" spans="3:16" x14ac:dyDescent="0.25">
      <c r="C3085" s="3"/>
      <c r="P3085" s="2"/>
    </row>
    <row r="3086" spans="3:16" x14ac:dyDescent="0.25">
      <c r="C3086" s="3"/>
      <c r="P3086" s="2"/>
    </row>
    <row r="3087" spans="3:16" x14ac:dyDescent="0.25">
      <c r="C3087" s="3"/>
      <c r="P3087" s="2"/>
    </row>
    <row r="3088" spans="3:16" x14ac:dyDescent="0.25">
      <c r="C3088" s="3"/>
      <c r="P3088" s="2"/>
    </row>
    <row r="3089" spans="3:16" x14ac:dyDescent="0.25">
      <c r="C3089" s="3"/>
      <c r="P3089" s="2"/>
    </row>
    <row r="3090" spans="3:16" x14ac:dyDescent="0.25">
      <c r="C3090" s="3"/>
      <c r="P3090" s="2"/>
    </row>
    <row r="3091" spans="3:16" x14ac:dyDescent="0.25">
      <c r="C3091" s="3"/>
      <c r="P3091" s="2"/>
    </row>
    <row r="3092" spans="3:16" x14ac:dyDescent="0.25">
      <c r="C3092" s="3"/>
      <c r="P3092" s="2"/>
    </row>
    <row r="3093" spans="3:16" x14ac:dyDescent="0.25">
      <c r="C3093" s="3"/>
      <c r="P3093" s="2"/>
    </row>
    <row r="3094" spans="3:16" x14ac:dyDescent="0.25">
      <c r="C3094" s="3"/>
      <c r="P3094" s="2"/>
    </row>
    <row r="3095" spans="3:16" x14ac:dyDescent="0.25">
      <c r="C3095" s="3"/>
      <c r="P3095" s="2"/>
    </row>
    <row r="3096" spans="3:16" x14ac:dyDescent="0.25">
      <c r="C3096" s="3"/>
      <c r="P3096" s="2"/>
    </row>
    <row r="3097" spans="3:16" x14ac:dyDescent="0.25">
      <c r="C3097" s="3"/>
      <c r="P3097" s="2"/>
    </row>
    <row r="3098" spans="3:16" x14ac:dyDescent="0.25">
      <c r="C3098" s="3"/>
      <c r="P3098" s="2"/>
    </row>
    <row r="3099" spans="3:16" x14ac:dyDescent="0.25">
      <c r="C3099" s="3"/>
      <c r="P3099" s="2"/>
    </row>
    <row r="3100" spans="3:16" x14ac:dyDescent="0.25">
      <c r="C3100" s="3"/>
      <c r="P3100" s="2"/>
    </row>
    <row r="3101" spans="3:16" x14ac:dyDescent="0.25">
      <c r="C3101" s="3"/>
      <c r="P3101" s="2"/>
    </row>
    <row r="3102" spans="3:16" x14ac:dyDescent="0.25">
      <c r="C3102" s="3"/>
      <c r="P3102" s="2"/>
    </row>
    <row r="3103" spans="3:16" x14ac:dyDescent="0.25">
      <c r="C3103" s="3"/>
      <c r="P3103" s="2"/>
    </row>
    <row r="3104" spans="3:16" x14ac:dyDescent="0.25">
      <c r="C3104" s="3"/>
      <c r="P3104" s="2"/>
    </row>
    <row r="3105" spans="3:16" x14ac:dyDescent="0.25">
      <c r="C3105" s="3"/>
      <c r="P3105" s="2"/>
    </row>
    <row r="3106" spans="3:16" x14ac:dyDescent="0.25">
      <c r="C3106" s="3"/>
      <c r="P3106" s="2"/>
    </row>
    <row r="3107" spans="3:16" x14ac:dyDescent="0.25">
      <c r="C3107" s="3"/>
      <c r="P3107" s="2"/>
    </row>
    <row r="3108" spans="3:16" x14ac:dyDescent="0.25">
      <c r="C3108" s="3"/>
      <c r="P3108" s="2"/>
    </row>
    <row r="3109" spans="3:16" x14ac:dyDescent="0.25">
      <c r="C3109" s="3"/>
      <c r="P3109" s="2"/>
    </row>
    <row r="3110" spans="3:16" x14ac:dyDescent="0.25">
      <c r="C3110" s="3"/>
      <c r="P3110" s="2"/>
    </row>
    <row r="3111" spans="3:16" x14ac:dyDescent="0.25">
      <c r="C3111" s="3"/>
      <c r="P3111" s="2"/>
    </row>
    <row r="3112" spans="3:16" x14ac:dyDescent="0.25">
      <c r="C3112" s="3"/>
      <c r="P3112" s="2"/>
    </row>
    <row r="3113" spans="3:16" x14ac:dyDescent="0.25">
      <c r="C3113" s="3"/>
      <c r="P3113" s="2"/>
    </row>
    <row r="3114" spans="3:16" x14ac:dyDescent="0.25">
      <c r="C3114" s="3"/>
      <c r="P3114" s="2"/>
    </row>
    <row r="3115" spans="3:16" x14ac:dyDescent="0.25">
      <c r="C3115" s="3"/>
      <c r="P3115" s="2"/>
    </row>
    <row r="3116" spans="3:16" x14ac:dyDescent="0.25">
      <c r="C3116" s="3"/>
      <c r="P3116" s="2"/>
    </row>
    <row r="3117" spans="3:16" x14ac:dyDescent="0.25">
      <c r="C3117" s="3"/>
      <c r="P3117" s="2"/>
    </row>
    <row r="3118" spans="3:16" x14ac:dyDescent="0.25">
      <c r="C3118" s="3"/>
      <c r="P3118" s="2"/>
    </row>
    <row r="3119" spans="3:16" x14ac:dyDescent="0.25">
      <c r="C3119" s="3"/>
      <c r="P3119" s="2"/>
    </row>
    <row r="3120" spans="3:16" x14ac:dyDescent="0.25">
      <c r="C3120" s="3"/>
      <c r="P3120" s="2"/>
    </row>
    <row r="3121" spans="3:16" x14ac:dyDescent="0.25">
      <c r="C3121" s="3"/>
      <c r="P3121" s="2"/>
    </row>
    <row r="3122" spans="3:16" x14ac:dyDescent="0.25">
      <c r="C3122" s="3"/>
      <c r="P3122" s="2"/>
    </row>
    <row r="3123" spans="3:16" x14ac:dyDescent="0.25">
      <c r="C3123" s="3"/>
      <c r="P3123" s="2"/>
    </row>
    <row r="3124" spans="3:16" x14ac:dyDescent="0.25">
      <c r="C3124" s="3"/>
      <c r="P3124" s="2"/>
    </row>
    <row r="3125" spans="3:16" x14ac:dyDescent="0.25">
      <c r="C3125" s="3"/>
      <c r="P3125" s="2"/>
    </row>
    <row r="3126" spans="3:16" x14ac:dyDescent="0.25">
      <c r="C3126" s="3"/>
      <c r="P3126" s="2"/>
    </row>
    <row r="3127" spans="3:16" x14ac:dyDescent="0.25">
      <c r="C3127" s="3"/>
      <c r="P3127" s="2"/>
    </row>
    <row r="3128" spans="3:16" x14ac:dyDescent="0.25">
      <c r="C3128" s="3"/>
      <c r="P3128" s="2"/>
    </row>
    <row r="3129" spans="3:16" x14ac:dyDescent="0.25">
      <c r="C3129" s="3"/>
      <c r="P3129" s="2"/>
    </row>
    <row r="3130" spans="3:16" x14ac:dyDescent="0.25">
      <c r="C3130" s="3"/>
      <c r="P3130" s="2"/>
    </row>
    <row r="3131" spans="3:16" x14ac:dyDescent="0.25">
      <c r="C3131" s="3"/>
      <c r="P3131" s="2"/>
    </row>
    <row r="3132" spans="3:16" x14ac:dyDescent="0.25">
      <c r="C3132" s="3"/>
      <c r="P3132" s="2"/>
    </row>
    <row r="3133" spans="3:16" x14ac:dyDescent="0.25">
      <c r="C3133" s="3"/>
      <c r="P3133" s="2"/>
    </row>
    <row r="3134" spans="3:16" x14ac:dyDescent="0.25">
      <c r="C3134" s="3"/>
      <c r="P3134" s="2"/>
    </row>
    <row r="3135" spans="3:16" x14ac:dyDescent="0.25">
      <c r="C3135" s="3"/>
      <c r="P3135" s="2"/>
    </row>
    <row r="3136" spans="3:16" x14ac:dyDescent="0.25">
      <c r="C3136" s="3"/>
      <c r="P3136" s="2"/>
    </row>
    <row r="3137" spans="3:16" x14ac:dyDescent="0.25">
      <c r="C3137" s="3"/>
      <c r="P3137" s="2"/>
    </row>
    <row r="3138" spans="3:16" x14ac:dyDescent="0.25">
      <c r="C3138" s="3"/>
      <c r="P3138" s="2"/>
    </row>
    <row r="3139" spans="3:16" x14ac:dyDescent="0.25">
      <c r="C3139" s="3"/>
      <c r="P3139" s="2"/>
    </row>
    <row r="3140" spans="3:16" x14ac:dyDescent="0.25">
      <c r="C3140" s="3"/>
      <c r="P3140" s="2"/>
    </row>
    <row r="3141" spans="3:16" x14ac:dyDescent="0.25">
      <c r="C3141" s="3"/>
      <c r="P3141" s="2"/>
    </row>
    <row r="3142" spans="3:16" x14ac:dyDescent="0.25">
      <c r="C3142" s="3"/>
      <c r="P3142" s="2"/>
    </row>
    <row r="3143" spans="3:16" x14ac:dyDescent="0.25">
      <c r="C3143" s="3"/>
      <c r="P3143" s="2"/>
    </row>
    <row r="3144" spans="3:16" x14ac:dyDescent="0.25">
      <c r="C3144" s="3"/>
      <c r="P3144" s="2"/>
    </row>
    <row r="3145" spans="3:16" x14ac:dyDescent="0.25">
      <c r="C3145" s="3"/>
      <c r="P3145" s="2"/>
    </row>
    <row r="3146" spans="3:16" x14ac:dyDescent="0.25">
      <c r="C3146" s="3"/>
      <c r="P3146" s="2"/>
    </row>
    <row r="3147" spans="3:16" x14ac:dyDescent="0.25">
      <c r="C3147" s="3"/>
      <c r="P3147" s="2"/>
    </row>
    <row r="3148" spans="3:16" x14ac:dyDescent="0.25">
      <c r="C3148" s="3"/>
      <c r="P3148" s="2"/>
    </row>
    <row r="3149" spans="3:16" x14ac:dyDescent="0.25">
      <c r="C3149" s="3"/>
      <c r="P3149" s="2"/>
    </row>
    <row r="3150" spans="3:16" x14ac:dyDescent="0.25">
      <c r="C3150" s="3"/>
      <c r="P3150" s="2"/>
    </row>
    <row r="3151" spans="3:16" x14ac:dyDescent="0.25">
      <c r="C3151" s="3"/>
      <c r="P3151" s="2"/>
    </row>
    <row r="3152" spans="3:16" x14ac:dyDescent="0.25">
      <c r="C3152" s="3"/>
      <c r="P3152" s="2"/>
    </row>
    <row r="3153" spans="3:16" x14ac:dyDescent="0.25">
      <c r="C3153" s="3"/>
      <c r="P3153" s="2"/>
    </row>
    <row r="3154" spans="3:16" x14ac:dyDescent="0.25">
      <c r="C3154" s="3"/>
      <c r="P3154" s="2"/>
    </row>
    <row r="3155" spans="3:16" x14ac:dyDescent="0.25">
      <c r="C3155" s="3"/>
      <c r="P3155" s="2"/>
    </row>
    <row r="3156" spans="3:16" x14ac:dyDescent="0.25">
      <c r="C3156" s="3"/>
      <c r="P3156" s="2"/>
    </row>
    <row r="3157" spans="3:16" x14ac:dyDescent="0.25">
      <c r="C3157" s="3"/>
      <c r="P3157" s="2"/>
    </row>
    <row r="3158" spans="3:16" x14ac:dyDescent="0.25">
      <c r="C3158" s="3"/>
      <c r="P3158" s="2"/>
    </row>
    <row r="3159" spans="3:16" x14ac:dyDescent="0.25">
      <c r="C3159" s="3"/>
      <c r="P3159" s="2"/>
    </row>
    <row r="3160" spans="3:16" x14ac:dyDescent="0.25">
      <c r="C3160" s="3"/>
      <c r="P3160" s="2"/>
    </row>
    <row r="3161" spans="3:16" x14ac:dyDescent="0.25">
      <c r="C3161" s="3"/>
      <c r="P3161" s="2"/>
    </row>
    <row r="3162" spans="3:16" x14ac:dyDescent="0.25">
      <c r="C3162" s="3"/>
      <c r="P3162" s="2"/>
    </row>
    <row r="3163" spans="3:16" x14ac:dyDescent="0.25">
      <c r="C3163" s="3"/>
      <c r="P3163" s="2"/>
    </row>
    <row r="3164" spans="3:16" x14ac:dyDescent="0.25">
      <c r="C3164" s="3"/>
      <c r="P3164" s="2"/>
    </row>
    <row r="3165" spans="3:16" x14ac:dyDescent="0.25">
      <c r="C3165" s="3"/>
      <c r="P3165" s="2"/>
    </row>
    <row r="3166" spans="3:16" x14ac:dyDescent="0.25">
      <c r="C3166" s="3"/>
      <c r="P3166" s="2"/>
    </row>
    <row r="3167" spans="3:16" x14ac:dyDescent="0.25">
      <c r="C3167" s="3"/>
      <c r="P3167" s="2"/>
    </row>
    <row r="3168" spans="3:16" x14ac:dyDescent="0.25">
      <c r="C3168" s="3"/>
      <c r="P3168" s="2"/>
    </row>
    <row r="3169" spans="3:16" x14ac:dyDescent="0.25">
      <c r="C3169" s="3"/>
      <c r="P3169" s="2"/>
    </row>
    <row r="3170" spans="3:16" x14ac:dyDescent="0.25">
      <c r="C3170" s="3"/>
      <c r="P3170" s="2"/>
    </row>
    <row r="3171" spans="3:16" x14ac:dyDescent="0.25">
      <c r="C3171" s="3"/>
      <c r="P3171" s="2"/>
    </row>
    <row r="3172" spans="3:16" x14ac:dyDescent="0.25">
      <c r="C3172" s="3"/>
      <c r="P3172" s="2"/>
    </row>
    <row r="3173" spans="3:16" x14ac:dyDescent="0.25">
      <c r="C3173" s="3"/>
      <c r="P3173" s="2"/>
    </row>
    <row r="3174" spans="3:16" x14ac:dyDescent="0.25">
      <c r="C3174" s="3"/>
      <c r="P3174" s="2"/>
    </row>
    <row r="3175" spans="3:16" x14ac:dyDescent="0.25">
      <c r="C3175" s="3"/>
      <c r="P3175" s="2"/>
    </row>
    <row r="3176" spans="3:16" x14ac:dyDescent="0.25">
      <c r="C3176" s="3"/>
      <c r="P3176" s="2"/>
    </row>
    <row r="3177" spans="3:16" x14ac:dyDescent="0.25">
      <c r="C3177" s="3"/>
      <c r="P3177" s="2"/>
    </row>
    <row r="3178" spans="3:16" x14ac:dyDescent="0.25">
      <c r="C3178" s="3"/>
      <c r="P3178" s="2"/>
    </row>
    <row r="3179" spans="3:16" x14ac:dyDescent="0.25">
      <c r="C3179" s="3"/>
      <c r="P3179" s="2"/>
    </row>
    <row r="3180" spans="3:16" x14ac:dyDescent="0.25">
      <c r="C3180" s="3"/>
      <c r="P3180" s="2"/>
    </row>
    <row r="3181" spans="3:16" x14ac:dyDescent="0.25">
      <c r="C3181" s="3"/>
      <c r="P3181" s="2"/>
    </row>
    <row r="3182" spans="3:16" x14ac:dyDescent="0.25">
      <c r="C3182" s="3"/>
      <c r="P3182" s="2"/>
    </row>
    <row r="3183" spans="3:16" x14ac:dyDescent="0.25">
      <c r="C3183" s="3"/>
      <c r="P3183" s="2"/>
    </row>
    <row r="3184" spans="3:16" x14ac:dyDescent="0.25">
      <c r="C3184" s="3"/>
      <c r="P3184" s="2"/>
    </row>
    <row r="3185" spans="3:16" x14ac:dyDescent="0.25">
      <c r="C3185" s="3"/>
      <c r="P3185" s="2"/>
    </row>
    <row r="3186" spans="3:16" x14ac:dyDescent="0.25">
      <c r="C3186" s="3"/>
      <c r="P3186" s="2"/>
    </row>
    <row r="3187" spans="3:16" x14ac:dyDescent="0.25">
      <c r="C3187" s="3"/>
      <c r="P3187" s="2"/>
    </row>
    <row r="3188" spans="3:16" x14ac:dyDescent="0.25">
      <c r="C3188" s="3"/>
      <c r="P3188" s="2"/>
    </row>
    <row r="3189" spans="3:16" x14ac:dyDescent="0.25">
      <c r="C3189" s="3"/>
      <c r="P3189" s="2"/>
    </row>
    <row r="3190" spans="3:16" x14ac:dyDescent="0.25">
      <c r="C3190" s="3"/>
      <c r="P3190" s="2"/>
    </row>
    <row r="3191" spans="3:16" x14ac:dyDescent="0.25">
      <c r="C3191" s="3"/>
      <c r="P3191" s="2"/>
    </row>
    <row r="3192" spans="3:16" x14ac:dyDescent="0.25">
      <c r="C3192" s="3"/>
      <c r="P3192" s="2"/>
    </row>
    <row r="3193" spans="3:16" x14ac:dyDescent="0.25">
      <c r="C3193" s="3"/>
      <c r="P3193" s="2"/>
    </row>
    <row r="3194" spans="3:16" x14ac:dyDescent="0.25">
      <c r="C3194" s="3"/>
      <c r="P3194" s="2"/>
    </row>
    <row r="3195" spans="3:16" x14ac:dyDescent="0.25">
      <c r="C3195" s="3"/>
      <c r="P3195" s="2"/>
    </row>
    <row r="3196" spans="3:16" x14ac:dyDescent="0.25">
      <c r="C3196" s="3"/>
      <c r="P3196" s="2"/>
    </row>
    <row r="3197" spans="3:16" x14ac:dyDescent="0.25">
      <c r="C3197" s="3"/>
      <c r="P3197" s="2"/>
    </row>
    <row r="3198" spans="3:16" x14ac:dyDescent="0.25">
      <c r="C3198" s="3"/>
      <c r="P3198" s="2"/>
    </row>
    <row r="3199" spans="3:16" x14ac:dyDescent="0.25">
      <c r="C3199" s="3"/>
      <c r="P3199" s="2"/>
    </row>
    <row r="3200" spans="3:16" x14ac:dyDescent="0.25">
      <c r="C3200" s="3"/>
      <c r="P3200" s="2"/>
    </row>
    <row r="3201" spans="3:16" x14ac:dyDescent="0.25">
      <c r="C3201" s="3"/>
      <c r="P3201" s="2"/>
    </row>
    <row r="3202" spans="3:16" x14ac:dyDescent="0.25">
      <c r="C3202" s="3"/>
      <c r="P3202" s="2"/>
    </row>
    <row r="3203" spans="3:16" x14ac:dyDescent="0.25">
      <c r="C3203" s="3"/>
      <c r="P3203" s="2"/>
    </row>
    <row r="3204" spans="3:16" x14ac:dyDescent="0.25">
      <c r="C3204" s="3"/>
      <c r="P3204" s="2"/>
    </row>
    <row r="3205" spans="3:16" x14ac:dyDescent="0.25">
      <c r="C3205" s="3"/>
      <c r="P3205" s="2"/>
    </row>
    <row r="3206" spans="3:16" x14ac:dyDescent="0.25">
      <c r="C3206" s="3"/>
      <c r="P3206" s="2"/>
    </row>
    <row r="3207" spans="3:16" x14ac:dyDescent="0.25">
      <c r="C3207" s="3"/>
      <c r="P3207" s="2"/>
    </row>
    <row r="3208" spans="3:16" x14ac:dyDescent="0.25">
      <c r="C3208" s="3"/>
      <c r="P3208" s="2"/>
    </row>
    <row r="3209" spans="3:16" x14ac:dyDescent="0.25">
      <c r="C3209" s="3"/>
      <c r="P3209" s="2"/>
    </row>
    <row r="3210" spans="3:16" x14ac:dyDescent="0.25">
      <c r="C3210" s="3"/>
      <c r="P3210" s="2"/>
    </row>
    <row r="3211" spans="3:16" x14ac:dyDescent="0.25">
      <c r="C3211" s="3"/>
      <c r="P3211" s="2"/>
    </row>
    <row r="3212" spans="3:16" x14ac:dyDescent="0.25">
      <c r="C3212" s="3"/>
      <c r="P3212" s="2"/>
    </row>
    <row r="3213" spans="3:16" x14ac:dyDescent="0.25">
      <c r="C3213" s="3"/>
      <c r="P3213" s="2"/>
    </row>
    <row r="3214" spans="3:16" x14ac:dyDescent="0.25">
      <c r="C3214" s="3"/>
      <c r="P3214" s="2"/>
    </row>
    <row r="3215" spans="3:16" x14ac:dyDescent="0.25">
      <c r="C3215" s="3"/>
      <c r="P3215" s="2"/>
    </row>
    <row r="3216" spans="3:16" x14ac:dyDescent="0.25">
      <c r="C3216" s="3"/>
      <c r="P3216" s="2"/>
    </row>
    <row r="3217" spans="3:16" x14ac:dyDescent="0.25">
      <c r="C3217" s="3"/>
      <c r="P3217" s="2"/>
    </row>
    <row r="3218" spans="3:16" x14ac:dyDescent="0.25">
      <c r="C3218" s="3"/>
      <c r="P3218" s="2"/>
    </row>
    <row r="3219" spans="3:16" x14ac:dyDescent="0.25">
      <c r="C3219" s="3"/>
      <c r="P3219" s="2"/>
    </row>
    <row r="3220" spans="3:16" x14ac:dyDescent="0.25">
      <c r="C3220" s="3"/>
      <c r="P3220" s="2"/>
    </row>
    <row r="3221" spans="3:16" x14ac:dyDescent="0.25">
      <c r="C3221" s="3"/>
      <c r="P3221" s="2"/>
    </row>
    <row r="3222" spans="3:16" x14ac:dyDescent="0.25">
      <c r="C3222" s="3"/>
      <c r="P3222" s="2"/>
    </row>
    <row r="3223" spans="3:16" x14ac:dyDescent="0.25">
      <c r="C3223" s="3"/>
      <c r="P3223" s="2"/>
    </row>
    <row r="3224" spans="3:16" x14ac:dyDescent="0.25">
      <c r="C3224" s="3"/>
      <c r="P3224" s="2"/>
    </row>
    <row r="3225" spans="3:16" x14ac:dyDescent="0.25">
      <c r="C3225" s="3"/>
      <c r="P3225" s="2"/>
    </row>
    <row r="3226" spans="3:16" x14ac:dyDescent="0.25">
      <c r="C3226" s="3"/>
      <c r="P3226" s="2"/>
    </row>
    <row r="3227" spans="3:16" x14ac:dyDescent="0.25">
      <c r="C3227" s="3"/>
      <c r="P3227" s="2"/>
    </row>
    <row r="3228" spans="3:16" x14ac:dyDescent="0.25">
      <c r="C3228" s="3"/>
      <c r="P3228" s="2"/>
    </row>
    <row r="3229" spans="3:16" x14ac:dyDescent="0.25">
      <c r="C3229" s="3"/>
      <c r="P3229" s="2"/>
    </row>
    <row r="3230" spans="3:16" x14ac:dyDescent="0.25">
      <c r="C3230" s="3"/>
      <c r="P3230" s="2"/>
    </row>
    <row r="3231" spans="3:16" x14ac:dyDescent="0.25">
      <c r="C3231" s="3"/>
      <c r="P3231" s="2"/>
    </row>
    <row r="3232" spans="3:16" x14ac:dyDescent="0.25">
      <c r="C3232" s="3"/>
      <c r="P3232" s="2"/>
    </row>
    <row r="3233" spans="3:16" x14ac:dyDescent="0.25">
      <c r="C3233" s="3"/>
      <c r="P3233" s="2"/>
    </row>
    <row r="3234" spans="3:16" x14ac:dyDescent="0.25">
      <c r="C3234" s="3"/>
      <c r="P3234" s="2"/>
    </row>
    <row r="3235" spans="3:16" x14ac:dyDescent="0.25">
      <c r="C3235" s="3"/>
      <c r="P3235" s="2"/>
    </row>
    <row r="3236" spans="3:16" x14ac:dyDescent="0.25">
      <c r="C3236" s="3"/>
      <c r="P3236" s="2"/>
    </row>
    <row r="3237" spans="3:16" x14ac:dyDescent="0.25">
      <c r="C3237" s="3"/>
      <c r="P3237" s="2"/>
    </row>
    <row r="3238" spans="3:16" x14ac:dyDescent="0.25">
      <c r="C3238" s="3"/>
      <c r="P3238" s="2"/>
    </row>
    <row r="3239" spans="3:16" x14ac:dyDescent="0.25">
      <c r="C3239" s="3"/>
      <c r="P3239" s="2"/>
    </row>
    <row r="3240" spans="3:16" x14ac:dyDescent="0.25">
      <c r="C3240" s="3"/>
      <c r="P3240" s="2"/>
    </row>
    <row r="3241" spans="3:16" x14ac:dyDescent="0.25">
      <c r="C3241" s="3"/>
      <c r="P3241" s="2"/>
    </row>
    <row r="3242" spans="3:16" x14ac:dyDescent="0.25">
      <c r="C3242" s="3"/>
      <c r="P3242" s="2"/>
    </row>
    <row r="3243" spans="3:16" x14ac:dyDescent="0.25">
      <c r="C3243" s="3"/>
      <c r="P3243" s="2"/>
    </row>
    <row r="3244" spans="3:16" x14ac:dyDescent="0.25">
      <c r="C3244" s="3"/>
      <c r="P3244" s="2"/>
    </row>
    <row r="3245" spans="3:16" x14ac:dyDescent="0.25">
      <c r="C3245" s="3"/>
      <c r="P3245" s="2"/>
    </row>
    <row r="3246" spans="3:16" x14ac:dyDescent="0.25">
      <c r="C3246" s="3"/>
      <c r="P3246" s="2"/>
    </row>
    <row r="3247" spans="3:16" x14ac:dyDescent="0.25">
      <c r="C3247" s="3"/>
      <c r="P3247" s="2"/>
    </row>
    <row r="3248" spans="3:16" x14ac:dyDescent="0.25">
      <c r="C3248" s="3"/>
      <c r="P3248" s="2"/>
    </row>
    <row r="3249" spans="3:16" x14ac:dyDescent="0.25">
      <c r="C3249" s="3"/>
      <c r="P3249" s="2"/>
    </row>
    <row r="3250" spans="3:16" x14ac:dyDescent="0.25">
      <c r="C3250" s="3"/>
      <c r="P3250" s="2"/>
    </row>
    <row r="3251" spans="3:16" x14ac:dyDescent="0.25">
      <c r="C3251" s="3"/>
      <c r="P3251" s="2"/>
    </row>
    <row r="3252" spans="3:16" x14ac:dyDescent="0.25">
      <c r="C3252" s="3"/>
      <c r="P3252" s="2"/>
    </row>
    <row r="3253" spans="3:16" x14ac:dyDescent="0.25">
      <c r="C3253" s="3"/>
      <c r="P3253" s="2"/>
    </row>
    <row r="3254" spans="3:16" x14ac:dyDescent="0.25">
      <c r="C3254" s="3"/>
      <c r="P3254" s="2"/>
    </row>
    <row r="3255" spans="3:16" x14ac:dyDescent="0.25">
      <c r="C3255" s="3"/>
      <c r="P3255" s="2"/>
    </row>
    <row r="3256" spans="3:16" x14ac:dyDescent="0.25">
      <c r="C3256" s="3"/>
      <c r="P3256" s="2"/>
    </row>
    <row r="3257" spans="3:16" x14ac:dyDescent="0.25">
      <c r="C3257" s="3"/>
      <c r="P3257" s="2"/>
    </row>
    <row r="3258" spans="3:16" x14ac:dyDescent="0.25">
      <c r="C3258" s="3"/>
      <c r="P3258" s="2"/>
    </row>
    <row r="3259" spans="3:16" x14ac:dyDescent="0.25">
      <c r="C3259" s="3"/>
      <c r="P3259" s="2"/>
    </row>
    <row r="3260" spans="3:16" x14ac:dyDescent="0.25">
      <c r="C3260" s="3"/>
      <c r="P3260" s="2"/>
    </row>
    <row r="3261" spans="3:16" x14ac:dyDescent="0.25">
      <c r="C3261" s="3"/>
      <c r="P3261" s="2"/>
    </row>
    <row r="3262" spans="3:16" x14ac:dyDescent="0.25">
      <c r="C3262" s="3"/>
      <c r="P3262" s="2"/>
    </row>
    <row r="3263" spans="3:16" x14ac:dyDescent="0.25">
      <c r="C3263" s="3"/>
      <c r="P3263" s="2"/>
    </row>
    <row r="3264" spans="3:16" x14ac:dyDescent="0.25">
      <c r="C3264" s="3"/>
      <c r="P3264" s="2"/>
    </row>
    <row r="3265" spans="3:16" x14ac:dyDescent="0.25">
      <c r="C3265" s="3"/>
      <c r="P3265" s="2"/>
    </row>
    <row r="3266" spans="3:16" x14ac:dyDescent="0.25">
      <c r="C3266" s="3"/>
      <c r="P3266" s="2"/>
    </row>
    <row r="3267" spans="3:16" x14ac:dyDescent="0.25">
      <c r="C3267" s="3"/>
      <c r="P3267" s="2"/>
    </row>
    <row r="3268" spans="3:16" x14ac:dyDescent="0.25">
      <c r="C3268" s="3"/>
      <c r="P3268" s="2"/>
    </row>
    <row r="3269" spans="3:16" x14ac:dyDescent="0.25">
      <c r="C3269" s="3"/>
      <c r="P3269" s="2"/>
    </row>
    <row r="3270" spans="3:16" x14ac:dyDescent="0.25">
      <c r="C3270" s="3"/>
      <c r="P3270" s="2"/>
    </row>
    <row r="3271" spans="3:16" x14ac:dyDescent="0.25">
      <c r="C3271" s="3"/>
      <c r="P3271" s="2"/>
    </row>
    <row r="3272" spans="3:16" x14ac:dyDescent="0.25">
      <c r="C3272" s="3"/>
      <c r="P3272" s="2"/>
    </row>
    <row r="3273" spans="3:16" x14ac:dyDescent="0.25">
      <c r="C3273" s="3"/>
      <c r="P3273" s="2"/>
    </row>
    <row r="3274" spans="3:16" x14ac:dyDescent="0.25">
      <c r="C3274" s="3"/>
      <c r="P3274" s="2"/>
    </row>
    <row r="3275" spans="3:16" x14ac:dyDescent="0.25">
      <c r="C3275" s="3"/>
      <c r="P3275" s="2"/>
    </row>
    <row r="3276" spans="3:16" x14ac:dyDescent="0.25">
      <c r="C3276" s="3"/>
      <c r="P3276" s="2"/>
    </row>
    <row r="3277" spans="3:16" x14ac:dyDescent="0.25">
      <c r="C3277" s="3"/>
      <c r="P3277" s="2"/>
    </row>
    <row r="3278" spans="3:16" x14ac:dyDescent="0.25">
      <c r="C3278" s="3"/>
      <c r="P3278" s="2"/>
    </row>
    <row r="3279" spans="3:16" x14ac:dyDescent="0.25">
      <c r="C3279" s="3"/>
      <c r="P3279" s="2"/>
    </row>
    <row r="3280" spans="3:16" x14ac:dyDescent="0.25">
      <c r="C3280" s="3"/>
      <c r="P3280" s="2"/>
    </row>
    <row r="3281" spans="3:16" x14ac:dyDescent="0.25">
      <c r="C3281" s="3"/>
      <c r="P3281" s="2"/>
    </row>
    <row r="3282" spans="3:16" x14ac:dyDescent="0.25">
      <c r="C3282" s="3"/>
      <c r="P3282" s="2"/>
    </row>
    <row r="3283" spans="3:16" x14ac:dyDescent="0.25">
      <c r="C3283" s="3"/>
      <c r="P3283" s="2"/>
    </row>
    <row r="3284" spans="3:16" x14ac:dyDescent="0.25">
      <c r="C3284" s="3"/>
      <c r="P3284" s="2"/>
    </row>
    <row r="3285" spans="3:16" x14ac:dyDescent="0.25">
      <c r="C3285" s="3"/>
      <c r="P3285" s="2"/>
    </row>
    <row r="3286" spans="3:16" x14ac:dyDescent="0.25">
      <c r="C3286" s="3"/>
      <c r="P3286" s="2"/>
    </row>
    <row r="3287" spans="3:16" x14ac:dyDescent="0.25">
      <c r="C3287" s="3"/>
      <c r="P3287" s="2"/>
    </row>
    <row r="3288" spans="3:16" x14ac:dyDescent="0.25">
      <c r="C3288" s="3"/>
      <c r="P3288" s="2"/>
    </row>
    <row r="3289" spans="3:16" x14ac:dyDescent="0.25">
      <c r="C3289" s="3"/>
      <c r="P3289" s="2"/>
    </row>
    <row r="3290" spans="3:16" x14ac:dyDescent="0.25">
      <c r="C3290" s="3"/>
      <c r="P3290" s="2"/>
    </row>
    <row r="3291" spans="3:16" x14ac:dyDescent="0.25">
      <c r="C3291" s="3"/>
      <c r="P3291" s="2"/>
    </row>
    <row r="3292" spans="3:16" x14ac:dyDescent="0.25">
      <c r="C3292" s="3"/>
      <c r="P3292" s="2"/>
    </row>
    <row r="3293" spans="3:16" x14ac:dyDescent="0.25">
      <c r="C3293" s="3"/>
      <c r="P3293" s="2"/>
    </row>
    <row r="3294" spans="3:16" x14ac:dyDescent="0.25">
      <c r="C3294" s="3"/>
      <c r="P3294" s="2"/>
    </row>
    <row r="3295" spans="3:16" x14ac:dyDescent="0.25">
      <c r="C3295" s="3"/>
      <c r="P3295" s="2"/>
    </row>
    <row r="3296" spans="3:16" x14ac:dyDescent="0.25">
      <c r="C3296" s="3"/>
      <c r="P3296" s="2"/>
    </row>
    <row r="3297" spans="3:16" x14ac:dyDescent="0.25">
      <c r="C3297" s="3"/>
      <c r="P3297" s="2"/>
    </row>
    <row r="3298" spans="3:16" x14ac:dyDescent="0.25">
      <c r="C3298" s="3"/>
      <c r="P3298" s="2"/>
    </row>
    <row r="3299" spans="3:16" x14ac:dyDescent="0.25">
      <c r="C3299" s="3"/>
      <c r="P3299" s="2"/>
    </row>
    <row r="3300" spans="3:16" x14ac:dyDescent="0.25">
      <c r="C3300" s="3"/>
      <c r="P3300" s="2"/>
    </row>
    <row r="3301" spans="3:16" x14ac:dyDescent="0.25">
      <c r="C3301" s="3"/>
      <c r="P3301" s="2"/>
    </row>
    <row r="3302" spans="3:16" x14ac:dyDescent="0.25">
      <c r="C3302" s="3"/>
      <c r="P3302" s="2"/>
    </row>
    <row r="3303" spans="3:16" x14ac:dyDescent="0.25">
      <c r="C3303" s="3"/>
      <c r="P3303" s="2"/>
    </row>
    <row r="3304" spans="3:16" x14ac:dyDescent="0.25">
      <c r="C3304" s="3"/>
      <c r="P3304" s="2"/>
    </row>
    <row r="3305" spans="3:16" x14ac:dyDescent="0.25">
      <c r="C3305" s="3"/>
      <c r="P3305" s="2"/>
    </row>
    <row r="3306" spans="3:16" x14ac:dyDescent="0.25">
      <c r="C3306" s="3"/>
      <c r="P3306" s="2"/>
    </row>
    <row r="3307" spans="3:16" x14ac:dyDescent="0.25">
      <c r="C3307" s="3"/>
      <c r="P3307" s="2"/>
    </row>
    <row r="3308" spans="3:16" x14ac:dyDescent="0.25">
      <c r="C3308" s="3"/>
      <c r="P3308" s="2"/>
    </row>
    <row r="3309" spans="3:16" x14ac:dyDescent="0.25">
      <c r="C3309" s="3"/>
      <c r="P3309" s="2"/>
    </row>
    <row r="3310" spans="3:16" x14ac:dyDescent="0.25">
      <c r="C3310" s="3"/>
      <c r="P3310" s="2"/>
    </row>
    <row r="3311" spans="3:16" x14ac:dyDescent="0.25">
      <c r="C3311" s="3"/>
      <c r="P3311" s="2"/>
    </row>
    <row r="3312" spans="3:16" x14ac:dyDescent="0.25">
      <c r="C3312" s="3"/>
      <c r="P3312" s="2"/>
    </row>
    <row r="3313" spans="3:16" x14ac:dyDescent="0.25">
      <c r="C3313" s="3"/>
      <c r="P3313" s="2"/>
    </row>
    <row r="3314" spans="3:16" x14ac:dyDescent="0.25">
      <c r="C3314" s="3"/>
      <c r="P3314" s="2"/>
    </row>
    <row r="3315" spans="3:16" x14ac:dyDescent="0.25">
      <c r="C3315" s="3"/>
      <c r="P3315" s="2"/>
    </row>
    <row r="3316" spans="3:16" x14ac:dyDescent="0.25">
      <c r="C3316" s="3"/>
      <c r="P3316" s="2"/>
    </row>
    <row r="3317" spans="3:16" x14ac:dyDescent="0.25">
      <c r="C3317" s="3"/>
      <c r="P3317" s="2"/>
    </row>
    <row r="3318" spans="3:16" x14ac:dyDescent="0.25">
      <c r="C3318" s="3"/>
      <c r="P3318" s="2"/>
    </row>
    <row r="3319" spans="3:16" x14ac:dyDescent="0.25">
      <c r="C3319" s="3"/>
      <c r="P3319" s="2"/>
    </row>
    <row r="3320" spans="3:16" x14ac:dyDescent="0.25">
      <c r="C3320" s="3"/>
      <c r="P3320" s="2"/>
    </row>
    <row r="3321" spans="3:16" x14ac:dyDescent="0.25">
      <c r="C3321" s="3"/>
      <c r="P3321" s="2"/>
    </row>
    <row r="3322" spans="3:16" x14ac:dyDescent="0.25">
      <c r="C3322" s="3"/>
      <c r="P3322" s="2"/>
    </row>
    <row r="3323" spans="3:16" x14ac:dyDescent="0.25">
      <c r="C3323" s="3"/>
      <c r="P3323" s="2"/>
    </row>
    <row r="3324" spans="3:16" x14ac:dyDescent="0.25">
      <c r="C3324" s="3"/>
      <c r="P3324" s="2"/>
    </row>
    <row r="3325" spans="3:16" x14ac:dyDescent="0.25">
      <c r="C3325" s="3"/>
      <c r="P3325" s="2"/>
    </row>
    <row r="3326" spans="3:16" x14ac:dyDescent="0.25">
      <c r="C3326" s="3"/>
      <c r="P3326" s="2"/>
    </row>
    <row r="3327" spans="3:16" x14ac:dyDescent="0.25">
      <c r="C3327" s="3"/>
      <c r="P3327" s="2"/>
    </row>
    <row r="3328" spans="3:16" x14ac:dyDescent="0.25">
      <c r="C3328" s="3"/>
      <c r="P3328" s="2"/>
    </row>
    <row r="3329" spans="3:16" x14ac:dyDescent="0.25">
      <c r="C3329" s="3"/>
      <c r="P3329" s="2"/>
    </row>
    <row r="3330" spans="3:16" x14ac:dyDescent="0.25">
      <c r="C3330" s="3"/>
      <c r="P3330" s="2"/>
    </row>
    <row r="3331" spans="3:16" x14ac:dyDescent="0.25">
      <c r="C3331" s="3"/>
      <c r="P3331" s="2"/>
    </row>
    <row r="3332" spans="3:16" x14ac:dyDescent="0.25">
      <c r="C3332" s="3"/>
      <c r="P3332" s="2"/>
    </row>
    <row r="3333" spans="3:16" x14ac:dyDescent="0.25">
      <c r="C3333" s="3"/>
      <c r="P3333" s="2"/>
    </row>
    <row r="3334" spans="3:16" x14ac:dyDescent="0.25">
      <c r="C3334" s="3"/>
      <c r="P3334" s="2"/>
    </row>
    <row r="3335" spans="3:16" x14ac:dyDescent="0.25">
      <c r="C3335" s="3"/>
      <c r="P3335" s="2"/>
    </row>
    <row r="3336" spans="3:16" x14ac:dyDescent="0.25">
      <c r="C3336" s="3"/>
      <c r="P3336" s="2"/>
    </row>
    <row r="3337" spans="3:16" x14ac:dyDescent="0.25">
      <c r="C3337" s="3"/>
      <c r="P3337" s="2"/>
    </row>
    <row r="3338" spans="3:16" x14ac:dyDescent="0.25">
      <c r="C3338" s="3"/>
      <c r="P3338" s="2"/>
    </row>
    <row r="3339" spans="3:16" x14ac:dyDescent="0.25">
      <c r="C3339" s="3"/>
      <c r="P3339" s="2"/>
    </row>
    <row r="3340" spans="3:16" x14ac:dyDescent="0.25">
      <c r="C3340" s="3"/>
      <c r="P3340" s="2"/>
    </row>
    <row r="3341" spans="3:16" x14ac:dyDescent="0.25">
      <c r="C3341" s="3"/>
      <c r="P3341" s="2"/>
    </row>
    <row r="3342" spans="3:16" x14ac:dyDescent="0.25">
      <c r="C3342" s="3"/>
      <c r="P3342" s="2"/>
    </row>
    <row r="3343" spans="3:16" x14ac:dyDescent="0.25">
      <c r="C3343" s="3"/>
      <c r="P3343" s="2"/>
    </row>
    <row r="3344" spans="3:16" x14ac:dyDescent="0.25">
      <c r="C3344" s="3"/>
      <c r="P3344" s="2"/>
    </row>
    <row r="3345" spans="3:16" x14ac:dyDescent="0.25">
      <c r="C3345" s="3"/>
      <c r="P3345" s="2"/>
    </row>
    <row r="3346" spans="3:16" x14ac:dyDescent="0.25">
      <c r="C3346" s="3"/>
      <c r="P3346" s="2"/>
    </row>
    <row r="3347" spans="3:16" x14ac:dyDescent="0.25">
      <c r="C3347" s="3"/>
      <c r="P3347" s="2"/>
    </row>
    <row r="3348" spans="3:16" x14ac:dyDescent="0.25">
      <c r="C3348" s="3"/>
      <c r="P3348" s="2"/>
    </row>
    <row r="3349" spans="3:16" x14ac:dyDescent="0.25">
      <c r="C3349" s="3"/>
      <c r="P3349" s="2"/>
    </row>
    <row r="3350" spans="3:16" x14ac:dyDescent="0.25">
      <c r="C3350" s="3"/>
      <c r="P3350" s="2"/>
    </row>
    <row r="3351" spans="3:16" x14ac:dyDescent="0.25">
      <c r="C3351" s="3"/>
      <c r="P3351" s="2"/>
    </row>
    <row r="3352" spans="3:16" x14ac:dyDescent="0.25">
      <c r="C3352" s="3"/>
      <c r="P3352" s="2"/>
    </row>
    <row r="3353" spans="3:16" x14ac:dyDescent="0.25">
      <c r="C3353" s="3"/>
      <c r="P3353" s="2"/>
    </row>
    <row r="3354" spans="3:16" x14ac:dyDescent="0.25">
      <c r="C3354" s="3"/>
      <c r="P3354" s="2"/>
    </row>
    <row r="3355" spans="3:16" x14ac:dyDescent="0.25">
      <c r="C3355" s="3"/>
      <c r="P3355" s="2"/>
    </row>
    <row r="3356" spans="3:16" x14ac:dyDescent="0.25">
      <c r="C3356" s="3"/>
      <c r="P3356" s="2"/>
    </row>
    <row r="3357" spans="3:16" x14ac:dyDescent="0.25">
      <c r="C3357" s="3"/>
      <c r="P3357" s="2"/>
    </row>
    <row r="3358" spans="3:16" x14ac:dyDescent="0.25">
      <c r="C3358" s="3"/>
      <c r="P3358" s="2"/>
    </row>
    <row r="3359" spans="3:16" x14ac:dyDescent="0.25">
      <c r="C3359" s="3"/>
      <c r="P3359" s="2"/>
    </row>
    <row r="3360" spans="3:16" x14ac:dyDescent="0.25">
      <c r="C3360" s="3"/>
      <c r="P3360" s="2"/>
    </row>
    <row r="3361" spans="3:16" x14ac:dyDescent="0.25">
      <c r="C3361" s="3"/>
      <c r="P3361" s="2"/>
    </row>
    <row r="3362" spans="3:16" x14ac:dyDescent="0.25">
      <c r="C3362" s="3"/>
      <c r="P3362" s="2"/>
    </row>
    <row r="3363" spans="3:16" x14ac:dyDescent="0.25">
      <c r="C3363" s="3"/>
      <c r="P3363" s="2"/>
    </row>
    <row r="3364" spans="3:16" x14ac:dyDescent="0.25">
      <c r="C3364" s="3"/>
      <c r="P3364" s="2"/>
    </row>
    <row r="3365" spans="3:16" x14ac:dyDescent="0.25">
      <c r="C3365" s="3"/>
      <c r="P3365" s="2"/>
    </row>
    <row r="3366" spans="3:16" x14ac:dyDescent="0.25">
      <c r="C3366" s="3"/>
      <c r="P3366" s="2"/>
    </row>
    <row r="3367" spans="3:16" x14ac:dyDescent="0.25">
      <c r="C3367" s="3"/>
      <c r="P3367" s="2"/>
    </row>
    <row r="3368" spans="3:16" x14ac:dyDescent="0.25">
      <c r="C3368" s="3"/>
      <c r="P3368" s="2"/>
    </row>
    <row r="3369" spans="3:16" x14ac:dyDescent="0.25">
      <c r="C3369" s="3"/>
      <c r="P3369" s="2"/>
    </row>
    <row r="3370" spans="3:16" x14ac:dyDescent="0.25">
      <c r="C3370" s="3"/>
      <c r="P3370" s="2"/>
    </row>
    <row r="3371" spans="3:16" x14ac:dyDescent="0.25">
      <c r="C3371" s="3"/>
      <c r="P3371" s="2"/>
    </row>
    <row r="3372" spans="3:16" x14ac:dyDescent="0.25">
      <c r="C3372" s="3"/>
      <c r="P3372" s="2"/>
    </row>
    <row r="3373" spans="3:16" x14ac:dyDescent="0.25">
      <c r="C3373" s="3"/>
      <c r="P3373" s="2"/>
    </row>
    <row r="3374" spans="3:16" x14ac:dyDescent="0.25">
      <c r="C3374" s="3"/>
      <c r="P3374" s="2"/>
    </row>
    <row r="3375" spans="3:16" x14ac:dyDescent="0.25">
      <c r="C3375" s="3"/>
      <c r="P3375" s="2"/>
    </row>
    <row r="3376" spans="3:16" x14ac:dyDescent="0.25">
      <c r="C3376" s="3"/>
      <c r="P3376" s="2"/>
    </row>
    <row r="3377" spans="3:16" x14ac:dyDescent="0.25">
      <c r="C3377" s="3"/>
      <c r="P3377" s="2"/>
    </row>
    <row r="3378" spans="3:16" x14ac:dyDescent="0.25">
      <c r="C3378" s="3"/>
      <c r="P3378" s="2"/>
    </row>
    <row r="3379" spans="3:16" x14ac:dyDescent="0.25">
      <c r="C3379" s="3"/>
      <c r="P3379" s="2"/>
    </row>
    <row r="3380" spans="3:16" x14ac:dyDescent="0.25">
      <c r="C3380" s="3"/>
      <c r="P3380" s="2"/>
    </row>
    <row r="3381" spans="3:16" x14ac:dyDescent="0.25">
      <c r="C3381" s="3"/>
      <c r="P3381" s="2"/>
    </row>
    <row r="3382" spans="3:16" x14ac:dyDescent="0.25">
      <c r="C3382" s="3"/>
      <c r="P3382" s="2"/>
    </row>
    <row r="3383" spans="3:16" x14ac:dyDescent="0.25">
      <c r="C3383" s="3"/>
      <c r="P3383" s="2"/>
    </row>
    <row r="3384" spans="3:16" x14ac:dyDescent="0.25">
      <c r="C3384" s="3"/>
      <c r="P3384" s="2"/>
    </row>
    <row r="3385" spans="3:16" x14ac:dyDescent="0.25">
      <c r="C3385" s="3"/>
      <c r="P3385" s="2"/>
    </row>
    <row r="3386" spans="3:16" x14ac:dyDescent="0.25">
      <c r="C3386" s="3"/>
      <c r="P3386" s="2"/>
    </row>
    <row r="3387" spans="3:16" x14ac:dyDescent="0.25">
      <c r="C3387" s="3"/>
      <c r="P3387" s="2"/>
    </row>
    <row r="3388" spans="3:16" x14ac:dyDescent="0.25">
      <c r="C3388" s="3"/>
      <c r="P3388" s="2"/>
    </row>
    <row r="3389" spans="3:16" x14ac:dyDescent="0.25">
      <c r="C3389" s="3"/>
      <c r="P3389" s="2"/>
    </row>
    <row r="3390" spans="3:16" x14ac:dyDescent="0.25">
      <c r="C3390" s="3"/>
      <c r="P3390" s="2"/>
    </row>
    <row r="3391" spans="3:16" x14ac:dyDescent="0.25">
      <c r="C3391" s="3"/>
      <c r="P3391" s="2"/>
    </row>
    <row r="3392" spans="3:16" x14ac:dyDescent="0.25">
      <c r="C3392" s="3"/>
      <c r="P3392" s="2"/>
    </row>
    <row r="3393" spans="3:16" x14ac:dyDescent="0.25">
      <c r="C3393" s="3"/>
      <c r="P3393" s="2"/>
    </row>
    <row r="3394" spans="3:16" x14ac:dyDescent="0.25">
      <c r="C3394" s="3"/>
      <c r="P3394" s="2"/>
    </row>
    <row r="3395" spans="3:16" x14ac:dyDescent="0.25">
      <c r="C3395" s="3"/>
      <c r="P3395" s="2"/>
    </row>
    <row r="3396" spans="3:16" x14ac:dyDescent="0.25">
      <c r="C3396" s="3"/>
      <c r="P3396" s="2"/>
    </row>
    <row r="3397" spans="3:16" x14ac:dyDescent="0.25">
      <c r="C3397" s="3"/>
      <c r="P3397" s="2"/>
    </row>
    <row r="3398" spans="3:16" x14ac:dyDescent="0.25">
      <c r="C3398" s="3"/>
      <c r="P3398" s="2"/>
    </row>
    <row r="3399" spans="3:16" x14ac:dyDescent="0.25">
      <c r="C3399" s="3"/>
      <c r="P3399" s="2"/>
    </row>
    <row r="3400" spans="3:16" x14ac:dyDescent="0.25">
      <c r="C3400" s="3"/>
      <c r="P3400" s="2"/>
    </row>
    <row r="3401" spans="3:16" x14ac:dyDescent="0.25">
      <c r="C3401" s="3"/>
      <c r="P3401" s="2"/>
    </row>
    <row r="3402" spans="3:16" x14ac:dyDescent="0.25">
      <c r="C3402" s="3"/>
      <c r="P3402" s="2"/>
    </row>
    <row r="3403" spans="3:16" x14ac:dyDescent="0.25">
      <c r="C3403" s="3"/>
      <c r="P3403" s="2"/>
    </row>
    <row r="3404" spans="3:16" x14ac:dyDescent="0.25">
      <c r="C3404" s="3"/>
      <c r="P3404" s="2"/>
    </row>
    <row r="3405" spans="3:16" x14ac:dyDescent="0.25">
      <c r="C3405" s="3"/>
      <c r="P3405" s="2"/>
    </row>
    <row r="3406" spans="3:16" x14ac:dyDescent="0.25">
      <c r="C3406" s="3"/>
      <c r="P3406" s="2"/>
    </row>
    <row r="3407" spans="3:16" x14ac:dyDescent="0.25">
      <c r="C3407" s="3"/>
      <c r="P3407" s="2"/>
    </row>
    <row r="3408" spans="3:16" x14ac:dyDescent="0.25">
      <c r="C3408" s="3"/>
      <c r="P3408" s="2"/>
    </row>
    <row r="3409" spans="3:16" x14ac:dyDescent="0.25">
      <c r="C3409" s="3"/>
      <c r="P3409" s="2"/>
    </row>
    <row r="3410" spans="3:16" x14ac:dyDescent="0.25">
      <c r="C3410" s="3"/>
      <c r="P3410" s="2"/>
    </row>
    <row r="3411" spans="3:16" x14ac:dyDescent="0.25">
      <c r="C3411" s="3"/>
      <c r="P3411" s="2"/>
    </row>
    <row r="3412" spans="3:16" x14ac:dyDescent="0.25">
      <c r="C3412" s="3"/>
      <c r="P3412" s="2"/>
    </row>
    <row r="3413" spans="3:16" x14ac:dyDescent="0.25">
      <c r="C3413" s="3"/>
      <c r="P3413" s="2"/>
    </row>
    <row r="3414" spans="3:16" x14ac:dyDescent="0.25">
      <c r="C3414" s="3"/>
      <c r="P3414" s="2"/>
    </row>
    <row r="3415" spans="3:16" x14ac:dyDescent="0.25">
      <c r="C3415" s="3"/>
      <c r="P3415" s="2"/>
    </row>
    <row r="3416" spans="3:16" x14ac:dyDescent="0.25">
      <c r="C3416" s="3"/>
      <c r="P3416" s="2"/>
    </row>
    <row r="3417" spans="3:16" x14ac:dyDescent="0.25">
      <c r="C3417" s="3"/>
      <c r="P3417" s="2"/>
    </row>
    <row r="3418" spans="3:16" x14ac:dyDescent="0.25">
      <c r="C3418" s="3"/>
      <c r="P3418" s="2"/>
    </row>
    <row r="3419" spans="3:16" x14ac:dyDescent="0.25">
      <c r="C3419" s="3"/>
      <c r="P3419" s="2"/>
    </row>
    <row r="3420" spans="3:16" x14ac:dyDescent="0.25">
      <c r="C3420" s="3"/>
      <c r="P3420" s="2"/>
    </row>
    <row r="3421" spans="3:16" x14ac:dyDescent="0.25">
      <c r="C3421" s="3"/>
      <c r="P3421" s="2"/>
    </row>
    <row r="3422" spans="3:16" x14ac:dyDescent="0.25">
      <c r="C3422" s="3"/>
      <c r="P3422" s="2"/>
    </row>
    <row r="3423" spans="3:16" x14ac:dyDescent="0.25">
      <c r="C3423" s="3"/>
      <c r="P3423" s="2"/>
    </row>
    <row r="3424" spans="3:16" x14ac:dyDescent="0.25">
      <c r="C3424" s="3"/>
      <c r="P3424" s="2"/>
    </row>
    <row r="3425" spans="3:16" x14ac:dyDescent="0.25">
      <c r="C3425" s="3"/>
      <c r="P3425" s="2"/>
    </row>
    <row r="3426" spans="3:16" x14ac:dyDescent="0.25">
      <c r="C3426" s="3"/>
      <c r="P3426" s="2"/>
    </row>
    <row r="3427" spans="3:16" x14ac:dyDescent="0.25">
      <c r="C3427" s="3"/>
      <c r="P3427" s="2"/>
    </row>
    <row r="3428" spans="3:16" x14ac:dyDescent="0.25">
      <c r="C3428" s="3"/>
      <c r="P3428" s="2"/>
    </row>
    <row r="3429" spans="3:16" x14ac:dyDescent="0.25">
      <c r="C3429" s="3"/>
      <c r="P3429" s="2"/>
    </row>
    <row r="3430" spans="3:16" x14ac:dyDescent="0.25">
      <c r="C3430" s="3"/>
      <c r="P3430" s="2"/>
    </row>
    <row r="3431" spans="3:16" x14ac:dyDescent="0.25">
      <c r="C3431" s="3"/>
      <c r="P3431" s="2"/>
    </row>
    <row r="3432" spans="3:16" x14ac:dyDescent="0.25">
      <c r="C3432" s="3"/>
      <c r="P3432" s="2"/>
    </row>
    <row r="3433" spans="3:16" x14ac:dyDescent="0.25">
      <c r="C3433" s="3"/>
      <c r="P3433" s="2"/>
    </row>
    <row r="3434" spans="3:16" x14ac:dyDescent="0.25">
      <c r="C3434" s="3"/>
      <c r="P3434" s="2"/>
    </row>
    <row r="3435" spans="3:16" x14ac:dyDescent="0.25">
      <c r="C3435" s="3"/>
      <c r="P3435" s="2"/>
    </row>
    <row r="3436" spans="3:16" x14ac:dyDescent="0.25">
      <c r="C3436" s="3"/>
      <c r="P3436" s="2"/>
    </row>
    <row r="3437" spans="3:16" x14ac:dyDescent="0.25">
      <c r="C3437" s="3"/>
      <c r="P3437" s="2"/>
    </row>
    <row r="3438" spans="3:16" x14ac:dyDescent="0.25">
      <c r="C3438" s="3"/>
      <c r="P3438" s="2"/>
    </row>
    <row r="3439" spans="3:16" x14ac:dyDescent="0.25">
      <c r="C3439" s="3"/>
      <c r="P3439" s="2"/>
    </row>
    <row r="3440" spans="3:16" x14ac:dyDescent="0.25">
      <c r="C3440" s="3"/>
      <c r="P3440" s="2"/>
    </row>
    <row r="3441" spans="3:16" x14ac:dyDescent="0.25">
      <c r="C3441" s="3"/>
      <c r="P3441" s="2"/>
    </row>
    <row r="3442" spans="3:16" x14ac:dyDescent="0.25">
      <c r="C3442" s="3"/>
      <c r="P3442" s="2"/>
    </row>
    <row r="3443" spans="3:16" x14ac:dyDescent="0.25">
      <c r="C3443" s="3"/>
      <c r="P3443" s="2"/>
    </row>
    <row r="3444" spans="3:16" x14ac:dyDescent="0.25">
      <c r="C3444" s="3"/>
      <c r="P3444" s="2"/>
    </row>
    <row r="3445" spans="3:16" x14ac:dyDescent="0.25">
      <c r="C3445" s="3"/>
      <c r="P3445" s="2"/>
    </row>
    <row r="3446" spans="3:16" x14ac:dyDescent="0.25">
      <c r="C3446" s="3"/>
      <c r="P3446" s="2"/>
    </row>
    <row r="3447" spans="3:16" x14ac:dyDescent="0.25">
      <c r="C3447" s="3"/>
      <c r="P3447" s="2"/>
    </row>
    <row r="3448" spans="3:16" x14ac:dyDescent="0.25">
      <c r="C3448" s="3"/>
      <c r="P3448" s="2"/>
    </row>
    <row r="3449" spans="3:16" x14ac:dyDescent="0.25">
      <c r="C3449" s="3"/>
      <c r="P3449" s="2"/>
    </row>
    <row r="3450" spans="3:16" x14ac:dyDescent="0.25">
      <c r="C3450" s="3"/>
      <c r="P3450" s="2"/>
    </row>
    <row r="3451" spans="3:16" x14ac:dyDescent="0.25">
      <c r="C3451" s="3"/>
      <c r="P3451" s="2"/>
    </row>
    <row r="3452" spans="3:16" x14ac:dyDescent="0.25">
      <c r="C3452" s="3"/>
      <c r="P3452" s="2"/>
    </row>
    <row r="3453" spans="3:16" x14ac:dyDescent="0.25">
      <c r="C3453" s="3"/>
      <c r="P3453" s="2"/>
    </row>
    <row r="3454" spans="3:16" x14ac:dyDescent="0.25">
      <c r="C3454" s="3"/>
      <c r="P3454" s="2"/>
    </row>
    <row r="3455" spans="3:16" x14ac:dyDescent="0.25">
      <c r="C3455" s="3"/>
      <c r="P3455" s="2"/>
    </row>
    <row r="3456" spans="3:16" x14ac:dyDescent="0.25">
      <c r="C3456" s="3"/>
      <c r="P3456" s="2"/>
    </row>
    <row r="3457" spans="3:16" x14ac:dyDescent="0.25">
      <c r="C3457" s="3"/>
      <c r="P3457" s="2"/>
    </row>
    <row r="3458" spans="3:16" x14ac:dyDescent="0.25">
      <c r="C3458" s="3"/>
      <c r="P3458" s="2"/>
    </row>
    <row r="3459" spans="3:16" x14ac:dyDescent="0.25">
      <c r="C3459" s="3"/>
      <c r="P3459" s="2"/>
    </row>
    <row r="3460" spans="3:16" x14ac:dyDescent="0.25">
      <c r="C3460" s="3"/>
      <c r="P3460" s="2"/>
    </row>
    <row r="3461" spans="3:16" x14ac:dyDescent="0.25">
      <c r="C3461" s="3"/>
      <c r="P3461" s="2"/>
    </row>
    <row r="3462" spans="3:16" x14ac:dyDescent="0.25">
      <c r="C3462" s="3"/>
      <c r="P3462" s="2"/>
    </row>
    <row r="3463" spans="3:16" x14ac:dyDescent="0.25">
      <c r="C3463" s="3"/>
      <c r="P3463" s="2"/>
    </row>
    <row r="3464" spans="3:16" x14ac:dyDescent="0.25">
      <c r="C3464" s="3"/>
      <c r="P3464" s="2"/>
    </row>
    <row r="3465" spans="3:16" x14ac:dyDescent="0.25">
      <c r="C3465" s="3"/>
      <c r="P3465" s="2"/>
    </row>
    <row r="3466" spans="3:16" x14ac:dyDescent="0.25">
      <c r="C3466" s="3"/>
      <c r="P3466" s="2"/>
    </row>
    <row r="3467" spans="3:16" x14ac:dyDescent="0.25">
      <c r="C3467" s="3"/>
      <c r="P3467" s="2"/>
    </row>
    <row r="3468" spans="3:16" x14ac:dyDescent="0.25">
      <c r="C3468" s="3"/>
      <c r="P3468" s="2"/>
    </row>
    <row r="3469" spans="3:16" x14ac:dyDescent="0.25">
      <c r="C3469" s="3"/>
      <c r="P3469" s="2"/>
    </row>
    <row r="3470" spans="3:16" x14ac:dyDescent="0.25">
      <c r="C3470" s="3"/>
      <c r="P3470" s="2"/>
    </row>
    <row r="3471" spans="3:16" x14ac:dyDescent="0.25">
      <c r="C3471" s="3"/>
      <c r="P3471" s="2"/>
    </row>
    <row r="3472" spans="3:16" x14ac:dyDescent="0.25">
      <c r="C3472" s="3"/>
      <c r="P3472" s="2"/>
    </row>
    <row r="3473" spans="3:16" x14ac:dyDescent="0.25">
      <c r="C3473" s="3"/>
      <c r="P3473" s="2"/>
    </row>
    <row r="3474" spans="3:16" x14ac:dyDescent="0.25">
      <c r="C3474" s="3"/>
      <c r="P3474" s="2"/>
    </row>
    <row r="3475" spans="3:16" x14ac:dyDescent="0.25">
      <c r="C3475" s="3"/>
      <c r="P3475" s="2"/>
    </row>
    <row r="3476" spans="3:16" x14ac:dyDescent="0.25">
      <c r="C3476" s="3"/>
      <c r="P3476" s="2"/>
    </row>
    <row r="3477" spans="3:16" x14ac:dyDescent="0.25">
      <c r="C3477" s="3"/>
      <c r="P3477" s="2"/>
    </row>
    <row r="3478" spans="3:16" x14ac:dyDescent="0.25">
      <c r="C3478" s="3"/>
      <c r="P3478" s="2"/>
    </row>
    <row r="3479" spans="3:16" x14ac:dyDescent="0.25">
      <c r="C3479" s="3"/>
      <c r="P3479" s="2"/>
    </row>
    <row r="3480" spans="3:16" x14ac:dyDescent="0.25">
      <c r="C3480" s="3"/>
      <c r="P3480" s="2"/>
    </row>
    <row r="3481" spans="3:16" x14ac:dyDescent="0.25">
      <c r="C3481" s="3"/>
      <c r="P3481" s="2"/>
    </row>
    <row r="3482" spans="3:16" x14ac:dyDescent="0.25">
      <c r="C3482" s="3"/>
      <c r="P3482" s="2"/>
    </row>
    <row r="3483" spans="3:16" x14ac:dyDescent="0.25">
      <c r="C3483" s="3"/>
      <c r="P3483" s="2"/>
    </row>
    <row r="3484" spans="3:16" x14ac:dyDescent="0.25">
      <c r="C3484" s="3"/>
      <c r="P3484" s="2"/>
    </row>
    <row r="3485" spans="3:16" x14ac:dyDescent="0.25">
      <c r="C3485" s="3"/>
      <c r="P3485" s="2"/>
    </row>
    <row r="3486" spans="3:16" x14ac:dyDescent="0.25">
      <c r="C3486" s="3"/>
      <c r="P3486" s="2"/>
    </row>
    <row r="3487" spans="3:16" x14ac:dyDescent="0.25">
      <c r="C3487" s="3"/>
      <c r="P3487" s="2"/>
    </row>
    <row r="3488" spans="3:16" x14ac:dyDescent="0.25">
      <c r="C3488" s="3"/>
      <c r="P3488" s="2"/>
    </row>
    <row r="3489" spans="3:16" x14ac:dyDescent="0.25">
      <c r="C3489" s="3"/>
      <c r="P3489" s="2"/>
    </row>
    <row r="3490" spans="3:16" x14ac:dyDescent="0.25">
      <c r="C3490" s="3"/>
      <c r="P3490" s="2"/>
    </row>
    <row r="3491" spans="3:16" x14ac:dyDescent="0.25">
      <c r="C3491" s="3"/>
      <c r="P3491" s="2"/>
    </row>
    <row r="3492" spans="3:16" x14ac:dyDescent="0.25">
      <c r="C3492" s="3"/>
      <c r="P3492" s="2"/>
    </row>
    <row r="3493" spans="3:16" x14ac:dyDescent="0.25">
      <c r="C3493" s="3"/>
      <c r="P3493" s="2"/>
    </row>
    <row r="3494" spans="3:16" x14ac:dyDescent="0.25">
      <c r="C3494" s="3"/>
      <c r="P3494" s="2"/>
    </row>
    <row r="3495" spans="3:16" x14ac:dyDescent="0.25">
      <c r="C3495" s="3"/>
      <c r="P3495" s="2"/>
    </row>
    <row r="3496" spans="3:16" x14ac:dyDescent="0.25">
      <c r="C3496" s="3"/>
      <c r="P3496" s="2"/>
    </row>
    <row r="3497" spans="3:16" x14ac:dyDescent="0.25">
      <c r="C3497" s="3"/>
      <c r="P3497" s="2"/>
    </row>
    <row r="3498" spans="3:16" x14ac:dyDescent="0.25">
      <c r="C3498" s="3"/>
      <c r="P3498" s="2"/>
    </row>
    <row r="3499" spans="3:16" x14ac:dyDescent="0.25">
      <c r="C3499" s="3"/>
      <c r="P3499" s="2"/>
    </row>
    <row r="3500" spans="3:16" x14ac:dyDescent="0.25">
      <c r="C3500" s="3"/>
      <c r="P3500" s="2"/>
    </row>
    <row r="3501" spans="3:16" x14ac:dyDescent="0.25">
      <c r="C3501" s="3"/>
      <c r="P3501" s="2"/>
    </row>
    <row r="3502" spans="3:16" x14ac:dyDescent="0.25">
      <c r="C3502" s="3"/>
      <c r="P3502" s="2"/>
    </row>
    <row r="3503" spans="3:16" x14ac:dyDescent="0.25">
      <c r="C3503" s="3"/>
      <c r="P3503" s="2"/>
    </row>
    <row r="3504" spans="3:16" x14ac:dyDescent="0.25">
      <c r="C3504" s="3"/>
      <c r="P3504" s="2"/>
    </row>
    <row r="3505" spans="3:16" x14ac:dyDescent="0.25">
      <c r="C3505" s="3"/>
      <c r="P3505" s="2"/>
    </row>
    <row r="3506" spans="3:16" x14ac:dyDescent="0.25">
      <c r="C3506" s="3"/>
      <c r="P3506" s="2"/>
    </row>
    <row r="3507" spans="3:16" x14ac:dyDescent="0.25">
      <c r="C3507" s="3"/>
      <c r="P3507" s="2"/>
    </row>
    <row r="3508" spans="3:16" x14ac:dyDescent="0.25">
      <c r="C3508" s="3"/>
      <c r="P3508" s="2"/>
    </row>
    <row r="3509" spans="3:16" x14ac:dyDescent="0.25">
      <c r="C3509" s="3"/>
      <c r="P3509" s="2"/>
    </row>
    <row r="3510" spans="3:16" x14ac:dyDescent="0.25">
      <c r="C3510" s="3"/>
      <c r="P3510" s="2"/>
    </row>
    <row r="3511" spans="3:16" x14ac:dyDescent="0.25">
      <c r="C3511" s="3"/>
      <c r="P3511" s="2"/>
    </row>
    <row r="3512" spans="3:16" x14ac:dyDescent="0.25">
      <c r="C3512" s="3"/>
      <c r="P3512" s="2"/>
    </row>
    <row r="3513" spans="3:16" x14ac:dyDescent="0.25">
      <c r="C3513" s="3"/>
      <c r="P3513" s="2"/>
    </row>
    <row r="3514" spans="3:16" x14ac:dyDescent="0.25">
      <c r="C3514" s="3"/>
      <c r="P3514" s="2"/>
    </row>
    <row r="3515" spans="3:16" x14ac:dyDescent="0.25">
      <c r="C3515" s="3"/>
      <c r="P3515" s="2"/>
    </row>
    <row r="3516" spans="3:16" x14ac:dyDescent="0.25">
      <c r="C3516" s="3"/>
      <c r="P3516" s="2"/>
    </row>
    <row r="3517" spans="3:16" x14ac:dyDescent="0.25">
      <c r="C3517" s="3"/>
      <c r="P3517" s="2"/>
    </row>
    <row r="3518" spans="3:16" x14ac:dyDescent="0.25">
      <c r="C3518" s="3"/>
      <c r="P3518" s="2"/>
    </row>
    <row r="3519" spans="3:16" x14ac:dyDescent="0.25">
      <c r="C3519" s="3"/>
      <c r="P3519" s="2"/>
    </row>
    <row r="3520" spans="3:16" x14ac:dyDescent="0.25">
      <c r="C3520" s="3"/>
      <c r="P3520" s="2"/>
    </row>
    <row r="3521" spans="3:16" x14ac:dyDescent="0.25">
      <c r="C3521" s="3"/>
      <c r="P3521" s="2"/>
    </row>
    <row r="3522" spans="3:16" x14ac:dyDescent="0.25">
      <c r="C3522" s="3"/>
      <c r="P3522" s="2"/>
    </row>
    <row r="3523" spans="3:16" x14ac:dyDescent="0.25">
      <c r="C3523" s="3"/>
      <c r="P3523" s="2"/>
    </row>
    <row r="3524" spans="3:16" x14ac:dyDescent="0.25">
      <c r="C3524" s="3"/>
      <c r="P3524" s="2"/>
    </row>
    <row r="3525" spans="3:16" x14ac:dyDescent="0.25">
      <c r="C3525" s="3"/>
      <c r="P3525" s="2"/>
    </row>
    <row r="3526" spans="3:16" x14ac:dyDescent="0.25">
      <c r="C3526" s="3"/>
      <c r="P3526" s="2"/>
    </row>
    <row r="3527" spans="3:16" x14ac:dyDescent="0.25">
      <c r="C3527" s="3"/>
      <c r="P3527" s="2"/>
    </row>
    <row r="3528" spans="3:16" x14ac:dyDescent="0.25">
      <c r="C3528" s="3"/>
      <c r="P3528" s="2"/>
    </row>
    <row r="3529" spans="3:16" x14ac:dyDescent="0.25">
      <c r="C3529" s="3"/>
      <c r="P3529" s="2"/>
    </row>
    <row r="3530" spans="3:16" x14ac:dyDescent="0.25">
      <c r="C3530" s="3"/>
      <c r="P3530" s="2"/>
    </row>
    <row r="3531" spans="3:16" x14ac:dyDescent="0.25">
      <c r="C3531" s="3"/>
      <c r="P3531" s="2"/>
    </row>
    <row r="3532" spans="3:16" x14ac:dyDescent="0.25">
      <c r="C3532" s="3"/>
      <c r="P3532" s="2"/>
    </row>
    <row r="3533" spans="3:16" x14ac:dyDescent="0.25">
      <c r="C3533" s="3"/>
      <c r="P3533" s="2"/>
    </row>
    <row r="3534" spans="3:16" x14ac:dyDescent="0.25">
      <c r="C3534" s="3"/>
      <c r="P3534" s="2"/>
    </row>
    <row r="3535" spans="3:16" x14ac:dyDescent="0.25">
      <c r="C3535" s="3"/>
      <c r="P3535" s="2"/>
    </row>
    <row r="3536" spans="3:16" x14ac:dyDescent="0.25">
      <c r="C3536" s="3"/>
      <c r="P3536" s="2"/>
    </row>
    <row r="3537" spans="3:16" x14ac:dyDescent="0.25">
      <c r="C3537" s="3"/>
      <c r="P3537" s="2"/>
    </row>
    <row r="3538" spans="3:16" x14ac:dyDescent="0.25">
      <c r="C3538" s="3"/>
      <c r="P3538" s="2"/>
    </row>
    <row r="3539" spans="3:16" x14ac:dyDescent="0.25">
      <c r="C3539" s="3"/>
      <c r="P3539" s="2"/>
    </row>
    <row r="3540" spans="3:16" x14ac:dyDescent="0.25">
      <c r="C3540" s="3"/>
      <c r="P3540" s="2"/>
    </row>
    <row r="3541" spans="3:16" x14ac:dyDescent="0.25">
      <c r="C3541" s="3"/>
      <c r="P3541" s="2"/>
    </row>
    <row r="3542" spans="3:16" x14ac:dyDescent="0.25">
      <c r="C3542" s="3"/>
      <c r="P3542" s="2"/>
    </row>
    <row r="3543" spans="3:16" x14ac:dyDescent="0.25">
      <c r="C3543" s="3"/>
      <c r="P3543" s="2"/>
    </row>
    <row r="3544" spans="3:16" x14ac:dyDescent="0.25">
      <c r="C3544" s="3"/>
      <c r="P3544" s="2"/>
    </row>
    <row r="3545" spans="3:16" x14ac:dyDescent="0.25">
      <c r="C3545" s="3"/>
      <c r="P3545" s="2"/>
    </row>
    <row r="3546" spans="3:16" x14ac:dyDescent="0.25">
      <c r="C3546" s="3"/>
      <c r="P3546" s="2"/>
    </row>
    <row r="3547" spans="3:16" x14ac:dyDescent="0.25">
      <c r="C3547" s="3"/>
      <c r="P3547" s="2"/>
    </row>
    <row r="3548" spans="3:16" x14ac:dyDescent="0.25">
      <c r="C3548" s="3"/>
      <c r="P3548" s="2"/>
    </row>
    <row r="3549" spans="3:16" x14ac:dyDescent="0.25">
      <c r="C3549" s="3"/>
      <c r="P3549" s="2"/>
    </row>
    <row r="3550" spans="3:16" x14ac:dyDescent="0.25">
      <c r="C3550" s="3"/>
      <c r="P3550" s="2"/>
    </row>
    <row r="3551" spans="3:16" x14ac:dyDescent="0.25">
      <c r="C3551" s="3"/>
      <c r="P3551" s="2"/>
    </row>
    <row r="3552" spans="3:16" x14ac:dyDescent="0.25">
      <c r="C3552" s="3"/>
      <c r="P3552" s="2"/>
    </row>
    <row r="3553" spans="3:16" x14ac:dyDescent="0.25">
      <c r="C3553" s="3"/>
      <c r="P3553" s="2"/>
    </row>
    <row r="3554" spans="3:16" x14ac:dyDescent="0.25">
      <c r="C3554" s="3"/>
      <c r="P3554" s="2"/>
    </row>
    <row r="3555" spans="3:16" x14ac:dyDescent="0.25">
      <c r="C3555" s="3"/>
      <c r="P3555" s="2"/>
    </row>
    <row r="3556" spans="3:16" x14ac:dyDescent="0.25">
      <c r="C3556" s="3"/>
      <c r="P3556" s="2"/>
    </row>
    <row r="3557" spans="3:16" x14ac:dyDescent="0.25">
      <c r="C3557" s="3"/>
      <c r="P3557" s="2"/>
    </row>
    <row r="3558" spans="3:16" x14ac:dyDescent="0.25">
      <c r="C3558" s="3"/>
      <c r="P3558" s="2"/>
    </row>
    <row r="3559" spans="3:16" x14ac:dyDescent="0.25">
      <c r="C3559" s="3"/>
      <c r="P3559" s="2"/>
    </row>
    <row r="3560" spans="3:16" x14ac:dyDescent="0.25">
      <c r="C3560" s="3"/>
      <c r="P3560" s="2"/>
    </row>
    <row r="3561" spans="3:16" x14ac:dyDescent="0.25">
      <c r="C3561" s="3"/>
      <c r="P3561" s="2"/>
    </row>
    <row r="3562" spans="3:16" x14ac:dyDescent="0.25">
      <c r="C3562" s="3"/>
      <c r="P3562" s="2"/>
    </row>
    <row r="3563" spans="3:16" x14ac:dyDescent="0.25">
      <c r="C3563" s="3"/>
      <c r="P3563" s="2"/>
    </row>
    <row r="3564" spans="3:16" x14ac:dyDescent="0.25">
      <c r="C3564" s="3"/>
      <c r="P3564" s="2"/>
    </row>
    <row r="3565" spans="3:16" x14ac:dyDescent="0.25">
      <c r="C3565" s="3"/>
      <c r="P3565" s="2"/>
    </row>
    <row r="3566" spans="3:16" x14ac:dyDescent="0.25">
      <c r="C3566" s="3"/>
      <c r="P3566" s="2"/>
    </row>
    <row r="3567" spans="3:16" x14ac:dyDescent="0.25">
      <c r="C3567" s="3"/>
      <c r="P3567" s="2"/>
    </row>
    <row r="3568" spans="3:16" x14ac:dyDescent="0.25">
      <c r="C3568" s="3"/>
      <c r="P3568" s="2"/>
    </row>
    <row r="3569" spans="3:16" x14ac:dyDescent="0.25">
      <c r="C3569" s="3"/>
      <c r="P3569" s="2"/>
    </row>
    <row r="3570" spans="3:16" x14ac:dyDescent="0.25">
      <c r="C3570" s="3"/>
      <c r="P3570" s="2"/>
    </row>
    <row r="3571" spans="3:16" x14ac:dyDescent="0.25">
      <c r="C3571" s="3"/>
      <c r="P3571" s="2"/>
    </row>
    <row r="3572" spans="3:16" x14ac:dyDescent="0.25">
      <c r="C3572" s="3"/>
      <c r="P3572" s="2"/>
    </row>
    <row r="3573" spans="3:16" x14ac:dyDescent="0.25">
      <c r="C3573" s="3"/>
      <c r="P3573" s="2"/>
    </row>
    <row r="3574" spans="3:16" x14ac:dyDescent="0.25">
      <c r="C3574" s="3"/>
      <c r="P3574" s="2"/>
    </row>
    <row r="3575" spans="3:16" x14ac:dyDescent="0.25">
      <c r="C3575" s="3"/>
      <c r="P3575" s="2"/>
    </row>
    <row r="3576" spans="3:16" x14ac:dyDescent="0.25">
      <c r="C3576" s="3"/>
      <c r="P3576" s="2"/>
    </row>
    <row r="3577" spans="3:16" x14ac:dyDescent="0.25">
      <c r="C3577" s="3"/>
      <c r="P3577" s="2"/>
    </row>
    <row r="3578" spans="3:16" x14ac:dyDescent="0.25">
      <c r="C3578" s="3"/>
      <c r="P3578" s="2"/>
    </row>
    <row r="3579" spans="3:16" x14ac:dyDescent="0.25">
      <c r="C3579" s="3"/>
      <c r="P3579" s="2"/>
    </row>
    <row r="3580" spans="3:16" x14ac:dyDescent="0.25">
      <c r="C3580" s="3"/>
      <c r="P3580" s="2"/>
    </row>
    <row r="3581" spans="3:16" x14ac:dyDescent="0.25">
      <c r="C3581" s="3"/>
      <c r="P3581" s="2"/>
    </row>
    <row r="3582" spans="3:16" x14ac:dyDescent="0.25">
      <c r="C3582" s="3"/>
      <c r="P3582" s="2"/>
    </row>
    <row r="3583" spans="3:16" x14ac:dyDescent="0.25">
      <c r="C3583" s="3"/>
      <c r="P3583" s="2"/>
    </row>
    <row r="3584" spans="3:16" x14ac:dyDescent="0.25">
      <c r="C3584" s="3"/>
      <c r="P3584" s="2"/>
    </row>
    <row r="3585" spans="3:16" x14ac:dyDescent="0.25">
      <c r="C3585" s="3"/>
      <c r="P3585" s="2"/>
    </row>
    <row r="3586" spans="3:16" x14ac:dyDescent="0.25">
      <c r="C3586" s="3"/>
      <c r="P3586" s="2"/>
    </row>
    <row r="3587" spans="3:16" x14ac:dyDescent="0.25">
      <c r="C3587" s="3"/>
      <c r="P3587" s="2"/>
    </row>
    <row r="3588" spans="3:16" x14ac:dyDescent="0.25">
      <c r="C3588" s="3"/>
      <c r="P3588" s="2"/>
    </row>
    <row r="3589" spans="3:16" x14ac:dyDescent="0.25">
      <c r="C3589" s="3"/>
      <c r="P3589" s="2"/>
    </row>
    <row r="3590" spans="3:16" x14ac:dyDescent="0.25">
      <c r="C3590" s="3"/>
      <c r="P3590" s="2"/>
    </row>
    <row r="3591" spans="3:16" x14ac:dyDescent="0.25">
      <c r="C3591" s="3"/>
      <c r="P3591" s="2"/>
    </row>
    <row r="3592" spans="3:16" x14ac:dyDescent="0.25">
      <c r="C3592" s="3"/>
      <c r="P3592" s="2"/>
    </row>
    <row r="3593" spans="3:16" x14ac:dyDescent="0.25">
      <c r="C3593" s="3"/>
      <c r="P3593" s="2"/>
    </row>
    <row r="3594" spans="3:16" x14ac:dyDescent="0.25">
      <c r="C3594" s="3"/>
      <c r="P3594" s="2"/>
    </row>
    <row r="3595" spans="3:16" x14ac:dyDescent="0.25">
      <c r="C3595" s="3"/>
      <c r="P3595" s="2"/>
    </row>
    <row r="3596" spans="3:16" x14ac:dyDescent="0.25">
      <c r="C3596" s="3"/>
      <c r="P3596" s="2"/>
    </row>
    <row r="3597" spans="3:16" x14ac:dyDescent="0.25">
      <c r="C3597" s="3"/>
      <c r="P3597" s="2"/>
    </row>
    <row r="3598" spans="3:16" x14ac:dyDescent="0.25">
      <c r="C3598" s="3"/>
      <c r="P3598" s="2"/>
    </row>
    <row r="3599" spans="3:16" x14ac:dyDescent="0.25">
      <c r="C3599" s="3"/>
      <c r="P3599" s="2"/>
    </row>
    <row r="3600" spans="3:16" x14ac:dyDescent="0.25">
      <c r="C3600" s="3"/>
      <c r="P3600" s="2"/>
    </row>
    <row r="3601" spans="3:16" x14ac:dyDescent="0.25">
      <c r="C3601" s="3"/>
      <c r="P3601" s="2"/>
    </row>
    <row r="3602" spans="3:16" x14ac:dyDescent="0.25">
      <c r="C3602" s="3"/>
      <c r="P3602" s="2"/>
    </row>
    <row r="3603" spans="3:16" x14ac:dyDescent="0.25">
      <c r="C3603" s="3"/>
      <c r="P3603" s="2"/>
    </row>
    <row r="3604" spans="3:16" x14ac:dyDescent="0.25">
      <c r="C3604" s="3"/>
      <c r="P3604" s="2"/>
    </row>
    <row r="3605" spans="3:16" x14ac:dyDescent="0.25">
      <c r="C3605" s="3"/>
      <c r="P3605" s="2"/>
    </row>
    <row r="3606" spans="3:16" x14ac:dyDescent="0.25">
      <c r="C3606" s="3"/>
      <c r="P3606" s="2"/>
    </row>
    <row r="3607" spans="3:16" x14ac:dyDescent="0.25">
      <c r="C3607" s="3"/>
      <c r="P3607" s="2"/>
    </row>
    <row r="3608" spans="3:16" x14ac:dyDescent="0.25">
      <c r="C3608" s="3"/>
      <c r="P3608" s="2"/>
    </row>
    <row r="3609" spans="3:16" x14ac:dyDescent="0.25">
      <c r="C3609" s="3"/>
      <c r="P3609" s="2"/>
    </row>
    <row r="3610" spans="3:16" x14ac:dyDescent="0.25">
      <c r="C3610" s="3"/>
      <c r="P3610" s="2"/>
    </row>
    <row r="3611" spans="3:16" x14ac:dyDescent="0.25">
      <c r="C3611" s="3"/>
      <c r="P3611" s="2"/>
    </row>
    <row r="3612" spans="3:16" x14ac:dyDescent="0.25">
      <c r="C3612" s="3"/>
      <c r="P3612" s="2"/>
    </row>
    <row r="3613" spans="3:16" x14ac:dyDescent="0.25">
      <c r="C3613" s="3"/>
      <c r="P3613" s="2"/>
    </row>
    <row r="3614" spans="3:16" x14ac:dyDescent="0.25">
      <c r="C3614" s="3"/>
      <c r="P3614" s="2"/>
    </row>
    <row r="3615" spans="3:16" x14ac:dyDescent="0.25">
      <c r="C3615" s="3"/>
      <c r="P3615" s="2"/>
    </row>
    <row r="3616" spans="3:16" x14ac:dyDescent="0.25">
      <c r="C3616" s="3"/>
      <c r="P3616" s="2"/>
    </row>
    <row r="3617" spans="3:16" x14ac:dyDescent="0.25">
      <c r="C3617" s="3"/>
      <c r="P3617" s="2"/>
    </row>
    <row r="3618" spans="3:16" x14ac:dyDescent="0.25">
      <c r="C3618" s="3"/>
      <c r="P3618" s="2"/>
    </row>
    <row r="3619" spans="3:16" x14ac:dyDescent="0.25">
      <c r="C3619" s="3"/>
      <c r="P3619" s="2"/>
    </row>
    <row r="3620" spans="3:16" x14ac:dyDescent="0.25">
      <c r="C3620" s="3"/>
      <c r="P3620" s="2"/>
    </row>
    <row r="3621" spans="3:16" x14ac:dyDescent="0.25">
      <c r="C3621" s="3"/>
      <c r="P3621" s="2"/>
    </row>
    <row r="3622" spans="3:16" x14ac:dyDescent="0.25">
      <c r="C3622" s="3"/>
      <c r="P3622" s="2"/>
    </row>
    <row r="3623" spans="3:16" x14ac:dyDescent="0.25">
      <c r="C3623" s="3"/>
      <c r="P3623" s="2"/>
    </row>
    <row r="3624" spans="3:16" x14ac:dyDescent="0.25">
      <c r="C3624" s="3"/>
      <c r="P3624" s="2"/>
    </row>
    <row r="3625" spans="3:16" x14ac:dyDescent="0.25">
      <c r="C3625" s="3"/>
      <c r="P3625" s="2"/>
    </row>
    <row r="3626" spans="3:16" x14ac:dyDescent="0.25">
      <c r="C3626" s="3"/>
      <c r="P3626" s="2"/>
    </row>
    <row r="3627" spans="3:16" x14ac:dyDescent="0.25">
      <c r="C3627" s="3"/>
      <c r="P3627" s="2"/>
    </row>
    <row r="3628" spans="3:16" x14ac:dyDescent="0.25">
      <c r="C3628" s="3"/>
      <c r="P3628" s="2"/>
    </row>
    <row r="3629" spans="3:16" x14ac:dyDescent="0.25">
      <c r="C3629" s="3"/>
      <c r="P3629" s="2"/>
    </row>
    <row r="3630" spans="3:16" x14ac:dyDescent="0.25">
      <c r="C3630" s="3"/>
      <c r="P3630" s="2"/>
    </row>
    <row r="3631" spans="3:16" x14ac:dyDescent="0.25">
      <c r="C3631" s="3"/>
      <c r="P3631" s="2"/>
    </row>
    <row r="3632" spans="3:16" x14ac:dyDescent="0.25">
      <c r="C3632" s="3"/>
      <c r="P3632" s="2"/>
    </row>
    <row r="3633" spans="3:16" x14ac:dyDescent="0.25">
      <c r="C3633" s="3"/>
      <c r="P3633" s="2"/>
    </row>
    <row r="3634" spans="3:16" x14ac:dyDescent="0.25">
      <c r="C3634" s="3"/>
      <c r="P3634" s="2"/>
    </row>
    <row r="3635" spans="3:16" x14ac:dyDescent="0.25">
      <c r="C3635" s="3"/>
      <c r="P3635" s="2"/>
    </row>
    <row r="3636" spans="3:16" x14ac:dyDescent="0.25">
      <c r="C3636" s="3"/>
      <c r="P3636" s="2"/>
    </row>
    <row r="3637" spans="3:16" x14ac:dyDescent="0.25">
      <c r="C3637" s="3"/>
      <c r="P3637" s="2"/>
    </row>
    <row r="3638" spans="3:16" x14ac:dyDescent="0.25">
      <c r="C3638" s="3"/>
      <c r="P3638" s="2"/>
    </row>
    <row r="3639" spans="3:16" x14ac:dyDescent="0.25">
      <c r="C3639" s="3"/>
      <c r="P3639" s="2"/>
    </row>
    <row r="3640" spans="3:16" x14ac:dyDescent="0.25">
      <c r="C3640" s="3"/>
      <c r="P3640" s="2"/>
    </row>
    <row r="3641" spans="3:16" x14ac:dyDescent="0.25">
      <c r="C3641" s="3"/>
      <c r="P3641" s="2"/>
    </row>
    <row r="3642" spans="3:16" x14ac:dyDescent="0.25">
      <c r="C3642" s="3"/>
      <c r="P3642" s="2"/>
    </row>
    <row r="3643" spans="3:16" x14ac:dyDescent="0.25">
      <c r="C3643" s="3"/>
      <c r="P3643" s="2"/>
    </row>
    <row r="3644" spans="3:16" x14ac:dyDescent="0.25">
      <c r="C3644" s="3"/>
      <c r="P3644" s="2"/>
    </row>
    <row r="3645" spans="3:16" x14ac:dyDescent="0.25">
      <c r="C3645" s="3"/>
      <c r="P3645" s="2"/>
    </row>
    <row r="3646" spans="3:16" x14ac:dyDescent="0.25">
      <c r="C3646" s="3"/>
      <c r="P3646" s="2"/>
    </row>
    <row r="3647" spans="3:16" x14ac:dyDescent="0.25">
      <c r="C3647" s="3"/>
      <c r="P3647" s="2"/>
    </row>
    <row r="3648" spans="3:16" x14ac:dyDescent="0.25">
      <c r="C3648" s="3"/>
      <c r="P3648" s="2"/>
    </row>
    <row r="3649" spans="3:16" x14ac:dyDescent="0.25">
      <c r="C3649" s="3"/>
      <c r="P3649" s="2"/>
    </row>
    <row r="3650" spans="3:16" x14ac:dyDescent="0.25">
      <c r="C3650" s="3"/>
      <c r="P3650" s="2"/>
    </row>
    <row r="3651" spans="3:16" x14ac:dyDescent="0.25">
      <c r="C3651" s="3"/>
      <c r="P3651" s="2"/>
    </row>
    <row r="3652" spans="3:16" x14ac:dyDescent="0.25">
      <c r="C3652" s="3"/>
      <c r="P3652" s="2"/>
    </row>
    <row r="3653" spans="3:16" x14ac:dyDescent="0.25">
      <c r="C3653" s="3"/>
      <c r="P3653" s="2"/>
    </row>
    <row r="3654" spans="3:16" x14ac:dyDescent="0.25">
      <c r="C3654" s="3"/>
      <c r="P3654" s="2"/>
    </row>
    <row r="3655" spans="3:16" x14ac:dyDescent="0.25">
      <c r="C3655" s="3"/>
      <c r="P3655" s="2"/>
    </row>
    <row r="3656" spans="3:16" x14ac:dyDescent="0.25">
      <c r="C3656" s="3"/>
      <c r="P3656" s="2"/>
    </row>
    <row r="3657" spans="3:16" x14ac:dyDescent="0.25">
      <c r="C3657" s="3"/>
      <c r="P3657" s="2"/>
    </row>
    <row r="3658" spans="3:16" x14ac:dyDescent="0.25">
      <c r="C3658" s="3"/>
      <c r="P3658" s="2"/>
    </row>
    <row r="3659" spans="3:16" x14ac:dyDescent="0.25">
      <c r="C3659" s="3"/>
      <c r="P3659" s="2"/>
    </row>
    <row r="3660" spans="3:16" x14ac:dyDescent="0.25">
      <c r="C3660" s="3"/>
      <c r="P3660" s="2"/>
    </row>
    <row r="3661" spans="3:16" x14ac:dyDescent="0.25">
      <c r="C3661" s="3"/>
      <c r="P3661" s="2"/>
    </row>
    <row r="3662" spans="3:16" x14ac:dyDescent="0.25">
      <c r="C3662" s="3"/>
      <c r="P3662" s="2"/>
    </row>
    <row r="3663" spans="3:16" x14ac:dyDescent="0.25">
      <c r="C3663" s="3"/>
      <c r="P3663" s="2"/>
    </row>
    <row r="3664" spans="3:16" x14ac:dyDescent="0.25">
      <c r="C3664" s="3"/>
      <c r="P3664" s="2"/>
    </row>
    <row r="3665" spans="3:16" x14ac:dyDescent="0.25">
      <c r="C3665" s="3"/>
      <c r="P3665" s="2"/>
    </row>
    <row r="3666" spans="3:16" x14ac:dyDescent="0.25">
      <c r="C3666" s="3"/>
      <c r="P3666" s="2"/>
    </row>
    <row r="3667" spans="3:16" x14ac:dyDescent="0.25">
      <c r="C3667" s="3"/>
      <c r="P3667" s="2"/>
    </row>
    <row r="3668" spans="3:16" x14ac:dyDescent="0.25">
      <c r="C3668" s="3"/>
      <c r="P3668" s="2"/>
    </row>
    <row r="3669" spans="3:16" x14ac:dyDescent="0.25">
      <c r="C3669" s="3"/>
      <c r="P3669" s="2"/>
    </row>
    <row r="3670" spans="3:16" x14ac:dyDescent="0.25">
      <c r="C3670" s="3"/>
      <c r="P3670" s="2"/>
    </row>
    <row r="3671" spans="3:16" x14ac:dyDescent="0.25">
      <c r="C3671" s="3"/>
      <c r="P3671" s="2"/>
    </row>
    <row r="3672" spans="3:16" x14ac:dyDescent="0.25">
      <c r="C3672" s="3"/>
      <c r="P3672" s="2"/>
    </row>
    <row r="3673" spans="3:16" x14ac:dyDescent="0.25">
      <c r="C3673" s="3"/>
      <c r="P3673" s="2"/>
    </row>
    <row r="3674" spans="3:16" x14ac:dyDescent="0.25">
      <c r="C3674" s="3"/>
      <c r="P3674" s="2"/>
    </row>
    <row r="3675" spans="3:16" x14ac:dyDescent="0.25">
      <c r="C3675" s="3"/>
      <c r="P3675" s="2"/>
    </row>
    <row r="3676" spans="3:16" x14ac:dyDescent="0.25">
      <c r="C3676" s="3"/>
      <c r="P3676" s="2"/>
    </row>
    <row r="3677" spans="3:16" x14ac:dyDescent="0.25">
      <c r="C3677" s="3"/>
      <c r="P3677" s="2"/>
    </row>
    <row r="3678" spans="3:16" x14ac:dyDescent="0.25">
      <c r="C3678" s="3"/>
      <c r="P3678" s="2"/>
    </row>
    <row r="3679" spans="3:16" x14ac:dyDescent="0.25">
      <c r="C3679" s="3"/>
      <c r="P3679" s="2"/>
    </row>
    <row r="3680" spans="3:16" x14ac:dyDescent="0.25">
      <c r="C3680" s="3"/>
      <c r="P3680" s="2"/>
    </row>
    <row r="3681" spans="3:16" x14ac:dyDescent="0.25">
      <c r="C3681" s="3"/>
      <c r="P3681" s="2"/>
    </row>
    <row r="3682" spans="3:16" x14ac:dyDescent="0.25">
      <c r="C3682" s="3"/>
      <c r="P3682" s="2"/>
    </row>
    <row r="3683" spans="3:16" x14ac:dyDescent="0.25">
      <c r="C3683" s="3"/>
      <c r="P3683" s="2"/>
    </row>
    <row r="3684" spans="3:16" x14ac:dyDescent="0.25">
      <c r="C3684" s="3"/>
      <c r="P3684" s="2"/>
    </row>
    <row r="3685" spans="3:16" x14ac:dyDescent="0.25">
      <c r="C3685" s="3"/>
      <c r="P3685" s="2"/>
    </row>
    <row r="3686" spans="3:16" x14ac:dyDescent="0.25">
      <c r="C3686" s="3"/>
      <c r="P3686" s="2"/>
    </row>
    <row r="3687" spans="3:16" x14ac:dyDescent="0.25">
      <c r="C3687" s="3"/>
      <c r="P3687" s="2"/>
    </row>
    <row r="3688" spans="3:16" x14ac:dyDescent="0.25">
      <c r="C3688" s="3"/>
      <c r="P3688" s="2"/>
    </row>
    <row r="3689" spans="3:16" x14ac:dyDescent="0.25">
      <c r="C3689" s="3"/>
      <c r="P3689" s="2"/>
    </row>
    <row r="3690" spans="3:16" x14ac:dyDescent="0.25">
      <c r="C3690" s="3"/>
      <c r="P3690" s="2"/>
    </row>
    <row r="3691" spans="3:16" x14ac:dyDescent="0.25">
      <c r="C3691" s="3"/>
      <c r="P3691" s="2"/>
    </row>
    <row r="3692" spans="3:16" x14ac:dyDescent="0.25">
      <c r="C3692" s="3"/>
      <c r="P3692" s="2"/>
    </row>
    <row r="3693" spans="3:16" x14ac:dyDescent="0.25">
      <c r="C3693" s="3"/>
      <c r="P3693" s="2"/>
    </row>
    <row r="3694" spans="3:16" x14ac:dyDescent="0.25">
      <c r="C3694" s="3"/>
      <c r="P3694" s="2"/>
    </row>
    <row r="3695" spans="3:16" x14ac:dyDescent="0.25">
      <c r="C3695" s="3"/>
      <c r="P3695" s="2"/>
    </row>
    <row r="3696" spans="3:16" x14ac:dyDescent="0.25">
      <c r="C3696" s="3"/>
      <c r="P3696" s="2"/>
    </row>
    <row r="3697" spans="3:16" x14ac:dyDescent="0.25">
      <c r="C3697" s="3"/>
      <c r="P3697" s="2"/>
    </row>
    <row r="3698" spans="3:16" x14ac:dyDescent="0.25">
      <c r="C3698" s="3"/>
      <c r="P3698" s="2"/>
    </row>
    <row r="3699" spans="3:16" x14ac:dyDescent="0.25">
      <c r="C3699" s="3"/>
      <c r="P3699" s="2"/>
    </row>
    <row r="3700" spans="3:16" x14ac:dyDescent="0.25">
      <c r="C3700" s="3"/>
      <c r="P3700" s="2"/>
    </row>
    <row r="3701" spans="3:16" x14ac:dyDescent="0.25">
      <c r="C3701" s="3"/>
      <c r="P3701" s="2"/>
    </row>
    <row r="3702" spans="3:16" x14ac:dyDescent="0.25">
      <c r="C3702" s="3"/>
      <c r="P3702" s="2"/>
    </row>
    <row r="3703" spans="3:16" x14ac:dyDescent="0.25">
      <c r="C3703" s="3"/>
      <c r="P3703" s="2"/>
    </row>
    <row r="3704" spans="3:16" x14ac:dyDescent="0.25">
      <c r="C3704" s="3"/>
      <c r="P3704" s="2"/>
    </row>
    <row r="3705" spans="3:16" x14ac:dyDescent="0.25">
      <c r="C3705" s="3"/>
      <c r="P3705" s="2"/>
    </row>
    <row r="3706" spans="3:16" x14ac:dyDescent="0.25">
      <c r="C3706" s="3"/>
      <c r="P3706" s="2"/>
    </row>
    <row r="3707" spans="3:16" x14ac:dyDescent="0.25">
      <c r="C3707" s="3"/>
      <c r="P3707" s="2"/>
    </row>
    <row r="3708" spans="3:16" x14ac:dyDescent="0.25">
      <c r="C3708" s="3"/>
      <c r="P3708" s="2"/>
    </row>
    <row r="3709" spans="3:16" x14ac:dyDescent="0.25">
      <c r="C3709" s="3"/>
      <c r="P3709" s="2"/>
    </row>
    <row r="3710" spans="3:16" x14ac:dyDescent="0.25">
      <c r="C3710" s="3"/>
      <c r="P3710" s="2"/>
    </row>
    <row r="3711" spans="3:16" x14ac:dyDescent="0.25">
      <c r="C3711" s="3"/>
      <c r="P3711" s="2"/>
    </row>
    <row r="3712" spans="3:16" x14ac:dyDescent="0.25">
      <c r="C3712" s="3"/>
      <c r="P3712" s="2"/>
    </row>
    <row r="3713" spans="3:16" x14ac:dyDescent="0.25">
      <c r="C3713" s="3"/>
      <c r="P3713" s="2"/>
    </row>
    <row r="3714" spans="3:16" x14ac:dyDescent="0.25">
      <c r="C3714" s="3"/>
      <c r="P3714" s="2"/>
    </row>
    <row r="3715" spans="3:16" x14ac:dyDescent="0.25">
      <c r="C3715" s="3"/>
      <c r="P3715" s="2"/>
    </row>
    <row r="3716" spans="3:16" x14ac:dyDescent="0.25">
      <c r="C3716" s="3"/>
      <c r="P3716" s="2"/>
    </row>
    <row r="3717" spans="3:16" x14ac:dyDescent="0.25">
      <c r="C3717" s="3"/>
      <c r="P3717" s="2"/>
    </row>
    <row r="3718" spans="3:16" x14ac:dyDescent="0.25">
      <c r="C3718" s="3"/>
      <c r="P3718" s="2"/>
    </row>
    <row r="3719" spans="3:16" x14ac:dyDescent="0.25">
      <c r="C3719" s="3"/>
      <c r="P3719" s="2"/>
    </row>
    <row r="3720" spans="3:16" x14ac:dyDescent="0.25">
      <c r="C3720" s="3"/>
      <c r="P3720" s="2"/>
    </row>
    <row r="3721" spans="3:16" x14ac:dyDescent="0.25">
      <c r="C3721" s="3"/>
      <c r="P3721" s="2"/>
    </row>
    <row r="3722" spans="3:16" x14ac:dyDescent="0.25">
      <c r="C3722" s="3"/>
      <c r="P3722" s="2"/>
    </row>
    <row r="3723" spans="3:16" x14ac:dyDescent="0.25">
      <c r="C3723" s="3"/>
      <c r="P3723" s="2"/>
    </row>
    <row r="3724" spans="3:16" x14ac:dyDescent="0.25">
      <c r="C3724" s="3"/>
      <c r="P3724" s="2"/>
    </row>
    <row r="3725" spans="3:16" x14ac:dyDescent="0.25">
      <c r="C3725" s="3"/>
      <c r="P3725" s="2"/>
    </row>
    <row r="3726" spans="3:16" x14ac:dyDescent="0.25">
      <c r="C3726" s="3"/>
      <c r="P3726" s="2"/>
    </row>
    <row r="3727" spans="3:16" x14ac:dyDescent="0.25">
      <c r="C3727" s="3"/>
      <c r="P3727" s="2"/>
    </row>
    <row r="3728" spans="3:16" x14ac:dyDescent="0.25">
      <c r="C3728" s="3"/>
      <c r="P3728" s="2"/>
    </row>
    <row r="3729" spans="3:16" x14ac:dyDescent="0.25">
      <c r="C3729" s="3"/>
      <c r="P3729" s="2"/>
    </row>
    <row r="3730" spans="3:16" x14ac:dyDescent="0.25">
      <c r="C3730" s="3"/>
      <c r="P3730" s="2"/>
    </row>
    <row r="3731" spans="3:16" x14ac:dyDescent="0.25">
      <c r="C3731" s="3"/>
      <c r="P3731" s="2"/>
    </row>
    <row r="3732" spans="3:16" x14ac:dyDescent="0.25">
      <c r="C3732" s="3"/>
      <c r="P3732" s="2"/>
    </row>
    <row r="3733" spans="3:16" x14ac:dyDescent="0.25">
      <c r="C3733" s="3"/>
      <c r="P3733" s="2"/>
    </row>
    <row r="3734" spans="3:16" x14ac:dyDescent="0.25">
      <c r="C3734" s="3"/>
      <c r="P3734" s="2"/>
    </row>
    <row r="3735" spans="3:16" x14ac:dyDescent="0.25">
      <c r="C3735" s="3"/>
      <c r="P3735" s="2"/>
    </row>
    <row r="3736" spans="3:16" x14ac:dyDescent="0.25">
      <c r="C3736" s="3"/>
      <c r="P3736" s="2"/>
    </row>
    <row r="3737" spans="3:16" x14ac:dyDescent="0.25">
      <c r="C3737" s="3"/>
      <c r="P3737" s="2"/>
    </row>
    <row r="3738" spans="3:16" x14ac:dyDescent="0.25">
      <c r="C3738" s="3"/>
      <c r="P3738" s="2"/>
    </row>
    <row r="3739" spans="3:16" x14ac:dyDescent="0.25">
      <c r="C3739" s="3"/>
      <c r="P3739" s="2"/>
    </row>
    <row r="3740" spans="3:16" x14ac:dyDescent="0.25">
      <c r="C3740" s="3"/>
      <c r="P3740" s="2"/>
    </row>
    <row r="3741" spans="3:16" x14ac:dyDescent="0.25">
      <c r="C3741" s="3"/>
      <c r="P3741" s="2"/>
    </row>
    <row r="3742" spans="3:16" x14ac:dyDescent="0.25">
      <c r="C3742" s="3"/>
      <c r="P3742" s="2"/>
    </row>
    <row r="3743" spans="3:16" x14ac:dyDescent="0.25">
      <c r="C3743" s="3"/>
      <c r="P3743" s="2"/>
    </row>
    <row r="3744" spans="3:16" x14ac:dyDescent="0.25">
      <c r="C3744" s="3"/>
      <c r="P3744" s="2"/>
    </row>
    <row r="3745" spans="3:16" x14ac:dyDescent="0.25">
      <c r="C3745" s="3"/>
      <c r="P3745" s="2"/>
    </row>
    <row r="3746" spans="3:16" x14ac:dyDescent="0.25">
      <c r="C3746" s="3"/>
      <c r="P3746" s="2"/>
    </row>
    <row r="3747" spans="3:16" x14ac:dyDescent="0.25">
      <c r="C3747" s="3"/>
      <c r="P3747" s="2"/>
    </row>
    <row r="3748" spans="3:16" x14ac:dyDescent="0.25">
      <c r="C3748" s="3"/>
      <c r="P3748" s="2"/>
    </row>
    <row r="3749" spans="3:16" x14ac:dyDescent="0.25">
      <c r="C3749" s="3"/>
      <c r="P3749" s="2"/>
    </row>
    <row r="3750" spans="3:16" x14ac:dyDescent="0.25">
      <c r="C3750" s="3"/>
      <c r="P3750" s="2"/>
    </row>
    <row r="3751" spans="3:16" x14ac:dyDescent="0.25">
      <c r="C3751" s="3"/>
      <c r="P3751" s="2"/>
    </row>
    <row r="3752" spans="3:16" x14ac:dyDescent="0.25">
      <c r="C3752" s="3"/>
      <c r="P3752" s="2"/>
    </row>
    <row r="3753" spans="3:16" x14ac:dyDescent="0.25">
      <c r="C3753" s="3"/>
      <c r="P3753" s="2"/>
    </row>
    <row r="3754" spans="3:16" x14ac:dyDescent="0.25">
      <c r="C3754" s="3"/>
      <c r="P3754" s="2"/>
    </row>
    <row r="3755" spans="3:16" x14ac:dyDescent="0.25">
      <c r="C3755" s="3"/>
      <c r="P3755" s="2"/>
    </row>
    <row r="3756" spans="3:16" x14ac:dyDescent="0.25">
      <c r="C3756" s="3"/>
      <c r="P3756" s="2"/>
    </row>
    <row r="3757" spans="3:16" x14ac:dyDescent="0.25">
      <c r="C3757" s="3"/>
      <c r="P3757" s="2"/>
    </row>
    <row r="3758" spans="3:16" x14ac:dyDescent="0.25">
      <c r="C3758" s="3"/>
      <c r="P3758" s="2"/>
    </row>
    <row r="3759" spans="3:16" x14ac:dyDescent="0.25">
      <c r="C3759" s="3"/>
      <c r="P3759" s="2"/>
    </row>
    <row r="3760" spans="3:16" x14ac:dyDescent="0.25">
      <c r="C3760" s="3"/>
      <c r="P3760" s="2"/>
    </row>
    <row r="3761" spans="3:16" x14ac:dyDescent="0.25">
      <c r="C3761" s="3"/>
      <c r="P3761" s="2"/>
    </row>
    <row r="3762" spans="3:16" x14ac:dyDescent="0.25">
      <c r="C3762" s="3"/>
      <c r="P3762" s="2"/>
    </row>
    <row r="3763" spans="3:16" x14ac:dyDescent="0.25">
      <c r="C3763" s="3"/>
      <c r="P3763" s="2"/>
    </row>
    <row r="3764" spans="3:16" x14ac:dyDescent="0.25">
      <c r="C3764" s="3"/>
      <c r="P3764" s="2"/>
    </row>
    <row r="3765" spans="3:16" x14ac:dyDescent="0.25">
      <c r="C3765" s="3"/>
      <c r="P3765" s="2"/>
    </row>
    <row r="3766" spans="3:16" x14ac:dyDescent="0.25">
      <c r="C3766" s="3"/>
      <c r="P3766" s="2"/>
    </row>
    <row r="3767" spans="3:16" x14ac:dyDescent="0.25">
      <c r="C3767" s="3"/>
      <c r="P3767" s="2"/>
    </row>
    <row r="3768" spans="3:16" x14ac:dyDescent="0.25">
      <c r="C3768" s="3"/>
      <c r="P3768" s="2"/>
    </row>
    <row r="3769" spans="3:16" x14ac:dyDescent="0.25">
      <c r="C3769" s="3"/>
      <c r="P3769" s="2"/>
    </row>
    <row r="3770" spans="3:16" x14ac:dyDescent="0.25">
      <c r="C3770" s="3"/>
      <c r="P3770" s="2"/>
    </row>
    <row r="3771" spans="3:16" x14ac:dyDescent="0.25">
      <c r="C3771" s="3"/>
      <c r="P3771" s="2"/>
    </row>
    <row r="3772" spans="3:16" x14ac:dyDescent="0.25">
      <c r="C3772" s="3"/>
      <c r="P3772" s="2"/>
    </row>
    <row r="3773" spans="3:16" x14ac:dyDescent="0.25">
      <c r="C3773" s="3"/>
      <c r="P3773" s="2"/>
    </row>
    <row r="3774" spans="3:16" x14ac:dyDescent="0.25">
      <c r="C3774" s="3"/>
      <c r="P3774" s="2"/>
    </row>
    <row r="3775" spans="3:16" x14ac:dyDescent="0.25">
      <c r="C3775" s="3"/>
      <c r="P3775" s="2"/>
    </row>
    <row r="3776" spans="3:16" x14ac:dyDescent="0.25">
      <c r="C3776" s="3"/>
      <c r="P3776" s="2"/>
    </row>
    <row r="3777" spans="3:16" x14ac:dyDescent="0.25">
      <c r="C3777" s="3"/>
      <c r="P3777" s="2"/>
    </row>
    <row r="3778" spans="3:16" x14ac:dyDescent="0.25">
      <c r="C3778" s="3"/>
      <c r="P3778" s="2"/>
    </row>
    <row r="3779" spans="3:16" x14ac:dyDescent="0.25">
      <c r="C3779" s="3"/>
      <c r="P3779" s="2"/>
    </row>
    <row r="3780" spans="3:16" x14ac:dyDescent="0.25">
      <c r="C3780" s="3"/>
      <c r="P3780" s="2"/>
    </row>
    <row r="3781" spans="3:16" x14ac:dyDescent="0.25">
      <c r="C3781" s="3"/>
      <c r="P3781" s="2"/>
    </row>
    <row r="3782" spans="3:16" x14ac:dyDescent="0.25">
      <c r="C3782" s="3"/>
      <c r="P3782" s="2"/>
    </row>
    <row r="3783" spans="3:16" x14ac:dyDescent="0.25">
      <c r="C3783" s="3"/>
      <c r="P3783" s="2"/>
    </row>
    <row r="3784" spans="3:16" x14ac:dyDescent="0.25">
      <c r="C3784" s="3"/>
      <c r="P3784" s="2"/>
    </row>
    <row r="3785" spans="3:16" x14ac:dyDescent="0.25">
      <c r="C3785" s="3"/>
      <c r="P3785" s="2"/>
    </row>
    <row r="3786" spans="3:16" x14ac:dyDescent="0.25">
      <c r="C3786" s="3"/>
      <c r="P3786" s="2"/>
    </row>
    <row r="3787" spans="3:16" x14ac:dyDescent="0.25">
      <c r="C3787" s="3"/>
      <c r="P3787" s="2"/>
    </row>
    <row r="3788" spans="3:16" x14ac:dyDescent="0.25">
      <c r="C3788" s="3"/>
      <c r="P3788" s="2"/>
    </row>
    <row r="3789" spans="3:16" x14ac:dyDescent="0.25">
      <c r="C3789" s="3"/>
      <c r="P3789" s="2"/>
    </row>
    <row r="3790" spans="3:16" x14ac:dyDescent="0.25">
      <c r="C3790" s="3"/>
      <c r="P3790" s="2"/>
    </row>
    <row r="3791" spans="3:16" x14ac:dyDescent="0.25">
      <c r="C3791" s="3"/>
      <c r="P3791" s="2"/>
    </row>
    <row r="3792" spans="3:16" x14ac:dyDescent="0.25">
      <c r="C3792" s="3"/>
      <c r="P3792" s="2"/>
    </row>
    <row r="3793" spans="3:16" x14ac:dyDescent="0.25">
      <c r="C3793" s="3"/>
      <c r="P3793" s="2"/>
    </row>
    <row r="3794" spans="3:16" x14ac:dyDescent="0.25">
      <c r="C3794" s="3"/>
      <c r="P3794" s="2"/>
    </row>
    <row r="3795" spans="3:16" x14ac:dyDescent="0.25">
      <c r="C3795" s="3"/>
      <c r="P3795" s="2"/>
    </row>
    <row r="3796" spans="3:16" x14ac:dyDescent="0.25">
      <c r="C3796" s="3"/>
      <c r="P3796" s="2"/>
    </row>
    <row r="3797" spans="3:16" x14ac:dyDescent="0.25">
      <c r="C3797" s="3"/>
      <c r="P3797" s="2"/>
    </row>
    <row r="3798" spans="3:16" x14ac:dyDescent="0.25">
      <c r="C3798" s="3"/>
      <c r="P3798" s="2"/>
    </row>
    <row r="3799" spans="3:16" x14ac:dyDescent="0.25">
      <c r="C3799" s="3"/>
      <c r="P3799" s="2"/>
    </row>
    <row r="3800" spans="3:16" x14ac:dyDescent="0.25">
      <c r="C3800" s="3"/>
      <c r="P3800" s="2"/>
    </row>
    <row r="3801" spans="3:16" x14ac:dyDescent="0.25">
      <c r="C3801" s="3"/>
      <c r="P3801" s="2"/>
    </row>
    <row r="3802" spans="3:16" x14ac:dyDescent="0.25">
      <c r="C3802" s="3"/>
      <c r="P3802" s="2"/>
    </row>
    <row r="3803" spans="3:16" x14ac:dyDescent="0.25">
      <c r="C3803" s="3"/>
      <c r="P3803" s="2"/>
    </row>
    <row r="3804" spans="3:16" x14ac:dyDescent="0.25">
      <c r="C3804" s="3"/>
      <c r="P3804" s="2"/>
    </row>
    <row r="3805" spans="3:16" x14ac:dyDescent="0.25">
      <c r="C3805" s="3"/>
      <c r="P3805" s="2"/>
    </row>
    <row r="3806" spans="3:16" x14ac:dyDescent="0.25">
      <c r="C3806" s="3"/>
      <c r="P3806" s="2"/>
    </row>
    <row r="3807" spans="3:16" x14ac:dyDescent="0.25">
      <c r="C3807" s="3"/>
      <c r="P3807" s="2"/>
    </row>
    <row r="3808" spans="3:16" x14ac:dyDescent="0.25">
      <c r="C3808" s="3"/>
      <c r="P3808" s="2"/>
    </row>
    <row r="3809" spans="3:16" x14ac:dyDescent="0.25">
      <c r="C3809" s="3"/>
      <c r="P3809" s="2"/>
    </row>
    <row r="3810" spans="3:16" x14ac:dyDescent="0.25">
      <c r="C3810" s="3"/>
      <c r="P3810" s="2"/>
    </row>
    <row r="3811" spans="3:16" x14ac:dyDescent="0.25">
      <c r="C3811" s="3"/>
      <c r="P3811" s="2"/>
    </row>
    <row r="3812" spans="3:16" x14ac:dyDescent="0.25">
      <c r="C3812" s="3"/>
      <c r="P3812" s="2"/>
    </row>
    <row r="3813" spans="3:16" x14ac:dyDescent="0.25">
      <c r="C3813" s="3"/>
      <c r="P3813" s="2"/>
    </row>
    <row r="3814" spans="3:16" x14ac:dyDescent="0.25">
      <c r="C3814" s="3"/>
      <c r="P3814" s="2"/>
    </row>
    <row r="3815" spans="3:16" x14ac:dyDescent="0.25">
      <c r="C3815" s="3"/>
      <c r="P3815" s="2"/>
    </row>
    <row r="3816" spans="3:16" x14ac:dyDescent="0.25">
      <c r="C3816" s="3"/>
      <c r="P3816" s="2"/>
    </row>
    <row r="3817" spans="3:16" x14ac:dyDescent="0.25">
      <c r="C3817" s="3"/>
      <c r="P3817" s="2"/>
    </row>
    <row r="3818" spans="3:16" x14ac:dyDescent="0.25">
      <c r="C3818" s="3"/>
      <c r="P3818" s="2"/>
    </row>
    <row r="3819" spans="3:16" x14ac:dyDescent="0.25">
      <c r="C3819" s="3"/>
      <c r="P3819" s="2"/>
    </row>
    <row r="3820" spans="3:16" x14ac:dyDescent="0.25">
      <c r="C3820" s="3"/>
      <c r="P3820" s="2"/>
    </row>
    <row r="3821" spans="3:16" x14ac:dyDescent="0.25">
      <c r="C3821" s="3"/>
      <c r="P3821" s="2"/>
    </row>
    <row r="3822" spans="3:16" x14ac:dyDescent="0.25">
      <c r="C3822" s="3"/>
      <c r="P3822" s="2"/>
    </row>
    <row r="3823" spans="3:16" x14ac:dyDescent="0.25">
      <c r="C3823" s="3"/>
      <c r="P3823" s="2"/>
    </row>
    <row r="3824" spans="3:16" x14ac:dyDescent="0.25">
      <c r="C3824" s="3"/>
      <c r="P3824" s="2"/>
    </row>
    <row r="3825" spans="3:16" x14ac:dyDescent="0.25">
      <c r="C3825" s="3"/>
      <c r="P3825" s="2"/>
    </row>
    <row r="3826" spans="3:16" x14ac:dyDescent="0.25">
      <c r="C3826" s="3"/>
      <c r="P3826" s="2"/>
    </row>
    <row r="3827" spans="3:16" x14ac:dyDescent="0.25">
      <c r="C3827" s="3"/>
      <c r="P3827" s="2"/>
    </row>
    <row r="3828" spans="3:16" x14ac:dyDescent="0.25">
      <c r="C3828" s="3"/>
      <c r="P3828" s="2"/>
    </row>
    <row r="3829" spans="3:16" x14ac:dyDescent="0.25">
      <c r="C3829" s="3"/>
      <c r="P3829" s="2"/>
    </row>
    <row r="3830" spans="3:16" x14ac:dyDescent="0.25">
      <c r="C3830" s="3"/>
      <c r="P3830" s="2"/>
    </row>
    <row r="3831" spans="3:16" x14ac:dyDescent="0.25">
      <c r="C3831" s="3"/>
      <c r="P3831" s="2"/>
    </row>
    <row r="3832" spans="3:16" x14ac:dyDescent="0.25">
      <c r="C3832" s="3"/>
      <c r="P3832" s="2"/>
    </row>
    <row r="3833" spans="3:16" x14ac:dyDescent="0.25">
      <c r="C3833" s="3"/>
      <c r="P3833" s="2"/>
    </row>
    <row r="3834" spans="3:16" x14ac:dyDescent="0.25">
      <c r="C3834" s="3"/>
      <c r="P3834" s="2"/>
    </row>
    <row r="3835" spans="3:16" x14ac:dyDescent="0.25">
      <c r="C3835" s="3"/>
      <c r="P3835" s="2"/>
    </row>
    <row r="3836" spans="3:16" x14ac:dyDescent="0.25">
      <c r="C3836" s="3"/>
      <c r="P3836" s="2"/>
    </row>
    <row r="3837" spans="3:16" x14ac:dyDescent="0.25">
      <c r="C3837" s="3"/>
      <c r="P3837" s="2"/>
    </row>
    <row r="3838" spans="3:16" x14ac:dyDescent="0.25">
      <c r="C3838" s="3"/>
      <c r="P3838" s="2"/>
    </row>
    <row r="3839" spans="3:16" x14ac:dyDescent="0.25">
      <c r="C3839" s="3"/>
      <c r="P3839" s="2"/>
    </row>
    <row r="3840" spans="3:16" x14ac:dyDescent="0.25">
      <c r="C3840" s="3"/>
      <c r="P3840" s="2"/>
    </row>
    <row r="3841" spans="3:16" x14ac:dyDescent="0.25">
      <c r="C3841" s="3"/>
      <c r="P3841" s="2"/>
    </row>
    <row r="3842" spans="3:16" x14ac:dyDescent="0.25">
      <c r="C3842" s="3"/>
      <c r="P3842" s="2"/>
    </row>
    <row r="3843" spans="3:16" x14ac:dyDescent="0.25">
      <c r="C3843" s="3"/>
      <c r="P3843" s="2"/>
    </row>
    <row r="3844" spans="3:16" x14ac:dyDescent="0.25">
      <c r="C3844" s="3"/>
      <c r="P3844" s="2"/>
    </row>
    <row r="3845" spans="3:16" x14ac:dyDescent="0.25">
      <c r="C3845" s="3"/>
      <c r="P3845" s="2"/>
    </row>
    <row r="3846" spans="3:16" x14ac:dyDescent="0.25">
      <c r="C3846" s="3"/>
      <c r="P3846" s="2"/>
    </row>
    <row r="3847" spans="3:16" x14ac:dyDescent="0.25">
      <c r="C3847" s="3"/>
      <c r="P3847" s="2"/>
    </row>
    <row r="3848" spans="3:16" x14ac:dyDescent="0.25">
      <c r="C3848" s="3"/>
      <c r="P3848" s="2"/>
    </row>
    <row r="3849" spans="3:16" x14ac:dyDescent="0.25">
      <c r="C3849" s="3"/>
      <c r="P3849" s="2"/>
    </row>
    <row r="3850" spans="3:16" x14ac:dyDescent="0.25">
      <c r="C3850" s="3"/>
      <c r="P3850" s="2"/>
    </row>
    <row r="3851" spans="3:16" x14ac:dyDescent="0.25">
      <c r="C3851" s="3"/>
      <c r="P3851" s="2"/>
    </row>
    <row r="3852" spans="3:16" x14ac:dyDescent="0.25">
      <c r="C3852" s="3"/>
      <c r="P3852" s="2"/>
    </row>
    <row r="3853" spans="3:16" x14ac:dyDescent="0.25">
      <c r="C3853" s="3"/>
      <c r="P3853" s="2"/>
    </row>
    <row r="3854" spans="3:16" x14ac:dyDescent="0.25">
      <c r="C3854" s="3"/>
      <c r="P3854" s="2"/>
    </row>
    <row r="3855" spans="3:16" x14ac:dyDescent="0.25">
      <c r="C3855" s="3"/>
      <c r="P3855" s="2"/>
    </row>
    <row r="3856" spans="3:16" x14ac:dyDescent="0.25">
      <c r="C3856" s="3"/>
      <c r="P3856" s="2"/>
    </row>
    <row r="3857" spans="3:16" x14ac:dyDescent="0.25">
      <c r="C3857" s="3"/>
      <c r="P3857" s="2"/>
    </row>
    <row r="3858" spans="3:16" x14ac:dyDescent="0.25">
      <c r="C3858" s="3"/>
      <c r="P3858" s="2"/>
    </row>
    <row r="3859" spans="3:16" x14ac:dyDescent="0.25">
      <c r="C3859" s="3"/>
      <c r="P3859" s="2"/>
    </row>
    <row r="3860" spans="3:16" x14ac:dyDescent="0.25">
      <c r="C3860" s="3"/>
      <c r="P3860" s="2"/>
    </row>
    <row r="3861" spans="3:16" x14ac:dyDescent="0.25">
      <c r="C3861" s="3"/>
      <c r="P3861" s="2"/>
    </row>
    <row r="3862" spans="3:16" x14ac:dyDescent="0.25">
      <c r="C3862" s="3"/>
      <c r="P3862" s="2"/>
    </row>
    <row r="3863" spans="3:16" x14ac:dyDescent="0.25">
      <c r="C3863" s="3"/>
      <c r="P3863" s="2"/>
    </row>
    <row r="3864" spans="3:16" x14ac:dyDescent="0.25">
      <c r="C3864" s="3"/>
      <c r="P3864" s="2"/>
    </row>
    <row r="3865" spans="3:16" x14ac:dyDescent="0.25">
      <c r="C3865" s="3"/>
      <c r="P3865" s="2"/>
    </row>
    <row r="3866" spans="3:16" x14ac:dyDescent="0.25">
      <c r="C3866" s="3"/>
      <c r="P3866" s="2"/>
    </row>
    <row r="3867" spans="3:16" x14ac:dyDescent="0.25">
      <c r="C3867" s="3"/>
      <c r="P3867" s="2"/>
    </row>
    <row r="3868" spans="3:16" x14ac:dyDescent="0.25">
      <c r="C3868" s="3"/>
      <c r="P3868" s="2"/>
    </row>
    <row r="3869" spans="3:16" x14ac:dyDescent="0.25">
      <c r="C3869" s="3"/>
      <c r="P3869" s="2"/>
    </row>
    <row r="3870" spans="3:16" x14ac:dyDescent="0.25">
      <c r="C3870" s="3"/>
      <c r="P3870" s="2"/>
    </row>
    <row r="3871" spans="3:16" x14ac:dyDescent="0.25">
      <c r="C3871" s="3"/>
      <c r="P3871" s="2"/>
    </row>
    <row r="3872" spans="3:16" x14ac:dyDescent="0.25">
      <c r="C3872" s="3"/>
      <c r="P3872" s="2"/>
    </row>
    <row r="3873" spans="3:16" x14ac:dyDescent="0.25">
      <c r="C3873" s="3"/>
      <c r="P3873" s="2"/>
    </row>
    <row r="3874" spans="3:16" x14ac:dyDescent="0.25">
      <c r="C3874" s="3"/>
      <c r="P3874" s="2"/>
    </row>
    <row r="3875" spans="3:16" x14ac:dyDescent="0.25">
      <c r="C3875" s="3"/>
      <c r="P3875" s="2"/>
    </row>
    <row r="3876" spans="3:16" x14ac:dyDescent="0.25">
      <c r="C3876" s="3"/>
      <c r="P3876" s="2"/>
    </row>
    <row r="3877" spans="3:16" x14ac:dyDescent="0.25">
      <c r="C3877" s="3"/>
      <c r="P3877" s="2"/>
    </row>
    <row r="3878" spans="3:16" x14ac:dyDescent="0.25">
      <c r="C3878" s="3"/>
      <c r="P3878" s="2"/>
    </row>
    <row r="3879" spans="3:16" x14ac:dyDescent="0.25">
      <c r="C3879" s="3"/>
      <c r="P3879" s="2"/>
    </row>
    <row r="3880" spans="3:16" x14ac:dyDescent="0.25">
      <c r="C3880" s="3"/>
      <c r="P3880" s="2"/>
    </row>
    <row r="3881" spans="3:16" x14ac:dyDescent="0.25">
      <c r="C3881" s="3"/>
      <c r="P3881" s="2"/>
    </row>
    <row r="3882" spans="3:16" x14ac:dyDescent="0.25">
      <c r="C3882" s="3"/>
      <c r="P3882" s="2"/>
    </row>
    <row r="3883" spans="3:16" x14ac:dyDescent="0.25">
      <c r="C3883" s="3"/>
      <c r="P3883" s="2"/>
    </row>
    <row r="3884" spans="3:16" x14ac:dyDescent="0.25">
      <c r="C3884" s="3"/>
      <c r="P3884" s="2"/>
    </row>
    <row r="3885" spans="3:16" x14ac:dyDescent="0.25">
      <c r="C3885" s="3"/>
      <c r="P3885" s="2"/>
    </row>
    <row r="3886" spans="3:16" x14ac:dyDescent="0.25">
      <c r="C3886" s="3"/>
      <c r="P3886" s="2"/>
    </row>
    <row r="3887" spans="3:16" x14ac:dyDescent="0.25">
      <c r="C3887" s="3"/>
      <c r="P3887" s="2"/>
    </row>
    <row r="3888" spans="3:16" x14ac:dyDescent="0.25">
      <c r="C3888" s="3"/>
      <c r="P3888" s="2"/>
    </row>
    <row r="3889" spans="3:16" x14ac:dyDescent="0.25">
      <c r="C3889" s="3"/>
      <c r="P3889" s="2"/>
    </row>
    <row r="3890" spans="3:16" x14ac:dyDescent="0.25">
      <c r="C3890" s="3"/>
      <c r="P3890" s="2"/>
    </row>
    <row r="3891" spans="3:16" x14ac:dyDescent="0.25">
      <c r="C3891" s="3"/>
      <c r="P3891" s="2"/>
    </row>
    <row r="3892" spans="3:16" x14ac:dyDescent="0.25">
      <c r="C3892" s="3"/>
      <c r="P3892" s="2"/>
    </row>
    <row r="3893" spans="3:16" x14ac:dyDescent="0.25">
      <c r="C3893" s="3"/>
      <c r="P3893" s="2"/>
    </row>
    <row r="3894" spans="3:16" x14ac:dyDescent="0.25">
      <c r="C3894" s="3"/>
      <c r="P3894" s="2"/>
    </row>
    <row r="3895" spans="3:16" x14ac:dyDescent="0.25">
      <c r="C3895" s="3"/>
      <c r="P3895" s="2"/>
    </row>
    <row r="3896" spans="3:16" x14ac:dyDescent="0.25">
      <c r="C3896" s="3"/>
      <c r="P3896" s="2"/>
    </row>
    <row r="3897" spans="3:16" x14ac:dyDescent="0.25">
      <c r="C3897" s="3"/>
      <c r="P3897" s="2"/>
    </row>
    <row r="3898" spans="3:16" x14ac:dyDescent="0.25">
      <c r="C3898" s="3"/>
      <c r="P3898" s="2"/>
    </row>
    <row r="3899" spans="3:16" x14ac:dyDescent="0.25">
      <c r="C3899" s="3"/>
      <c r="P3899" s="2"/>
    </row>
    <row r="3900" spans="3:16" x14ac:dyDescent="0.25">
      <c r="C3900" s="3"/>
      <c r="P3900" s="2"/>
    </row>
    <row r="3901" spans="3:16" x14ac:dyDescent="0.25">
      <c r="C3901" s="3"/>
      <c r="P3901" s="2"/>
    </row>
    <row r="3902" spans="3:16" x14ac:dyDescent="0.25">
      <c r="C3902" s="3"/>
      <c r="P3902" s="2"/>
    </row>
    <row r="3903" spans="3:16" x14ac:dyDescent="0.25">
      <c r="C3903" s="3"/>
      <c r="P3903" s="2"/>
    </row>
    <row r="3904" spans="3:16" x14ac:dyDescent="0.25">
      <c r="C3904" s="3"/>
      <c r="P3904" s="2"/>
    </row>
    <row r="3905" spans="3:16" x14ac:dyDescent="0.25">
      <c r="C3905" s="3"/>
      <c r="P3905" s="2"/>
    </row>
    <row r="3906" spans="3:16" x14ac:dyDescent="0.25">
      <c r="C3906" s="3"/>
      <c r="P3906" s="2"/>
    </row>
    <row r="3907" spans="3:16" x14ac:dyDescent="0.25">
      <c r="C3907" s="3"/>
      <c r="P3907" s="2"/>
    </row>
    <row r="3908" spans="3:16" x14ac:dyDescent="0.25">
      <c r="C3908" s="3"/>
      <c r="P3908" s="2"/>
    </row>
    <row r="3909" spans="3:16" x14ac:dyDescent="0.25">
      <c r="C3909" s="3"/>
      <c r="P3909" s="2"/>
    </row>
    <row r="3910" spans="3:16" x14ac:dyDescent="0.25">
      <c r="C3910" s="3"/>
      <c r="P3910" s="2"/>
    </row>
    <row r="3911" spans="3:16" x14ac:dyDescent="0.25">
      <c r="C3911" s="3"/>
      <c r="P3911" s="2"/>
    </row>
    <row r="3912" spans="3:16" x14ac:dyDescent="0.25">
      <c r="C3912" s="3"/>
      <c r="P3912" s="2"/>
    </row>
    <row r="3913" spans="3:16" x14ac:dyDescent="0.25">
      <c r="C3913" s="3"/>
      <c r="P3913" s="2"/>
    </row>
    <row r="3914" spans="3:16" x14ac:dyDescent="0.25">
      <c r="C3914" s="3"/>
      <c r="P3914" s="2"/>
    </row>
    <row r="3915" spans="3:16" x14ac:dyDescent="0.25">
      <c r="C3915" s="3"/>
      <c r="P3915" s="2"/>
    </row>
    <row r="3916" spans="3:16" x14ac:dyDescent="0.25">
      <c r="C3916" s="3"/>
      <c r="P3916" s="2"/>
    </row>
    <row r="3917" spans="3:16" x14ac:dyDescent="0.25">
      <c r="C3917" s="3"/>
      <c r="P3917" s="2"/>
    </row>
    <row r="3918" spans="3:16" x14ac:dyDescent="0.25">
      <c r="C3918" s="3"/>
      <c r="P3918" s="2"/>
    </row>
    <row r="3919" spans="3:16" x14ac:dyDescent="0.25">
      <c r="C3919" s="3"/>
      <c r="P3919" s="2"/>
    </row>
    <row r="3920" spans="3:16" x14ac:dyDescent="0.25">
      <c r="C3920" s="3"/>
      <c r="P3920" s="2"/>
    </row>
    <row r="3921" spans="3:16" x14ac:dyDescent="0.25">
      <c r="C3921" s="3"/>
      <c r="P3921" s="2"/>
    </row>
    <row r="3922" spans="3:16" x14ac:dyDescent="0.25">
      <c r="C3922" s="3"/>
      <c r="P3922" s="2"/>
    </row>
    <row r="3923" spans="3:16" x14ac:dyDescent="0.25">
      <c r="C3923" s="3"/>
      <c r="P3923" s="2"/>
    </row>
    <row r="3924" spans="3:16" x14ac:dyDescent="0.25">
      <c r="C3924" s="3"/>
      <c r="P3924" s="2"/>
    </row>
    <row r="3925" spans="3:16" x14ac:dyDescent="0.25">
      <c r="C3925" s="3"/>
      <c r="P3925" s="2"/>
    </row>
    <row r="3926" spans="3:16" x14ac:dyDescent="0.25">
      <c r="C3926" s="3"/>
      <c r="P3926" s="2"/>
    </row>
    <row r="3927" spans="3:16" x14ac:dyDescent="0.25">
      <c r="C3927" s="3"/>
      <c r="P3927" s="2"/>
    </row>
    <row r="3928" spans="3:16" x14ac:dyDescent="0.25">
      <c r="C3928" s="3"/>
      <c r="P3928" s="2"/>
    </row>
    <row r="3929" spans="3:16" x14ac:dyDescent="0.25">
      <c r="C3929" s="3"/>
      <c r="P3929" s="2"/>
    </row>
    <row r="3930" spans="3:16" x14ac:dyDescent="0.25">
      <c r="C3930" s="3"/>
      <c r="P3930" s="2"/>
    </row>
    <row r="3931" spans="3:16" x14ac:dyDescent="0.25">
      <c r="C3931" s="3"/>
      <c r="P3931" s="2"/>
    </row>
    <row r="3932" spans="3:16" x14ac:dyDescent="0.25">
      <c r="C3932" s="3"/>
      <c r="P3932" s="2"/>
    </row>
    <row r="3933" spans="3:16" x14ac:dyDescent="0.25">
      <c r="C3933" s="3"/>
      <c r="P3933" s="2"/>
    </row>
    <row r="3934" spans="3:16" x14ac:dyDescent="0.25">
      <c r="C3934" s="3"/>
      <c r="P3934" s="2"/>
    </row>
    <row r="3935" spans="3:16" x14ac:dyDescent="0.25">
      <c r="C3935" s="3"/>
      <c r="P3935" s="2"/>
    </row>
    <row r="3936" spans="3:16" x14ac:dyDescent="0.25">
      <c r="C3936" s="3"/>
      <c r="P3936" s="2"/>
    </row>
    <row r="3937" spans="3:16" x14ac:dyDescent="0.25">
      <c r="C3937" s="3"/>
      <c r="P3937" s="2"/>
    </row>
    <row r="3938" spans="3:16" x14ac:dyDescent="0.25">
      <c r="C3938" s="3"/>
      <c r="P3938" s="2"/>
    </row>
    <row r="3939" spans="3:16" x14ac:dyDescent="0.25">
      <c r="C3939" s="3"/>
      <c r="P3939" s="2"/>
    </row>
    <row r="3940" spans="3:16" x14ac:dyDescent="0.25">
      <c r="C3940" s="3"/>
      <c r="P3940" s="2"/>
    </row>
    <row r="3941" spans="3:16" x14ac:dyDescent="0.25">
      <c r="C3941" s="3"/>
      <c r="P3941" s="2"/>
    </row>
    <row r="3942" spans="3:16" x14ac:dyDescent="0.25">
      <c r="C3942" s="3"/>
      <c r="P3942" s="2"/>
    </row>
    <row r="3943" spans="3:16" x14ac:dyDescent="0.25">
      <c r="C3943" s="3"/>
      <c r="P3943" s="2"/>
    </row>
    <row r="3944" spans="3:16" x14ac:dyDescent="0.25">
      <c r="C3944" s="3"/>
      <c r="P3944" s="2"/>
    </row>
    <row r="3945" spans="3:16" x14ac:dyDescent="0.25">
      <c r="C3945" s="3"/>
      <c r="P3945" s="2"/>
    </row>
    <row r="3946" spans="3:16" x14ac:dyDescent="0.25">
      <c r="C3946" s="3"/>
      <c r="P3946" s="2"/>
    </row>
    <row r="3947" spans="3:16" x14ac:dyDescent="0.25">
      <c r="C3947" s="3"/>
      <c r="P3947" s="2"/>
    </row>
    <row r="3948" spans="3:16" x14ac:dyDescent="0.25">
      <c r="C3948" s="3"/>
      <c r="P3948" s="2"/>
    </row>
    <row r="3949" spans="3:16" x14ac:dyDescent="0.25">
      <c r="C3949" s="3"/>
      <c r="P3949" s="2"/>
    </row>
    <row r="3950" spans="3:16" x14ac:dyDescent="0.25">
      <c r="C3950" s="3"/>
      <c r="P3950" s="2"/>
    </row>
    <row r="3951" spans="3:16" x14ac:dyDescent="0.25">
      <c r="C3951" s="3"/>
      <c r="P3951" s="2"/>
    </row>
    <row r="3952" spans="3:16" x14ac:dyDescent="0.25">
      <c r="C3952" s="3"/>
      <c r="P3952" s="2"/>
    </row>
    <row r="3953" spans="3:16" x14ac:dyDescent="0.25">
      <c r="C3953" s="3"/>
      <c r="P3953" s="2"/>
    </row>
    <row r="3954" spans="3:16" x14ac:dyDescent="0.25">
      <c r="C3954" s="3"/>
      <c r="P3954" s="2"/>
    </row>
    <row r="3955" spans="3:16" x14ac:dyDescent="0.25">
      <c r="C3955" s="3"/>
      <c r="P3955" s="2"/>
    </row>
    <row r="3956" spans="3:16" x14ac:dyDescent="0.25">
      <c r="C3956" s="3"/>
      <c r="P3956" s="2"/>
    </row>
    <row r="3957" spans="3:16" x14ac:dyDescent="0.25">
      <c r="C3957" s="3"/>
      <c r="P3957" s="2"/>
    </row>
    <row r="3958" spans="3:16" x14ac:dyDescent="0.25">
      <c r="C3958" s="3"/>
      <c r="P3958" s="2"/>
    </row>
    <row r="3959" spans="3:16" x14ac:dyDescent="0.25">
      <c r="C3959" s="3"/>
      <c r="P3959" s="2"/>
    </row>
    <row r="3960" spans="3:16" x14ac:dyDescent="0.25">
      <c r="C3960" s="3"/>
      <c r="P3960" s="2"/>
    </row>
    <row r="3961" spans="3:16" x14ac:dyDescent="0.25">
      <c r="C3961" s="3"/>
      <c r="P3961" s="2"/>
    </row>
    <row r="3962" spans="3:16" x14ac:dyDescent="0.25">
      <c r="C3962" s="3"/>
      <c r="P3962" s="2"/>
    </row>
    <row r="3963" spans="3:16" x14ac:dyDescent="0.25">
      <c r="C3963" s="3"/>
      <c r="P3963" s="2"/>
    </row>
    <row r="3964" spans="3:16" x14ac:dyDescent="0.25">
      <c r="C3964" s="3"/>
      <c r="P3964" s="2"/>
    </row>
    <row r="3965" spans="3:16" x14ac:dyDescent="0.25">
      <c r="C3965" s="3"/>
      <c r="P3965" s="2"/>
    </row>
    <row r="3966" spans="3:16" x14ac:dyDescent="0.25">
      <c r="C3966" s="3"/>
      <c r="P3966" s="2"/>
    </row>
    <row r="3967" spans="3:16" x14ac:dyDescent="0.25">
      <c r="C3967" s="3"/>
      <c r="P3967" s="2"/>
    </row>
    <row r="3968" spans="3:16" x14ac:dyDescent="0.25">
      <c r="C3968" s="3"/>
      <c r="P3968" s="2"/>
    </row>
    <row r="3969" spans="3:16" x14ac:dyDescent="0.25">
      <c r="C3969" s="3"/>
      <c r="P3969" s="2"/>
    </row>
    <row r="3970" spans="3:16" x14ac:dyDescent="0.25">
      <c r="C3970" s="3"/>
      <c r="P3970" s="2"/>
    </row>
    <row r="3971" spans="3:16" x14ac:dyDescent="0.25">
      <c r="C3971" s="3"/>
      <c r="P3971" s="2"/>
    </row>
    <row r="3972" spans="3:16" x14ac:dyDescent="0.25">
      <c r="C3972" s="3"/>
      <c r="P3972" s="2"/>
    </row>
    <row r="3973" spans="3:16" x14ac:dyDescent="0.25">
      <c r="C3973" s="3"/>
      <c r="P3973" s="2"/>
    </row>
    <row r="3974" spans="3:16" x14ac:dyDescent="0.25">
      <c r="C3974" s="3"/>
      <c r="P3974" s="2"/>
    </row>
    <row r="3975" spans="3:16" x14ac:dyDescent="0.25">
      <c r="C3975" s="3"/>
      <c r="P3975" s="2"/>
    </row>
    <row r="3976" spans="3:16" x14ac:dyDescent="0.25">
      <c r="C3976" s="3"/>
      <c r="P3976" s="2"/>
    </row>
    <row r="3977" spans="3:16" x14ac:dyDescent="0.25">
      <c r="C3977" s="3"/>
      <c r="P3977" s="2"/>
    </row>
    <row r="3978" spans="3:16" x14ac:dyDescent="0.25">
      <c r="C3978" s="3"/>
      <c r="P3978" s="2"/>
    </row>
    <row r="3979" spans="3:16" x14ac:dyDescent="0.25">
      <c r="C3979" s="3"/>
      <c r="P3979" s="2"/>
    </row>
    <row r="3980" spans="3:16" x14ac:dyDescent="0.25">
      <c r="C3980" s="3"/>
      <c r="P3980" s="2"/>
    </row>
    <row r="3981" spans="3:16" x14ac:dyDescent="0.25">
      <c r="C3981" s="3"/>
      <c r="P3981" s="2"/>
    </row>
    <row r="3982" spans="3:16" x14ac:dyDescent="0.25">
      <c r="C3982" s="3"/>
      <c r="P3982" s="2"/>
    </row>
    <row r="3983" spans="3:16" x14ac:dyDescent="0.25">
      <c r="C3983" s="3"/>
      <c r="P3983" s="2"/>
    </row>
    <row r="3984" spans="3:16" x14ac:dyDescent="0.25">
      <c r="C3984" s="3"/>
      <c r="P3984" s="2"/>
    </row>
    <row r="3985" spans="3:16" x14ac:dyDescent="0.25">
      <c r="C3985" s="3"/>
      <c r="P3985" s="2"/>
    </row>
    <row r="3986" spans="3:16" x14ac:dyDescent="0.25">
      <c r="C3986" s="3"/>
      <c r="P3986" s="2"/>
    </row>
    <row r="3987" spans="3:16" x14ac:dyDescent="0.25">
      <c r="C3987" s="3"/>
      <c r="P3987" s="2"/>
    </row>
    <row r="3988" spans="3:16" x14ac:dyDescent="0.25">
      <c r="C3988" s="3"/>
      <c r="P3988" s="2"/>
    </row>
    <row r="3989" spans="3:16" x14ac:dyDescent="0.25">
      <c r="C3989" s="3"/>
      <c r="P3989" s="2"/>
    </row>
    <row r="3990" spans="3:16" x14ac:dyDescent="0.25">
      <c r="C3990" s="3"/>
      <c r="P3990" s="2"/>
    </row>
    <row r="3991" spans="3:16" x14ac:dyDescent="0.25">
      <c r="C3991" s="3"/>
      <c r="P3991" s="2"/>
    </row>
    <row r="3992" spans="3:16" x14ac:dyDescent="0.25">
      <c r="C3992" s="3"/>
      <c r="P3992" s="2"/>
    </row>
    <row r="3993" spans="3:16" x14ac:dyDescent="0.25">
      <c r="C3993" s="3"/>
      <c r="P3993" s="2"/>
    </row>
    <row r="3994" spans="3:16" x14ac:dyDescent="0.25">
      <c r="C3994" s="3"/>
      <c r="P3994" s="2"/>
    </row>
    <row r="3995" spans="3:16" x14ac:dyDescent="0.25">
      <c r="C3995" s="3"/>
      <c r="P3995" s="2"/>
    </row>
    <row r="3996" spans="3:16" x14ac:dyDescent="0.25">
      <c r="C3996" s="3"/>
      <c r="P3996" s="2"/>
    </row>
    <row r="3997" spans="3:16" x14ac:dyDescent="0.25">
      <c r="C3997" s="3"/>
      <c r="P3997" s="2"/>
    </row>
    <row r="3998" spans="3:16" x14ac:dyDescent="0.25">
      <c r="C3998" s="3"/>
      <c r="P3998" s="2"/>
    </row>
    <row r="3999" spans="3:16" x14ac:dyDescent="0.25">
      <c r="C3999" s="3"/>
      <c r="P3999" s="2"/>
    </row>
    <row r="4000" spans="3:16" x14ac:dyDescent="0.25">
      <c r="C4000" s="3"/>
      <c r="P4000" s="2"/>
    </row>
    <row r="4001" spans="3:16" x14ac:dyDescent="0.25">
      <c r="C4001" s="3"/>
      <c r="P4001" s="2"/>
    </row>
    <row r="4002" spans="3:16" x14ac:dyDescent="0.25">
      <c r="C4002" s="3"/>
      <c r="P4002" s="2"/>
    </row>
    <row r="4003" spans="3:16" x14ac:dyDescent="0.25">
      <c r="C4003" s="3"/>
      <c r="P4003" s="2"/>
    </row>
    <row r="4004" spans="3:16" x14ac:dyDescent="0.25">
      <c r="C4004" s="3"/>
      <c r="P4004" s="2"/>
    </row>
    <row r="4005" spans="3:16" x14ac:dyDescent="0.25">
      <c r="C4005" s="3"/>
      <c r="P4005" s="2"/>
    </row>
    <row r="4006" spans="3:16" x14ac:dyDescent="0.25">
      <c r="C4006" s="3"/>
      <c r="P4006" s="2"/>
    </row>
    <row r="4007" spans="3:16" x14ac:dyDescent="0.25">
      <c r="C4007" s="3"/>
      <c r="P4007" s="2"/>
    </row>
    <row r="4008" spans="3:16" x14ac:dyDescent="0.25">
      <c r="C4008" s="3"/>
      <c r="P4008" s="2"/>
    </row>
    <row r="4009" spans="3:16" x14ac:dyDescent="0.25">
      <c r="C4009" s="3"/>
      <c r="P4009" s="2"/>
    </row>
    <row r="4010" spans="3:16" x14ac:dyDescent="0.25">
      <c r="C4010" s="3"/>
      <c r="P4010" s="2"/>
    </row>
    <row r="4011" spans="3:16" x14ac:dyDescent="0.25">
      <c r="C4011" s="3"/>
      <c r="P4011" s="2"/>
    </row>
    <row r="4012" spans="3:16" x14ac:dyDescent="0.25">
      <c r="C4012" s="3"/>
      <c r="P4012" s="2"/>
    </row>
    <row r="4013" spans="3:16" x14ac:dyDescent="0.25">
      <c r="C4013" s="3"/>
      <c r="P4013" s="2"/>
    </row>
    <row r="4014" spans="3:16" x14ac:dyDescent="0.25">
      <c r="C4014" s="3"/>
      <c r="P4014" s="2"/>
    </row>
    <row r="4015" spans="3:16" x14ac:dyDescent="0.25">
      <c r="C4015" s="3"/>
      <c r="P4015" s="2"/>
    </row>
    <row r="4016" spans="3:16" x14ac:dyDescent="0.25">
      <c r="C4016" s="3"/>
      <c r="P4016" s="2"/>
    </row>
    <row r="4017" spans="3:16" x14ac:dyDescent="0.25">
      <c r="C4017" s="3"/>
      <c r="P4017" s="2"/>
    </row>
    <row r="4018" spans="3:16" x14ac:dyDescent="0.25">
      <c r="C4018" s="3"/>
      <c r="P4018" s="2"/>
    </row>
    <row r="4019" spans="3:16" x14ac:dyDescent="0.25">
      <c r="C4019" s="3"/>
      <c r="P4019" s="2"/>
    </row>
    <row r="4020" spans="3:16" x14ac:dyDescent="0.25">
      <c r="C4020" s="3"/>
      <c r="P4020" s="2"/>
    </row>
    <row r="4021" spans="3:16" x14ac:dyDescent="0.25">
      <c r="C4021" s="3"/>
      <c r="P4021" s="2"/>
    </row>
    <row r="4022" spans="3:16" x14ac:dyDescent="0.25">
      <c r="C4022" s="3"/>
      <c r="P4022" s="2"/>
    </row>
    <row r="4023" spans="3:16" x14ac:dyDescent="0.25">
      <c r="C4023" s="3"/>
      <c r="P4023" s="2"/>
    </row>
    <row r="4024" spans="3:16" x14ac:dyDescent="0.25">
      <c r="C4024" s="3"/>
      <c r="P4024" s="2"/>
    </row>
    <row r="4025" spans="3:16" x14ac:dyDescent="0.25">
      <c r="C4025" s="3"/>
      <c r="P4025" s="2"/>
    </row>
    <row r="4026" spans="3:16" x14ac:dyDescent="0.25">
      <c r="C4026" s="3"/>
      <c r="P4026" s="2"/>
    </row>
    <row r="4027" spans="3:16" x14ac:dyDescent="0.25">
      <c r="C4027" s="3"/>
      <c r="P4027" s="2"/>
    </row>
    <row r="4028" spans="3:16" x14ac:dyDescent="0.25">
      <c r="C4028" s="3"/>
      <c r="P4028" s="2"/>
    </row>
    <row r="4029" spans="3:16" x14ac:dyDescent="0.25">
      <c r="C4029" s="3"/>
      <c r="P4029" s="2"/>
    </row>
    <row r="4030" spans="3:16" x14ac:dyDescent="0.25">
      <c r="C4030" s="3"/>
      <c r="P4030" s="2"/>
    </row>
    <row r="4031" spans="3:16" x14ac:dyDescent="0.25">
      <c r="C4031" s="3"/>
      <c r="P4031" s="2"/>
    </row>
    <row r="4032" spans="3:16" x14ac:dyDescent="0.25">
      <c r="C4032" s="3"/>
      <c r="P4032" s="2"/>
    </row>
    <row r="4033" spans="3:16" x14ac:dyDescent="0.25">
      <c r="C4033" s="3"/>
      <c r="P4033" s="2"/>
    </row>
    <row r="4034" spans="3:16" x14ac:dyDescent="0.25">
      <c r="C4034" s="3"/>
      <c r="P4034" s="2"/>
    </row>
    <row r="4035" spans="3:16" x14ac:dyDescent="0.25">
      <c r="C4035" s="3"/>
      <c r="P4035" s="2"/>
    </row>
    <row r="4036" spans="3:16" x14ac:dyDescent="0.25">
      <c r="C4036" s="3"/>
      <c r="P4036" s="2"/>
    </row>
    <row r="4037" spans="3:16" x14ac:dyDescent="0.25">
      <c r="C4037" s="3"/>
      <c r="P4037" s="2"/>
    </row>
    <row r="4038" spans="3:16" x14ac:dyDescent="0.25">
      <c r="C4038" s="3"/>
      <c r="P4038" s="2"/>
    </row>
    <row r="4039" spans="3:16" x14ac:dyDescent="0.25">
      <c r="C4039" s="3"/>
      <c r="P4039" s="2"/>
    </row>
    <row r="4040" spans="3:16" x14ac:dyDescent="0.25">
      <c r="C4040" s="3"/>
      <c r="P4040" s="2"/>
    </row>
    <row r="4041" spans="3:16" x14ac:dyDescent="0.25">
      <c r="C4041" s="3"/>
      <c r="P4041" s="2"/>
    </row>
    <row r="4042" spans="3:16" x14ac:dyDescent="0.25">
      <c r="C4042" s="3"/>
      <c r="P4042" s="2"/>
    </row>
    <row r="4043" spans="3:16" x14ac:dyDescent="0.25">
      <c r="C4043" s="3"/>
      <c r="P4043" s="2"/>
    </row>
    <row r="4044" spans="3:16" x14ac:dyDescent="0.25">
      <c r="C4044" s="3"/>
      <c r="P4044" s="2"/>
    </row>
    <row r="4045" spans="3:16" x14ac:dyDescent="0.25">
      <c r="C4045" s="3"/>
      <c r="P4045" s="2"/>
    </row>
    <row r="4046" spans="3:16" x14ac:dyDescent="0.25">
      <c r="C4046" s="3"/>
      <c r="P4046" s="2"/>
    </row>
    <row r="4047" spans="3:16" x14ac:dyDescent="0.25">
      <c r="C4047" s="3"/>
      <c r="P4047" s="2"/>
    </row>
    <row r="4048" spans="3:16" x14ac:dyDescent="0.25">
      <c r="C4048" s="3"/>
      <c r="P4048" s="2"/>
    </row>
    <row r="4049" spans="3:16" x14ac:dyDescent="0.25">
      <c r="C4049" s="3"/>
      <c r="P4049" s="2"/>
    </row>
    <row r="4050" spans="3:16" x14ac:dyDescent="0.25">
      <c r="C4050" s="3"/>
      <c r="P4050" s="2"/>
    </row>
    <row r="4051" spans="3:16" x14ac:dyDescent="0.25">
      <c r="C4051" s="3"/>
      <c r="P4051" s="2"/>
    </row>
    <row r="4052" spans="3:16" x14ac:dyDescent="0.25">
      <c r="C4052" s="3"/>
      <c r="P4052" s="2"/>
    </row>
    <row r="4053" spans="3:16" x14ac:dyDescent="0.25">
      <c r="C4053" s="3"/>
      <c r="P4053" s="2"/>
    </row>
    <row r="4054" spans="3:16" x14ac:dyDescent="0.25">
      <c r="C4054" s="3"/>
      <c r="P4054" s="2"/>
    </row>
    <row r="4055" spans="3:16" x14ac:dyDescent="0.25">
      <c r="C4055" s="3"/>
      <c r="P4055" s="2"/>
    </row>
    <row r="4056" spans="3:16" x14ac:dyDescent="0.25">
      <c r="C4056" s="3"/>
      <c r="P4056" s="2"/>
    </row>
    <row r="4057" spans="3:16" x14ac:dyDescent="0.25">
      <c r="C4057" s="3"/>
      <c r="P4057" s="2"/>
    </row>
    <row r="4058" spans="3:16" x14ac:dyDescent="0.25">
      <c r="C4058" s="3"/>
      <c r="P4058" s="2"/>
    </row>
    <row r="4059" spans="3:16" x14ac:dyDescent="0.25">
      <c r="C4059" s="3"/>
      <c r="P4059" s="2"/>
    </row>
    <row r="4060" spans="3:16" x14ac:dyDescent="0.25">
      <c r="C4060" s="3"/>
      <c r="P4060" s="2"/>
    </row>
    <row r="4061" spans="3:16" x14ac:dyDescent="0.25">
      <c r="C4061" s="3"/>
      <c r="P4061" s="2"/>
    </row>
    <row r="4062" spans="3:16" x14ac:dyDescent="0.25">
      <c r="C4062" s="3"/>
      <c r="P4062" s="2"/>
    </row>
    <row r="4063" spans="3:16" x14ac:dyDescent="0.25">
      <c r="C4063" s="3"/>
      <c r="P4063" s="2"/>
    </row>
    <row r="4064" spans="3:16" x14ac:dyDescent="0.25">
      <c r="C4064" s="3"/>
      <c r="P4064" s="2"/>
    </row>
    <row r="4065" spans="3:16" x14ac:dyDescent="0.25">
      <c r="C4065" s="3"/>
      <c r="P4065" s="2"/>
    </row>
    <row r="4066" spans="3:16" x14ac:dyDescent="0.25">
      <c r="C4066" s="3"/>
      <c r="P4066" s="2"/>
    </row>
    <row r="4067" spans="3:16" x14ac:dyDescent="0.25">
      <c r="C4067" s="3"/>
      <c r="P4067" s="2"/>
    </row>
    <row r="4068" spans="3:16" x14ac:dyDescent="0.25">
      <c r="C4068" s="3"/>
      <c r="P4068" s="2"/>
    </row>
    <row r="4069" spans="3:16" x14ac:dyDescent="0.25">
      <c r="C4069" s="3"/>
      <c r="P4069" s="2"/>
    </row>
    <row r="4070" spans="3:16" x14ac:dyDescent="0.25">
      <c r="C4070" s="3"/>
      <c r="P4070" s="2"/>
    </row>
    <row r="4071" spans="3:16" x14ac:dyDescent="0.25">
      <c r="C4071" s="3"/>
      <c r="P4071" s="2"/>
    </row>
    <row r="4072" spans="3:16" x14ac:dyDescent="0.25">
      <c r="C4072" s="3"/>
      <c r="P4072" s="2"/>
    </row>
    <row r="4073" spans="3:16" x14ac:dyDescent="0.25">
      <c r="C4073" s="3"/>
      <c r="P4073" s="2"/>
    </row>
    <row r="4074" spans="3:16" x14ac:dyDescent="0.25">
      <c r="C4074" s="3"/>
      <c r="P4074" s="2"/>
    </row>
    <row r="4075" spans="3:16" x14ac:dyDescent="0.25">
      <c r="C4075" s="3"/>
      <c r="P4075" s="2"/>
    </row>
    <row r="4076" spans="3:16" x14ac:dyDescent="0.25">
      <c r="C4076" s="3"/>
      <c r="P4076" s="2"/>
    </row>
    <row r="4077" spans="3:16" x14ac:dyDescent="0.25">
      <c r="C4077" s="3"/>
      <c r="P4077" s="2"/>
    </row>
    <row r="4078" spans="3:16" x14ac:dyDescent="0.25">
      <c r="C4078" s="3"/>
      <c r="P4078" s="2"/>
    </row>
    <row r="4079" spans="3:16" x14ac:dyDescent="0.25">
      <c r="C4079" s="3"/>
      <c r="P4079" s="2"/>
    </row>
    <row r="4080" spans="3:16" x14ac:dyDescent="0.25">
      <c r="C4080" s="3"/>
      <c r="P4080" s="2"/>
    </row>
    <row r="4081" spans="3:16" x14ac:dyDescent="0.25">
      <c r="C4081" s="3"/>
      <c r="P4081" s="2"/>
    </row>
    <row r="4082" spans="3:16" x14ac:dyDescent="0.25">
      <c r="C4082" s="3"/>
      <c r="P4082" s="2"/>
    </row>
    <row r="4083" spans="3:16" x14ac:dyDescent="0.25">
      <c r="C4083" s="3"/>
      <c r="P4083" s="2"/>
    </row>
    <row r="4084" spans="3:16" x14ac:dyDescent="0.25">
      <c r="C4084" s="3"/>
      <c r="P4084" s="2"/>
    </row>
    <row r="4085" spans="3:16" x14ac:dyDescent="0.25">
      <c r="C4085" s="3"/>
      <c r="P4085" s="2"/>
    </row>
    <row r="4086" spans="3:16" x14ac:dyDescent="0.25">
      <c r="C4086" s="3"/>
      <c r="P4086" s="2"/>
    </row>
    <row r="4087" spans="3:16" x14ac:dyDescent="0.25">
      <c r="C4087" s="3"/>
      <c r="P4087" s="2"/>
    </row>
    <row r="4088" spans="3:16" x14ac:dyDescent="0.25">
      <c r="C4088" s="3"/>
      <c r="P4088" s="2"/>
    </row>
    <row r="4089" spans="3:16" x14ac:dyDescent="0.25">
      <c r="C4089" s="3"/>
      <c r="P4089" s="2"/>
    </row>
    <row r="4090" spans="3:16" x14ac:dyDescent="0.25">
      <c r="C4090" s="3"/>
      <c r="P4090" s="2"/>
    </row>
    <row r="4091" spans="3:16" x14ac:dyDescent="0.25">
      <c r="C4091" s="3"/>
      <c r="P4091" s="2"/>
    </row>
    <row r="4092" spans="3:16" x14ac:dyDescent="0.25">
      <c r="C4092" s="3"/>
      <c r="P4092" s="2"/>
    </row>
    <row r="4093" spans="3:16" x14ac:dyDescent="0.25">
      <c r="C4093" s="3"/>
      <c r="P4093" s="2"/>
    </row>
    <row r="4094" spans="3:16" x14ac:dyDescent="0.25">
      <c r="C4094" s="3"/>
      <c r="P4094" s="2"/>
    </row>
    <row r="4095" spans="3:16" x14ac:dyDescent="0.25">
      <c r="C4095" s="3"/>
      <c r="P4095" s="2"/>
    </row>
    <row r="4096" spans="3:16" x14ac:dyDescent="0.25">
      <c r="C4096" s="3"/>
      <c r="P4096" s="2"/>
    </row>
    <row r="4097" spans="3:16" x14ac:dyDescent="0.25">
      <c r="C4097" s="3"/>
      <c r="P4097" s="2"/>
    </row>
    <row r="4098" spans="3:16" x14ac:dyDescent="0.25">
      <c r="C4098" s="3"/>
      <c r="P4098" s="2"/>
    </row>
    <row r="4099" spans="3:16" x14ac:dyDescent="0.25">
      <c r="C4099" s="3"/>
      <c r="P4099" s="2"/>
    </row>
    <row r="4100" spans="3:16" x14ac:dyDescent="0.25">
      <c r="C4100" s="3"/>
      <c r="P4100" s="2"/>
    </row>
    <row r="4101" spans="3:16" x14ac:dyDescent="0.25">
      <c r="C4101" s="3"/>
      <c r="P4101" s="2"/>
    </row>
    <row r="4102" spans="3:16" x14ac:dyDescent="0.25">
      <c r="C4102" s="3"/>
      <c r="P4102" s="2"/>
    </row>
    <row r="4103" spans="3:16" x14ac:dyDescent="0.25">
      <c r="C4103" s="3"/>
      <c r="P4103" s="2"/>
    </row>
    <row r="4104" spans="3:16" x14ac:dyDescent="0.25">
      <c r="C4104" s="3"/>
      <c r="P4104" s="2"/>
    </row>
    <row r="4105" spans="3:16" x14ac:dyDescent="0.25">
      <c r="C4105" s="3"/>
      <c r="P4105" s="2"/>
    </row>
    <row r="4106" spans="3:16" x14ac:dyDescent="0.25">
      <c r="C4106" s="3"/>
      <c r="P4106" s="2"/>
    </row>
    <row r="4107" spans="3:16" x14ac:dyDescent="0.25">
      <c r="C4107" s="3"/>
      <c r="P4107" s="2"/>
    </row>
    <row r="4108" spans="3:16" x14ac:dyDescent="0.25">
      <c r="C4108" s="3"/>
      <c r="P4108" s="2"/>
    </row>
    <row r="4109" spans="3:16" x14ac:dyDescent="0.25">
      <c r="C4109" s="3"/>
      <c r="P4109" s="2"/>
    </row>
    <row r="4110" spans="3:16" x14ac:dyDescent="0.25">
      <c r="C4110" s="3"/>
      <c r="P4110" s="2"/>
    </row>
    <row r="4111" spans="3:16" x14ac:dyDescent="0.25">
      <c r="C4111" s="3"/>
      <c r="P4111" s="2"/>
    </row>
    <row r="4112" spans="3:16" x14ac:dyDescent="0.25">
      <c r="C4112" s="3"/>
      <c r="P4112" s="2"/>
    </row>
    <row r="4113" spans="3:16" x14ac:dyDescent="0.25">
      <c r="C4113" s="3"/>
      <c r="P4113" s="2"/>
    </row>
    <row r="4114" spans="3:16" x14ac:dyDescent="0.25">
      <c r="C4114" s="3"/>
      <c r="P4114" s="2"/>
    </row>
    <row r="4115" spans="3:16" x14ac:dyDescent="0.25">
      <c r="C4115" s="3"/>
      <c r="P4115" s="2"/>
    </row>
    <row r="4116" spans="3:16" x14ac:dyDescent="0.25">
      <c r="C4116" s="3"/>
      <c r="P4116" s="2"/>
    </row>
    <row r="4117" spans="3:16" x14ac:dyDescent="0.25">
      <c r="C4117" s="3"/>
      <c r="P4117" s="2"/>
    </row>
    <row r="4118" spans="3:16" x14ac:dyDescent="0.25">
      <c r="C4118" s="3"/>
      <c r="P4118" s="2"/>
    </row>
    <row r="4119" spans="3:16" x14ac:dyDescent="0.25">
      <c r="C4119" s="3"/>
      <c r="P4119" s="2"/>
    </row>
    <row r="4120" spans="3:16" x14ac:dyDescent="0.25">
      <c r="C4120" s="3"/>
      <c r="P4120" s="2"/>
    </row>
    <row r="4121" spans="3:16" x14ac:dyDescent="0.25">
      <c r="C4121" s="3"/>
      <c r="P4121" s="2"/>
    </row>
    <row r="4122" spans="3:16" x14ac:dyDescent="0.25">
      <c r="C4122" s="3"/>
      <c r="P4122" s="2"/>
    </row>
    <row r="4123" spans="3:16" x14ac:dyDescent="0.25">
      <c r="C4123" s="3"/>
      <c r="P4123" s="2"/>
    </row>
    <row r="4124" spans="3:16" x14ac:dyDescent="0.25">
      <c r="C4124" s="3"/>
      <c r="P4124" s="2"/>
    </row>
    <row r="4125" spans="3:16" x14ac:dyDescent="0.25">
      <c r="C4125" s="3"/>
      <c r="P4125" s="2"/>
    </row>
    <row r="4126" spans="3:16" x14ac:dyDescent="0.25">
      <c r="C4126" s="3"/>
      <c r="P4126" s="2"/>
    </row>
    <row r="4127" spans="3:16" x14ac:dyDescent="0.25">
      <c r="C4127" s="3"/>
      <c r="P4127" s="2"/>
    </row>
    <row r="4128" spans="3:16" x14ac:dyDescent="0.25">
      <c r="C4128" s="3"/>
      <c r="P4128" s="2"/>
    </row>
    <row r="4129" spans="3:16" x14ac:dyDescent="0.25">
      <c r="C4129" s="3"/>
      <c r="P4129" s="2"/>
    </row>
    <row r="4130" spans="3:16" x14ac:dyDescent="0.25">
      <c r="C4130" s="3"/>
      <c r="P4130" s="2"/>
    </row>
    <row r="4131" spans="3:16" x14ac:dyDescent="0.25">
      <c r="C4131" s="3"/>
      <c r="P4131" s="2"/>
    </row>
    <row r="4132" spans="3:16" x14ac:dyDescent="0.25">
      <c r="C4132" s="3"/>
      <c r="P4132" s="2"/>
    </row>
    <row r="4133" spans="3:16" x14ac:dyDescent="0.25">
      <c r="C4133" s="3"/>
      <c r="P4133" s="2"/>
    </row>
    <row r="4134" spans="3:16" x14ac:dyDescent="0.25">
      <c r="C4134" s="3"/>
      <c r="P4134" s="2"/>
    </row>
    <row r="4135" spans="3:16" x14ac:dyDescent="0.25">
      <c r="C4135" s="3"/>
      <c r="P4135" s="2"/>
    </row>
    <row r="4136" spans="3:16" x14ac:dyDescent="0.25">
      <c r="C4136" s="3"/>
      <c r="P4136" s="2"/>
    </row>
    <row r="4137" spans="3:16" x14ac:dyDescent="0.25">
      <c r="C4137" s="3"/>
      <c r="P4137" s="2"/>
    </row>
    <row r="4138" spans="3:16" x14ac:dyDescent="0.25">
      <c r="C4138" s="3"/>
      <c r="P4138" s="2"/>
    </row>
    <row r="4139" spans="3:16" x14ac:dyDescent="0.25">
      <c r="C4139" s="3"/>
      <c r="P4139" s="2"/>
    </row>
    <row r="4140" spans="3:16" x14ac:dyDescent="0.25">
      <c r="C4140" s="3"/>
      <c r="P4140" s="2"/>
    </row>
    <row r="4141" spans="3:16" x14ac:dyDescent="0.25">
      <c r="C4141" s="3"/>
      <c r="P4141" s="2"/>
    </row>
    <row r="4142" spans="3:16" x14ac:dyDescent="0.25">
      <c r="C4142" s="3"/>
      <c r="P4142" s="2"/>
    </row>
    <row r="4143" spans="3:16" x14ac:dyDescent="0.25">
      <c r="C4143" s="3"/>
      <c r="P4143" s="2"/>
    </row>
    <row r="4144" spans="3:16" x14ac:dyDescent="0.25">
      <c r="C4144" s="3"/>
      <c r="P4144" s="2"/>
    </row>
    <row r="4145" spans="3:16" x14ac:dyDescent="0.25">
      <c r="C4145" s="3"/>
      <c r="P4145" s="2"/>
    </row>
    <row r="4146" spans="3:16" x14ac:dyDescent="0.25">
      <c r="C4146" s="3"/>
      <c r="P4146" s="2"/>
    </row>
    <row r="4147" spans="3:16" x14ac:dyDescent="0.25">
      <c r="C4147" s="3"/>
      <c r="P4147" s="2"/>
    </row>
    <row r="4148" spans="3:16" x14ac:dyDescent="0.25">
      <c r="C4148" s="3"/>
      <c r="P4148" s="2"/>
    </row>
    <row r="4149" spans="3:16" x14ac:dyDescent="0.25">
      <c r="C4149" s="3"/>
      <c r="P4149" s="2"/>
    </row>
    <row r="4150" spans="3:16" x14ac:dyDescent="0.25">
      <c r="C4150" s="3"/>
      <c r="P4150" s="2"/>
    </row>
    <row r="4151" spans="3:16" x14ac:dyDescent="0.25">
      <c r="C4151" s="3"/>
      <c r="P4151" s="2"/>
    </row>
    <row r="4152" spans="3:16" x14ac:dyDescent="0.25">
      <c r="C4152" s="3"/>
      <c r="P4152" s="2"/>
    </row>
    <row r="4153" spans="3:16" x14ac:dyDescent="0.25">
      <c r="C4153" s="3"/>
      <c r="P4153" s="2"/>
    </row>
    <row r="4154" spans="3:16" x14ac:dyDescent="0.25">
      <c r="C4154" s="3"/>
      <c r="P4154" s="2"/>
    </row>
    <row r="4155" spans="3:16" x14ac:dyDescent="0.25">
      <c r="C4155" s="3"/>
      <c r="P4155" s="2"/>
    </row>
    <row r="4156" spans="3:16" x14ac:dyDescent="0.25">
      <c r="C4156" s="3"/>
      <c r="P4156" s="2"/>
    </row>
    <row r="4157" spans="3:16" x14ac:dyDescent="0.25">
      <c r="C4157" s="3"/>
      <c r="P4157" s="2"/>
    </row>
    <row r="4158" spans="3:16" x14ac:dyDescent="0.25">
      <c r="C4158" s="3"/>
      <c r="P4158" s="2"/>
    </row>
    <row r="4159" spans="3:16" x14ac:dyDescent="0.25">
      <c r="C4159" s="3"/>
      <c r="P4159" s="2"/>
    </row>
    <row r="4160" spans="3:16" x14ac:dyDescent="0.25">
      <c r="C4160" s="3"/>
      <c r="P4160" s="2"/>
    </row>
    <row r="4161" spans="3:16" x14ac:dyDescent="0.25">
      <c r="C4161" s="3"/>
      <c r="P4161" s="2"/>
    </row>
    <row r="4162" spans="3:16" x14ac:dyDescent="0.25">
      <c r="C4162" s="3"/>
      <c r="P4162" s="2"/>
    </row>
    <row r="4163" spans="3:16" x14ac:dyDescent="0.25">
      <c r="C4163" s="3"/>
      <c r="P4163" s="2"/>
    </row>
    <row r="4164" spans="3:16" x14ac:dyDescent="0.25">
      <c r="C4164" s="3"/>
      <c r="P4164" s="2"/>
    </row>
    <row r="4165" spans="3:16" x14ac:dyDescent="0.25">
      <c r="C4165" s="3"/>
      <c r="P4165" s="2"/>
    </row>
    <row r="4166" spans="3:16" x14ac:dyDescent="0.25">
      <c r="C4166" s="3"/>
      <c r="P4166" s="2"/>
    </row>
    <row r="4167" spans="3:16" x14ac:dyDescent="0.25">
      <c r="C4167" s="3"/>
      <c r="P4167" s="2"/>
    </row>
    <row r="4168" spans="3:16" x14ac:dyDescent="0.25">
      <c r="C4168" s="3"/>
      <c r="P4168" s="2"/>
    </row>
    <row r="4169" spans="3:16" x14ac:dyDescent="0.25">
      <c r="C4169" s="3"/>
      <c r="P4169" s="2"/>
    </row>
    <row r="4170" spans="3:16" x14ac:dyDescent="0.25">
      <c r="C4170" s="3"/>
      <c r="P4170" s="2"/>
    </row>
    <row r="4171" spans="3:16" x14ac:dyDescent="0.25">
      <c r="C4171" s="3"/>
      <c r="P4171" s="2"/>
    </row>
    <row r="4172" spans="3:16" x14ac:dyDescent="0.25">
      <c r="C4172" s="3"/>
      <c r="P4172" s="2"/>
    </row>
    <row r="4173" spans="3:16" x14ac:dyDescent="0.25">
      <c r="C4173" s="3"/>
      <c r="P4173" s="2"/>
    </row>
    <row r="4174" spans="3:16" x14ac:dyDescent="0.25">
      <c r="C4174" s="3"/>
      <c r="P4174" s="2"/>
    </row>
    <row r="4175" spans="3:16" x14ac:dyDescent="0.25">
      <c r="C4175" s="3"/>
      <c r="P4175" s="2"/>
    </row>
    <row r="4176" spans="3:16" x14ac:dyDescent="0.25">
      <c r="C4176" s="3"/>
      <c r="P4176" s="2"/>
    </row>
    <row r="4177" spans="3:16" x14ac:dyDescent="0.25">
      <c r="C4177" s="3"/>
      <c r="P4177" s="2"/>
    </row>
    <row r="4178" spans="3:16" x14ac:dyDescent="0.25">
      <c r="C4178" s="3"/>
      <c r="P4178" s="2"/>
    </row>
    <row r="4179" spans="3:16" x14ac:dyDescent="0.25">
      <c r="C4179" s="3"/>
      <c r="P4179" s="2"/>
    </row>
    <row r="4180" spans="3:16" x14ac:dyDescent="0.25">
      <c r="C4180" s="3"/>
      <c r="P4180" s="2"/>
    </row>
    <row r="4181" spans="3:16" x14ac:dyDescent="0.25">
      <c r="C4181" s="3"/>
      <c r="P4181" s="2"/>
    </row>
    <row r="4182" spans="3:16" x14ac:dyDescent="0.25">
      <c r="C4182" s="3"/>
      <c r="P4182" s="2"/>
    </row>
    <row r="4183" spans="3:16" x14ac:dyDescent="0.25">
      <c r="C4183" s="3"/>
      <c r="P4183" s="2"/>
    </row>
    <row r="4184" spans="3:16" x14ac:dyDescent="0.25">
      <c r="C4184" s="3"/>
      <c r="P4184" s="2"/>
    </row>
    <row r="4185" spans="3:16" x14ac:dyDescent="0.25">
      <c r="C4185" s="3"/>
      <c r="P4185" s="2"/>
    </row>
    <row r="4186" spans="3:16" x14ac:dyDescent="0.25">
      <c r="C4186" s="3"/>
      <c r="P4186" s="2"/>
    </row>
    <row r="4187" spans="3:16" x14ac:dyDescent="0.25">
      <c r="C4187" s="3"/>
      <c r="P4187" s="2"/>
    </row>
    <row r="4188" spans="3:16" x14ac:dyDescent="0.25">
      <c r="C4188" s="3"/>
      <c r="P4188" s="2"/>
    </row>
    <row r="4189" spans="3:16" x14ac:dyDescent="0.25">
      <c r="C4189" s="3"/>
      <c r="P4189" s="2"/>
    </row>
    <row r="4190" spans="3:16" x14ac:dyDescent="0.25">
      <c r="C4190" s="3"/>
      <c r="P4190" s="2"/>
    </row>
    <row r="4191" spans="3:16" x14ac:dyDescent="0.25">
      <c r="C4191" s="3"/>
      <c r="P4191" s="2"/>
    </row>
    <row r="4192" spans="3:16" x14ac:dyDescent="0.25">
      <c r="C4192" s="3"/>
      <c r="P4192" s="2"/>
    </row>
    <row r="4193" spans="3:16" x14ac:dyDescent="0.25">
      <c r="C4193" s="3"/>
      <c r="P4193" s="2"/>
    </row>
    <row r="4194" spans="3:16" x14ac:dyDescent="0.25">
      <c r="C4194" s="3"/>
      <c r="P4194" s="2"/>
    </row>
    <row r="4195" spans="3:16" x14ac:dyDescent="0.25">
      <c r="C4195" s="3"/>
      <c r="P4195" s="2"/>
    </row>
    <row r="4196" spans="3:16" x14ac:dyDescent="0.25">
      <c r="C4196" s="3"/>
      <c r="P4196" s="2"/>
    </row>
    <row r="4197" spans="3:16" x14ac:dyDescent="0.25">
      <c r="C4197" s="3"/>
      <c r="P4197" s="2"/>
    </row>
    <row r="4198" spans="3:16" x14ac:dyDescent="0.25">
      <c r="C4198" s="3"/>
      <c r="P4198" s="2"/>
    </row>
    <row r="4199" spans="3:16" x14ac:dyDescent="0.25">
      <c r="C4199" s="3"/>
      <c r="P4199" s="2"/>
    </row>
    <row r="4200" spans="3:16" x14ac:dyDescent="0.25">
      <c r="C4200" s="3"/>
      <c r="P4200" s="2"/>
    </row>
    <row r="4201" spans="3:16" x14ac:dyDescent="0.25">
      <c r="C4201" s="3"/>
      <c r="P4201" s="2"/>
    </row>
    <row r="4202" spans="3:16" x14ac:dyDescent="0.25">
      <c r="C4202" s="3"/>
      <c r="P4202" s="2"/>
    </row>
    <row r="4203" spans="3:16" x14ac:dyDescent="0.25">
      <c r="C4203" s="3"/>
      <c r="P4203" s="2"/>
    </row>
    <row r="4204" spans="3:16" x14ac:dyDescent="0.25">
      <c r="C4204" s="3"/>
      <c r="P4204" s="2"/>
    </row>
    <row r="4205" spans="3:16" x14ac:dyDescent="0.25">
      <c r="C4205" s="3"/>
      <c r="P4205" s="2"/>
    </row>
    <row r="4206" spans="3:16" x14ac:dyDescent="0.25">
      <c r="C4206" s="3"/>
      <c r="P4206" s="2"/>
    </row>
    <row r="4207" spans="3:16" x14ac:dyDescent="0.25">
      <c r="C4207" s="3"/>
      <c r="P4207" s="2"/>
    </row>
    <row r="4208" spans="3:16" x14ac:dyDescent="0.25">
      <c r="C4208" s="3"/>
      <c r="P4208" s="2"/>
    </row>
    <row r="4209" spans="3:16" x14ac:dyDescent="0.25">
      <c r="C4209" s="3"/>
      <c r="P4209" s="2"/>
    </row>
    <row r="4210" spans="3:16" x14ac:dyDescent="0.25">
      <c r="C4210" s="3"/>
      <c r="P4210" s="2"/>
    </row>
    <row r="4211" spans="3:16" x14ac:dyDescent="0.25">
      <c r="C4211" s="3"/>
      <c r="P4211" s="2"/>
    </row>
    <row r="4212" spans="3:16" x14ac:dyDescent="0.25">
      <c r="C4212" s="3"/>
      <c r="P4212" s="2"/>
    </row>
    <row r="4213" spans="3:16" x14ac:dyDescent="0.25">
      <c r="C4213" s="3"/>
      <c r="P4213" s="2"/>
    </row>
    <row r="4214" spans="3:16" x14ac:dyDescent="0.25">
      <c r="C4214" s="3"/>
      <c r="P4214" s="2"/>
    </row>
    <row r="4215" spans="3:16" x14ac:dyDescent="0.25">
      <c r="C4215" s="3"/>
      <c r="P4215" s="2"/>
    </row>
    <row r="4216" spans="3:16" x14ac:dyDescent="0.25">
      <c r="C4216" s="3"/>
      <c r="P4216" s="2"/>
    </row>
    <row r="4217" spans="3:16" x14ac:dyDescent="0.25">
      <c r="C4217" s="3"/>
      <c r="P4217" s="2"/>
    </row>
    <row r="4218" spans="3:16" x14ac:dyDescent="0.25">
      <c r="C4218" s="3"/>
      <c r="P4218" s="2"/>
    </row>
    <row r="4219" spans="3:16" x14ac:dyDescent="0.25">
      <c r="C4219" s="3"/>
      <c r="P4219" s="2"/>
    </row>
    <row r="4220" spans="3:16" x14ac:dyDescent="0.25">
      <c r="C4220" s="3"/>
      <c r="P4220" s="2"/>
    </row>
    <row r="4221" spans="3:16" x14ac:dyDescent="0.25">
      <c r="C4221" s="3"/>
      <c r="P4221" s="2"/>
    </row>
    <row r="4222" spans="3:16" x14ac:dyDescent="0.25">
      <c r="C4222" s="3"/>
      <c r="P4222" s="2"/>
    </row>
    <row r="4223" spans="3:16" x14ac:dyDescent="0.25">
      <c r="C4223" s="3"/>
      <c r="P4223" s="2"/>
    </row>
    <row r="4224" spans="3:16" x14ac:dyDescent="0.25">
      <c r="C4224" s="3"/>
      <c r="P4224" s="2"/>
    </row>
    <row r="4225" spans="3:16" x14ac:dyDescent="0.25">
      <c r="C4225" s="3"/>
      <c r="P4225" s="2"/>
    </row>
    <row r="4226" spans="3:16" x14ac:dyDescent="0.25">
      <c r="C4226" s="3"/>
      <c r="P4226" s="2"/>
    </row>
    <row r="4227" spans="3:16" x14ac:dyDescent="0.25">
      <c r="C4227" s="3"/>
      <c r="P4227" s="2"/>
    </row>
    <row r="4228" spans="3:16" x14ac:dyDescent="0.25">
      <c r="C4228" s="3"/>
      <c r="P4228" s="2"/>
    </row>
    <row r="4229" spans="3:16" x14ac:dyDescent="0.25">
      <c r="C4229" s="3"/>
      <c r="P4229" s="2"/>
    </row>
    <row r="4230" spans="3:16" x14ac:dyDescent="0.25">
      <c r="C4230" s="3"/>
      <c r="P4230" s="2"/>
    </row>
    <row r="4231" spans="3:16" x14ac:dyDescent="0.25">
      <c r="C4231" s="3"/>
      <c r="P4231" s="2"/>
    </row>
    <row r="4232" spans="3:16" x14ac:dyDescent="0.25">
      <c r="C4232" s="3"/>
      <c r="P4232" s="2"/>
    </row>
    <row r="4233" spans="3:16" x14ac:dyDescent="0.25">
      <c r="C4233" s="3"/>
      <c r="P4233" s="2"/>
    </row>
    <row r="4234" spans="3:16" x14ac:dyDescent="0.25">
      <c r="C4234" s="3"/>
      <c r="P4234" s="2"/>
    </row>
    <row r="4235" spans="3:16" x14ac:dyDescent="0.25">
      <c r="C4235" s="3"/>
      <c r="P4235" s="2"/>
    </row>
    <row r="4236" spans="3:16" x14ac:dyDescent="0.25">
      <c r="C4236" s="3"/>
      <c r="P4236" s="2"/>
    </row>
    <row r="4237" spans="3:16" x14ac:dyDescent="0.25">
      <c r="C4237" s="3"/>
      <c r="P4237" s="2"/>
    </row>
    <row r="4238" spans="3:16" x14ac:dyDescent="0.25">
      <c r="C4238" s="3"/>
      <c r="P4238" s="2"/>
    </row>
    <row r="4239" spans="3:16" x14ac:dyDescent="0.25">
      <c r="C4239" s="3"/>
      <c r="P4239" s="2"/>
    </row>
    <row r="4240" spans="3:16" x14ac:dyDescent="0.25">
      <c r="C4240" s="3"/>
      <c r="P4240" s="2"/>
    </row>
    <row r="4241" spans="3:16" x14ac:dyDescent="0.25">
      <c r="C4241" s="3"/>
      <c r="P4241" s="2"/>
    </row>
    <row r="4242" spans="3:16" x14ac:dyDescent="0.25">
      <c r="C4242" s="3"/>
      <c r="P4242" s="2"/>
    </row>
    <row r="4243" spans="3:16" x14ac:dyDescent="0.25">
      <c r="C4243" s="3"/>
      <c r="P4243" s="2"/>
    </row>
    <row r="4244" spans="3:16" x14ac:dyDescent="0.25">
      <c r="C4244" s="3"/>
      <c r="P4244" s="2"/>
    </row>
    <row r="4245" spans="3:16" x14ac:dyDescent="0.25">
      <c r="C4245" s="3"/>
      <c r="P4245" s="2"/>
    </row>
    <row r="4246" spans="3:16" x14ac:dyDescent="0.25">
      <c r="C4246" s="3"/>
      <c r="P4246" s="2"/>
    </row>
    <row r="4247" spans="3:16" x14ac:dyDescent="0.25">
      <c r="C4247" s="3"/>
      <c r="P4247" s="2"/>
    </row>
    <row r="4248" spans="3:16" x14ac:dyDescent="0.25">
      <c r="C4248" s="3"/>
      <c r="P4248" s="2"/>
    </row>
    <row r="4249" spans="3:16" x14ac:dyDescent="0.25">
      <c r="C4249" s="3"/>
      <c r="P4249" s="2"/>
    </row>
    <row r="4250" spans="3:16" x14ac:dyDescent="0.25">
      <c r="C4250" s="3"/>
      <c r="P4250" s="2"/>
    </row>
    <row r="4251" spans="3:16" x14ac:dyDescent="0.25">
      <c r="C4251" s="3"/>
      <c r="P4251" s="2"/>
    </row>
    <row r="4252" spans="3:16" x14ac:dyDescent="0.25">
      <c r="C4252" s="3"/>
      <c r="P4252" s="2"/>
    </row>
    <row r="4253" spans="3:16" x14ac:dyDescent="0.25">
      <c r="C4253" s="3"/>
      <c r="P4253" s="2"/>
    </row>
    <row r="4254" spans="3:16" x14ac:dyDescent="0.25">
      <c r="C4254" s="3"/>
      <c r="P4254" s="2"/>
    </row>
    <row r="4255" spans="3:16" x14ac:dyDescent="0.25">
      <c r="C4255" s="3"/>
      <c r="P4255" s="2"/>
    </row>
    <row r="4256" spans="3:16" x14ac:dyDescent="0.25">
      <c r="C4256" s="3"/>
      <c r="P4256" s="2"/>
    </row>
    <row r="4257" spans="3:16" x14ac:dyDescent="0.25">
      <c r="C4257" s="3"/>
      <c r="P4257" s="2"/>
    </row>
    <row r="4258" spans="3:16" x14ac:dyDescent="0.25">
      <c r="C4258" s="3"/>
      <c r="P4258" s="2"/>
    </row>
    <row r="4259" spans="3:16" x14ac:dyDescent="0.25">
      <c r="C4259" s="3"/>
      <c r="P4259" s="2"/>
    </row>
    <row r="4260" spans="3:16" x14ac:dyDescent="0.25">
      <c r="C4260" s="3"/>
      <c r="P4260" s="2"/>
    </row>
    <row r="4261" spans="3:16" x14ac:dyDescent="0.25">
      <c r="C4261" s="3"/>
      <c r="P4261" s="2"/>
    </row>
    <row r="4262" spans="3:16" x14ac:dyDescent="0.25">
      <c r="C4262" s="3"/>
      <c r="P4262" s="2"/>
    </row>
    <row r="4263" spans="3:16" x14ac:dyDescent="0.25">
      <c r="C4263" s="3"/>
      <c r="P4263" s="2"/>
    </row>
    <row r="4264" spans="3:16" x14ac:dyDescent="0.25">
      <c r="C4264" s="3"/>
      <c r="P4264" s="2"/>
    </row>
    <row r="4265" spans="3:16" x14ac:dyDescent="0.25">
      <c r="C4265" s="3"/>
      <c r="P4265" s="2"/>
    </row>
    <row r="4266" spans="3:16" x14ac:dyDescent="0.25">
      <c r="C4266" s="3"/>
      <c r="P4266" s="2"/>
    </row>
    <row r="4267" spans="3:16" x14ac:dyDescent="0.25">
      <c r="C4267" s="3"/>
      <c r="P4267" s="2"/>
    </row>
    <row r="4268" spans="3:16" x14ac:dyDescent="0.25">
      <c r="C4268" s="3"/>
      <c r="P4268" s="2"/>
    </row>
    <row r="4269" spans="3:16" x14ac:dyDescent="0.25">
      <c r="C4269" s="3"/>
      <c r="P4269" s="2"/>
    </row>
    <row r="4270" spans="3:16" x14ac:dyDescent="0.25">
      <c r="C4270" s="3"/>
      <c r="P4270" s="2"/>
    </row>
    <row r="4271" spans="3:16" x14ac:dyDescent="0.25">
      <c r="C4271" s="3"/>
      <c r="P4271" s="2"/>
    </row>
    <row r="4272" spans="3:16" x14ac:dyDescent="0.25">
      <c r="C4272" s="3"/>
      <c r="P4272" s="2"/>
    </row>
    <row r="4273" spans="3:16" x14ac:dyDescent="0.25">
      <c r="C4273" s="3"/>
      <c r="P4273" s="2"/>
    </row>
    <row r="4274" spans="3:16" x14ac:dyDescent="0.25">
      <c r="C4274" s="3"/>
      <c r="P4274" s="2"/>
    </row>
    <row r="4275" spans="3:16" x14ac:dyDescent="0.25">
      <c r="C4275" s="3"/>
      <c r="P4275" s="2"/>
    </row>
    <row r="4276" spans="3:16" x14ac:dyDescent="0.25">
      <c r="C4276" s="3"/>
      <c r="P4276" s="2"/>
    </row>
    <row r="4277" spans="3:16" x14ac:dyDescent="0.25">
      <c r="C4277" s="3"/>
      <c r="P4277" s="2"/>
    </row>
    <row r="4278" spans="3:16" x14ac:dyDescent="0.25">
      <c r="C4278" s="3"/>
      <c r="P4278" s="2"/>
    </row>
    <row r="4279" spans="3:16" x14ac:dyDescent="0.25">
      <c r="C4279" s="3"/>
      <c r="P4279" s="2"/>
    </row>
    <row r="4280" spans="3:16" x14ac:dyDescent="0.25">
      <c r="C4280" s="3"/>
      <c r="P4280" s="2"/>
    </row>
    <row r="4281" spans="3:16" x14ac:dyDescent="0.25">
      <c r="C4281" s="3"/>
      <c r="P4281" s="2"/>
    </row>
    <row r="4282" spans="3:16" x14ac:dyDescent="0.25">
      <c r="C4282" s="3"/>
      <c r="P4282" s="2"/>
    </row>
    <row r="4283" spans="3:16" x14ac:dyDescent="0.25">
      <c r="C4283" s="3"/>
      <c r="P4283" s="2"/>
    </row>
    <row r="4284" spans="3:16" x14ac:dyDescent="0.25">
      <c r="C4284" s="3"/>
      <c r="P4284" s="2"/>
    </row>
    <row r="4285" spans="3:16" x14ac:dyDescent="0.25">
      <c r="C4285" s="3"/>
      <c r="P4285" s="2"/>
    </row>
    <row r="4286" spans="3:16" x14ac:dyDescent="0.25">
      <c r="C4286" s="3"/>
      <c r="P4286" s="2"/>
    </row>
    <row r="4287" spans="3:16" x14ac:dyDescent="0.25">
      <c r="C4287" s="3"/>
      <c r="P4287" s="2"/>
    </row>
    <row r="4288" spans="3:16" x14ac:dyDescent="0.25">
      <c r="C4288" s="3"/>
      <c r="P4288" s="2"/>
    </row>
    <row r="4289" spans="3:16" x14ac:dyDescent="0.25">
      <c r="C4289" s="3"/>
      <c r="P4289" s="2"/>
    </row>
    <row r="4290" spans="3:16" x14ac:dyDescent="0.25">
      <c r="C4290" s="3"/>
      <c r="P4290" s="2"/>
    </row>
    <row r="4291" spans="3:16" x14ac:dyDescent="0.25">
      <c r="C4291" s="3"/>
      <c r="P4291" s="2"/>
    </row>
    <row r="4292" spans="3:16" x14ac:dyDescent="0.25">
      <c r="C4292" s="3"/>
      <c r="P4292" s="2"/>
    </row>
    <row r="4293" spans="3:16" x14ac:dyDescent="0.25">
      <c r="C4293" s="3"/>
      <c r="P4293" s="2"/>
    </row>
    <row r="4294" spans="3:16" x14ac:dyDescent="0.25">
      <c r="C4294" s="3"/>
      <c r="P4294" s="2"/>
    </row>
    <row r="4295" spans="3:16" x14ac:dyDescent="0.25">
      <c r="C4295" s="3"/>
      <c r="P4295" s="2"/>
    </row>
    <row r="4296" spans="3:16" x14ac:dyDescent="0.25">
      <c r="C4296" s="3"/>
      <c r="P4296" s="2"/>
    </row>
    <row r="4297" spans="3:16" x14ac:dyDescent="0.25">
      <c r="C4297" s="3"/>
      <c r="P4297" s="2"/>
    </row>
    <row r="4298" spans="3:16" x14ac:dyDescent="0.25">
      <c r="C4298" s="3"/>
      <c r="P4298" s="2"/>
    </row>
    <row r="4299" spans="3:16" x14ac:dyDescent="0.25">
      <c r="C4299" s="3"/>
      <c r="P4299" s="2"/>
    </row>
    <row r="4300" spans="3:16" x14ac:dyDescent="0.25">
      <c r="C4300" s="3"/>
      <c r="P4300" s="2"/>
    </row>
    <row r="4301" spans="3:16" x14ac:dyDescent="0.25">
      <c r="C4301" s="3"/>
      <c r="P4301" s="2"/>
    </row>
    <row r="4302" spans="3:16" x14ac:dyDescent="0.25">
      <c r="C4302" s="3"/>
      <c r="P4302" s="2"/>
    </row>
    <row r="4303" spans="3:16" x14ac:dyDescent="0.25">
      <c r="C4303" s="3"/>
      <c r="P4303" s="2"/>
    </row>
    <row r="4304" spans="3:16" x14ac:dyDescent="0.25">
      <c r="C4304" s="3"/>
      <c r="P4304" s="2"/>
    </row>
    <row r="4305" spans="3:16" x14ac:dyDescent="0.25">
      <c r="C4305" s="3"/>
      <c r="P4305" s="2"/>
    </row>
    <row r="4306" spans="3:16" x14ac:dyDescent="0.25">
      <c r="C4306" s="3"/>
      <c r="P4306" s="2"/>
    </row>
    <row r="4307" spans="3:16" x14ac:dyDescent="0.25">
      <c r="C4307" s="3"/>
      <c r="P4307" s="2"/>
    </row>
    <row r="4308" spans="3:16" x14ac:dyDescent="0.25">
      <c r="C4308" s="3"/>
      <c r="P4308" s="2"/>
    </row>
    <row r="4309" spans="3:16" x14ac:dyDescent="0.25">
      <c r="C4309" s="3"/>
      <c r="P4309" s="2"/>
    </row>
    <row r="4310" spans="3:16" x14ac:dyDescent="0.25">
      <c r="C4310" s="3"/>
      <c r="P4310" s="2"/>
    </row>
    <row r="4311" spans="3:16" x14ac:dyDescent="0.25">
      <c r="C4311" s="3"/>
      <c r="P4311" s="2"/>
    </row>
    <row r="4312" spans="3:16" x14ac:dyDescent="0.25">
      <c r="C4312" s="3"/>
      <c r="P4312" s="2"/>
    </row>
    <row r="4313" spans="3:16" x14ac:dyDescent="0.25">
      <c r="C4313" s="3"/>
      <c r="P4313" s="2"/>
    </row>
    <row r="4314" spans="3:16" x14ac:dyDescent="0.25">
      <c r="C4314" s="3"/>
      <c r="P4314" s="2"/>
    </row>
    <row r="4315" spans="3:16" x14ac:dyDescent="0.25">
      <c r="C4315" s="3"/>
      <c r="P4315" s="2"/>
    </row>
    <row r="4316" spans="3:16" x14ac:dyDescent="0.25">
      <c r="C4316" s="3"/>
      <c r="P4316" s="2"/>
    </row>
    <row r="4317" spans="3:16" x14ac:dyDescent="0.25">
      <c r="C4317" s="3"/>
      <c r="P4317" s="2"/>
    </row>
    <row r="4318" spans="3:16" x14ac:dyDescent="0.25">
      <c r="C4318" s="3"/>
      <c r="P4318" s="2"/>
    </row>
    <row r="4319" spans="3:16" x14ac:dyDescent="0.25">
      <c r="C4319" s="3"/>
      <c r="P4319" s="2"/>
    </row>
    <row r="4320" spans="3:16" x14ac:dyDescent="0.25">
      <c r="C4320" s="3"/>
      <c r="P4320" s="2"/>
    </row>
    <row r="4321" spans="3:16" x14ac:dyDescent="0.25">
      <c r="C4321" s="3"/>
      <c r="P4321" s="2"/>
    </row>
    <row r="4322" spans="3:16" x14ac:dyDescent="0.25">
      <c r="C4322" s="3"/>
      <c r="P4322" s="2"/>
    </row>
    <row r="4323" spans="3:16" x14ac:dyDescent="0.25">
      <c r="C4323" s="3"/>
      <c r="P4323" s="2"/>
    </row>
    <row r="4324" spans="3:16" x14ac:dyDescent="0.25">
      <c r="C4324" s="3"/>
      <c r="P4324" s="2"/>
    </row>
    <row r="4325" spans="3:16" x14ac:dyDescent="0.25">
      <c r="C4325" s="3"/>
      <c r="P4325" s="2"/>
    </row>
    <row r="4326" spans="3:16" x14ac:dyDescent="0.25">
      <c r="C4326" s="3"/>
      <c r="P4326" s="2"/>
    </row>
    <row r="4327" spans="3:16" x14ac:dyDescent="0.25">
      <c r="C4327" s="3"/>
      <c r="P4327" s="2"/>
    </row>
    <row r="4328" spans="3:16" x14ac:dyDescent="0.25">
      <c r="C4328" s="3"/>
      <c r="P4328" s="2"/>
    </row>
    <row r="4329" spans="3:16" x14ac:dyDescent="0.25">
      <c r="C4329" s="3"/>
      <c r="P4329" s="2"/>
    </row>
    <row r="4330" spans="3:16" x14ac:dyDescent="0.25">
      <c r="C4330" s="3"/>
      <c r="P4330" s="2"/>
    </row>
    <row r="4331" spans="3:16" x14ac:dyDescent="0.25">
      <c r="C4331" s="3"/>
      <c r="P4331" s="2"/>
    </row>
    <row r="4332" spans="3:16" x14ac:dyDescent="0.25">
      <c r="C4332" s="3"/>
      <c r="P4332" s="2"/>
    </row>
    <row r="4333" spans="3:16" x14ac:dyDescent="0.25">
      <c r="C4333" s="3"/>
      <c r="P4333" s="2"/>
    </row>
    <row r="4334" spans="3:16" x14ac:dyDescent="0.25">
      <c r="C4334" s="3"/>
      <c r="P4334" s="2"/>
    </row>
    <row r="4335" spans="3:16" x14ac:dyDescent="0.25">
      <c r="C4335" s="3"/>
      <c r="P4335" s="2"/>
    </row>
    <row r="4336" spans="3:16" x14ac:dyDescent="0.25">
      <c r="C4336" s="3"/>
      <c r="P4336" s="2"/>
    </row>
    <row r="4337" spans="3:16" x14ac:dyDescent="0.25">
      <c r="C4337" s="3"/>
      <c r="P4337" s="2"/>
    </row>
    <row r="4338" spans="3:16" x14ac:dyDescent="0.25">
      <c r="C4338" s="3"/>
      <c r="P4338" s="2"/>
    </row>
    <row r="4339" spans="3:16" x14ac:dyDescent="0.25">
      <c r="C4339" s="3"/>
      <c r="P4339" s="2"/>
    </row>
    <row r="4340" spans="3:16" x14ac:dyDescent="0.25">
      <c r="C4340" s="3"/>
      <c r="P4340" s="2"/>
    </row>
    <row r="4341" spans="3:16" x14ac:dyDescent="0.25">
      <c r="C4341" s="3"/>
      <c r="P4341" s="2"/>
    </row>
    <row r="4342" spans="3:16" x14ac:dyDescent="0.25">
      <c r="C4342" s="3"/>
      <c r="P4342" s="2"/>
    </row>
    <row r="4343" spans="3:16" x14ac:dyDescent="0.25">
      <c r="C4343" s="3"/>
      <c r="P4343" s="2"/>
    </row>
    <row r="4344" spans="3:16" x14ac:dyDescent="0.25">
      <c r="C4344" s="3"/>
      <c r="P4344" s="2"/>
    </row>
    <row r="4345" spans="3:16" x14ac:dyDescent="0.25">
      <c r="C4345" s="3"/>
      <c r="P4345" s="2"/>
    </row>
    <row r="4346" spans="3:16" x14ac:dyDescent="0.25">
      <c r="C4346" s="3"/>
      <c r="P4346" s="2"/>
    </row>
    <row r="4347" spans="3:16" x14ac:dyDescent="0.25">
      <c r="C4347" s="3"/>
      <c r="P4347" s="2"/>
    </row>
    <row r="4348" spans="3:16" x14ac:dyDescent="0.25">
      <c r="C4348" s="3"/>
      <c r="P4348" s="2"/>
    </row>
    <row r="4349" spans="3:16" x14ac:dyDescent="0.25">
      <c r="C4349" s="3"/>
      <c r="P4349" s="2"/>
    </row>
    <row r="4350" spans="3:16" x14ac:dyDescent="0.25">
      <c r="C4350" s="3"/>
      <c r="P4350" s="2"/>
    </row>
    <row r="4351" spans="3:16" x14ac:dyDescent="0.25">
      <c r="C4351" s="3"/>
      <c r="P4351" s="2"/>
    </row>
    <row r="4352" spans="3:16" x14ac:dyDescent="0.25">
      <c r="C4352" s="3"/>
      <c r="P4352" s="2"/>
    </row>
    <row r="4353" spans="3:16" x14ac:dyDescent="0.25">
      <c r="C4353" s="3"/>
      <c r="P4353" s="2"/>
    </row>
    <row r="4354" spans="3:16" x14ac:dyDescent="0.25">
      <c r="C4354" s="3"/>
      <c r="P4354" s="2"/>
    </row>
    <row r="4355" spans="3:16" x14ac:dyDescent="0.25">
      <c r="C4355" s="3"/>
      <c r="P4355" s="2"/>
    </row>
    <row r="4356" spans="3:16" x14ac:dyDescent="0.25">
      <c r="C4356" s="3"/>
      <c r="P4356" s="2"/>
    </row>
    <row r="4357" spans="3:16" x14ac:dyDescent="0.25">
      <c r="C4357" s="3"/>
      <c r="P4357" s="2"/>
    </row>
    <row r="4358" spans="3:16" x14ac:dyDescent="0.25">
      <c r="C4358" s="3"/>
      <c r="P4358" s="2"/>
    </row>
    <row r="4359" spans="3:16" x14ac:dyDescent="0.25">
      <c r="C4359" s="3"/>
      <c r="P4359" s="2"/>
    </row>
    <row r="4360" spans="3:16" x14ac:dyDescent="0.25">
      <c r="C4360" s="3"/>
      <c r="P4360" s="2"/>
    </row>
    <row r="4361" spans="3:16" x14ac:dyDescent="0.25">
      <c r="C4361" s="3"/>
      <c r="P4361" s="2"/>
    </row>
    <row r="4362" spans="3:16" x14ac:dyDescent="0.25">
      <c r="C4362" s="3"/>
      <c r="P4362" s="2"/>
    </row>
    <row r="4363" spans="3:16" x14ac:dyDescent="0.25">
      <c r="C4363" s="3"/>
      <c r="P4363" s="2"/>
    </row>
    <row r="4364" spans="3:16" x14ac:dyDescent="0.25">
      <c r="C4364" s="3"/>
      <c r="P4364" s="2"/>
    </row>
    <row r="4365" spans="3:16" x14ac:dyDescent="0.25">
      <c r="C4365" s="3"/>
      <c r="P4365" s="2"/>
    </row>
    <row r="4366" spans="3:16" x14ac:dyDescent="0.25">
      <c r="C4366" s="3"/>
      <c r="P4366" s="2"/>
    </row>
    <row r="4367" spans="3:16" x14ac:dyDescent="0.25">
      <c r="C4367" s="3"/>
      <c r="P4367" s="2"/>
    </row>
    <row r="4368" spans="3:16" x14ac:dyDescent="0.25">
      <c r="C4368" s="3"/>
      <c r="P4368" s="2"/>
    </row>
    <row r="4369" spans="3:16" x14ac:dyDescent="0.25">
      <c r="C4369" s="3"/>
      <c r="P4369" s="2"/>
    </row>
    <row r="4370" spans="3:16" x14ac:dyDescent="0.25">
      <c r="C4370" s="3"/>
      <c r="P4370" s="2"/>
    </row>
    <row r="4371" spans="3:16" x14ac:dyDescent="0.25">
      <c r="C4371" s="3"/>
      <c r="P4371" s="2"/>
    </row>
    <row r="4372" spans="3:16" x14ac:dyDescent="0.25">
      <c r="C4372" s="3"/>
      <c r="P4372" s="2"/>
    </row>
    <row r="4373" spans="3:16" x14ac:dyDescent="0.25">
      <c r="C4373" s="3"/>
      <c r="P4373" s="2"/>
    </row>
    <row r="4374" spans="3:16" x14ac:dyDescent="0.25">
      <c r="C4374" s="3"/>
      <c r="P4374" s="2"/>
    </row>
    <row r="4375" spans="3:16" x14ac:dyDescent="0.25">
      <c r="C4375" s="3"/>
      <c r="P4375" s="2"/>
    </row>
    <row r="4376" spans="3:16" x14ac:dyDescent="0.25">
      <c r="C4376" s="3"/>
      <c r="P4376" s="2"/>
    </row>
    <row r="4377" spans="3:16" x14ac:dyDescent="0.25">
      <c r="C4377" s="3"/>
      <c r="P4377" s="2"/>
    </row>
    <row r="4378" spans="3:16" x14ac:dyDescent="0.25">
      <c r="C4378" s="3"/>
      <c r="P4378" s="2"/>
    </row>
    <row r="4379" spans="3:16" x14ac:dyDescent="0.25">
      <c r="C4379" s="3"/>
      <c r="P4379" s="2"/>
    </row>
    <row r="4380" spans="3:16" x14ac:dyDescent="0.25">
      <c r="C4380" s="3"/>
      <c r="P4380" s="2"/>
    </row>
    <row r="4381" spans="3:16" x14ac:dyDescent="0.25">
      <c r="C4381" s="3"/>
      <c r="P4381" s="2"/>
    </row>
    <row r="4382" spans="3:16" x14ac:dyDescent="0.25">
      <c r="C4382" s="3"/>
      <c r="P4382" s="2"/>
    </row>
    <row r="4383" spans="3:16" x14ac:dyDescent="0.25">
      <c r="C4383" s="3"/>
      <c r="P4383" s="2"/>
    </row>
    <row r="4384" spans="3:16" x14ac:dyDescent="0.25">
      <c r="C4384" s="3"/>
      <c r="P4384" s="2"/>
    </row>
    <row r="4385" spans="3:16" x14ac:dyDescent="0.25">
      <c r="C4385" s="3"/>
      <c r="P4385" s="2"/>
    </row>
    <row r="4386" spans="3:16" x14ac:dyDescent="0.25">
      <c r="C4386" s="3"/>
      <c r="P4386" s="2"/>
    </row>
    <row r="4387" spans="3:16" x14ac:dyDescent="0.25">
      <c r="C4387" s="3"/>
      <c r="P4387" s="2"/>
    </row>
    <row r="4388" spans="3:16" x14ac:dyDescent="0.25">
      <c r="C4388" s="3"/>
      <c r="P4388" s="2"/>
    </row>
    <row r="4389" spans="3:16" x14ac:dyDescent="0.25">
      <c r="C4389" s="3"/>
      <c r="P4389" s="2"/>
    </row>
    <row r="4390" spans="3:16" x14ac:dyDescent="0.25">
      <c r="C4390" s="3"/>
      <c r="P4390" s="2"/>
    </row>
    <row r="4391" spans="3:16" x14ac:dyDescent="0.25">
      <c r="C4391" s="3"/>
      <c r="P4391" s="2"/>
    </row>
    <row r="4392" spans="3:16" x14ac:dyDescent="0.25">
      <c r="C4392" s="3"/>
      <c r="P4392" s="2"/>
    </row>
    <row r="4393" spans="3:16" x14ac:dyDescent="0.25">
      <c r="C4393" s="3"/>
      <c r="P4393" s="2"/>
    </row>
    <row r="4394" spans="3:16" x14ac:dyDescent="0.25">
      <c r="C4394" s="3"/>
      <c r="P4394" s="2"/>
    </row>
    <row r="4395" spans="3:16" x14ac:dyDescent="0.25">
      <c r="C4395" s="3"/>
      <c r="P4395" s="2"/>
    </row>
    <row r="4396" spans="3:16" x14ac:dyDescent="0.25">
      <c r="C4396" s="3"/>
      <c r="P4396" s="2"/>
    </row>
    <row r="4397" spans="3:16" x14ac:dyDescent="0.25">
      <c r="C4397" s="3"/>
      <c r="P4397" s="2"/>
    </row>
    <row r="4398" spans="3:16" x14ac:dyDescent="0.25">
      <c r="C4398" s="3"/>
      <c r="P4398" s="2"/>
    </row>
    <row r="4399" spans="3:16" x14ac:dyDescent="0.25">
      <c r="C4399" s="3"/>
      <c r="P4399" s="2"/>
    </row>
    <row r="4400" spans="3:16" x14ac:dyDescent="0.25">
      <c r="C4400" s="3"/>
      <c r="P4400" s="2"/>
    </row>
    <row r="4401" spans="3:16" x14ac:dyDescent="0.25">
      <c r="C4401" s="3"/>
      <c r="P4401" s="2"/>
    </row>
    <row r="4402" spans="3:16" x14ac:dyDescent="0.25">
      <c r="C4402" s="3"/>
      <c r="P4402" s="2"/>
    </row>
    <row r="4403" spans="3:16" x14ac:dyDescent="0.25">
      <c r="C4403" s="3"/>
      <c r="P4403" s="2"/>
    </row>
    <row r="4404" spans="3:16" x14ac:dyDescent="0.25">
      <c r="C4404" s="3"/>
      <c r="P4404" s="2"/>
    </row>
    <row r="4405" spans="3:16" x14ac:dyDescent="0.25">
      <c r="C4405" s="3"/>
      <c r="P4405" s="2"/>
    </row>
    <row r="4406" spans="3:16" x14ac:dyDescent="0.25">
      <c r="C4406" s="3"/>
      <c r="P4406" s="2"/>
    </row>
    <row r="4407" spans="3:16" x14ac:dyDescent="0.25">
      <c r="C4407" s="3"/>
      <c r="P4407" s="2"/>
    </row>
    <row r="4408" spans="3:16" x14ac:dyDescent="0.25">
      <c r="C4408" s="3"/>
      <c r="P4408" s="2"/>
    </row>
    <row r="4409" spans="3:16" x14ac:dyDescent="0.25">
      <c r="C4409" s="3"/>
      <c r="P4409" s="2"/>
    </row>
    <row r="4410" spans="3:16" x14ac:dyDescent="0.25">
      <c r="C4410" s="3"/>
      <c r="P4410" s="2"/>
    </row>
    <row r="4411" spans="3:16" x14ac:dyDescent="0.25">
      <c r="C4411" s="3"/>
      <c r="P4411" s="2"/>
    </row>
    <row r="4412" spans="3:16" x14ac:dyDescent="0.25">
      <c r="C4412" s="3"/>
      <c r="P4412" s="2"/>
    </row>
    <row r="4413" spans="3:16" x14ac:dyDescent="0.25">
      <c r="C4413" s="3"/>
      <c r="P4413" s="2"/>
    </row>
    <row r="4414" spans="3:16" x14ac:dyDescent="0.25">
      <c r="C4414" s="3"/>
      <c r="P4414" s="2"/>
    </row>
    <row r="4415" spans="3:16" x14ac:dyDescent="0.25">
      <c r="C4415" s="3"/>
      <c r="P4415" s="2"/>
    </row>
    <row r="4416" spans="3:16" x14ac:dyDescent="0.25">
      <c r="C4416" s="3"/>
      <c r="P4416" s="2"/>
    </row>
    <row r="4417" spans="3:16" x14ac:dyDescent="0.25">
      <c r="C4417" s="3"/>
      <c r="P4417" s="2"/>
    </row>
    <row r="4418" spans="3:16" x14ac:dyDescent="0.25">
      <c r="C4418" s="3"/>
      <c r="P4418" s="2"/>
    </row>
    <row r="4419" spans="3:16" x14ac:dyDescent="0.25">
      <c r="C4419" s="3"/>
      <c r="P4419" s="2"/>
    </row>
    <row r="4420" spans="3:16" x14ac:dyDescent="0.25">
      <c r="C4420" s="3"/>
      <c r="P4420" s="2"/>
    </row>
    <row r="4421" spans="3:16" x14ac:dyDescent="0.25">
      <c r="C4421" s="3"/>
      <c r="P4421" s="2"/>
    </row>
    <row r="4422" spans="3:16" x14ac:dyDescent="0.25">
      <c r="C4422" s="3"/>
      <c r="P4422" s="2"/>
    </row>
    <row r="4423" spans="3:16" x14ac:dyDescent="0.25">
      <c r="C4423" s="3"/>
      <c r="P4423" s="2"/>
    </row>
    <row r="4424" spans="3:16" x14ac:dyDescent="0.25">
      <c r="C4424" s="3"/>
      <c r="P4424" s="2"/>
    </row>
    <row r="4425" spans="3:16" x14ac:dyDescent="0.25">
      <c r="C4425" s="3"/>
      <c r="P4425" s="2"/>
    </row>
    <row r="4426" spans="3:16" x14ac:dyDescent="0.25">
      <c r="C4426" s="3"/>
      <c r="P4426" s="2"/>
    </row>
    <row r="4427" spans="3:16" x14ac:dyDescent="0.25">
      <c r="C4427" s="3"/>
      <c r="P4427" s="2"/>
    </row>
    <row r="4428" spans="3:16" x14ac:dyDescent="0.25">
      <c r="C4428" s="3"/>
      <c r="P4428" s="2"/>
    </row>
    <row r="4429" spans="3:16" x14ac:dyDescent="0.25">
      <c r="C4429" s="3"/>
      <c r="P4429" s="2"/>
    </row>
    <row r="4430" spans="3:16" x14ac:dyDescent="0.25">
      <c r="C4430" s="3"/>
      <c r="P4430" s="2"/>
    </row>
    <row r="4431" spans="3:16" x14ac:dyDescent="0.25">
      <c r="C4431" s="3"/>
      <c r="P4431" s="2"/>
    </row>
    <row r="4432" spans="3:16" x14ac:dyDescent="0.25">
      <c r="C4432" s="3"/>
      <c r="P4432" s="2"/>
    </row>
    <row r="4433" spans="3:16" x14ac:dyDescent="0.25">
      <c r="C4433" s="3"/>
      <c r="P4433" s="2"/>
    </row>
    <row r="4434" spans="3:16" x14ac:dyDescent="0.25">
      <c r="C4434" s="3"/>
      <c r="P4434" s="2"/>
    </row>
    <row r="4435" spans="3:16" x14ac:dyDescent="0.25">
      <c r="C4435" s="3"/>
      <c r="P4435" s="2"/>
    </row>
    <row r="4436" spans="3:16" x14ac:dyDescent="0.25">
      <c r="C4436" s="3"/>
      <c r="P4436" s="2"/>
    </row>
    <row r="4437" spans="3:16" x14ac:dyDescent="0.25">
      <c r="C4437" s="3"/>
      <c r="P4437" s="2"/>
    </row>
    <row r="4438" spans="3:16" x14ac:dyDescent="0.25">
      <c r="C4438" s="3"/>
      <c r="P4438" s="2"/>
    </row>
    <row r="4439" spans="3:16" x14ac:dyDescent="0.25">
      <c r="C4439" s="3"/>
      <c r="P4439" s="2"/>
    </row>
    <row r="4440" spans="3:16" x14ac:dyDescent="0.25">
      <c r="C4440" s="3"/>
      <c r="P4440" s="2"/>
    </row>
    <row r="4441" spans="3:16" x14ac:dyDescent="0.25">
      <c r="C4441" s="3"/>
      <c r="P4441" s="2"/>
    </row>
    <row r="4442" spans="3:16" x14ac:dyDescent="0.25">
      <c r="C4442" s="3"/>
      <c r="P4442" s="2"/>
    </row>
    <row r="4443" spans="3:16" x14ac:dyDescent="0.25">
      <c r="C4443" s="3"/>
      <c r="P4443" s="2"/>
    </row>
    <row r="4444" spans="3:16" x14ac:dyDescent="0.25">
      <c r="C4444" s="3"/>
      <c r="P4444" s="2"/>
    </row>
    <row r="4445" spans="3:16" x14ac:dyDescent="0.25">
      <c r="C4445" s="3"/>
      <c r="P4445" s="2"/>
    </row>
    <row r="4446" spans="3:16" x14ac:dyDescent="0.25">
      <c r="C4446" s="3"/>
      <c r="P4446" s="2"/>
    </row>
    <row r="4447" spans="3:16" x14ac:dyDescent="0.25">
      <c r="C4447" s="3"/>
      <c r="P4447" s="2"/>
    </row>
    <row r="4448" spans="3:16" x14ac:dyDescent="0.25">
      <c r="C4448" s="3"/>
      <c r="P4448" s="2"/>
    </row>
    <row r="4449" spans="3:16" x14ac:dyDescent="0.25">
      <c r="C4449" s="3"/>
      <c r="P4449" s="2"/>
    </row>
    <row r="4450" spans="3:16" x14ac:dyDescent="0.25">
      <c r="C4450" s="3"/>
      <c r="P4450" s="2"/>
    </row>
    <row r="4451" spans="3:16" x14ac:dyDescent="0.25">
      <c r="C4451" s="3"/>
      <c r="P4451" s="2"/>
    </row>
    <row r="4452" spans="3:16" x14ac:dyDescent="0.25">
      <c r="C4452" s="3"/>
      <c r="P4452" s="2"/>
    </row>
    <row r="4453" spans="3:16" x14ac:dyDescent="0.25">
      <c r="C4453" s="3"/>
      <c r="P4453" s="2"/>
    </row>
    <row r="4454" spans="3:16" x14ac:dyDescent="0.25">
      <c r="C4454" s="3"/>
      <c r="P4454" s="2"/>
    </row>
    <row r="4455" spans="3:16" x14ac:dyDescent="0.25">
      <c r="C4455" s="3"/>
      <c r="P4455" s="2"/>
    </row>
    <row r="4456" spans="3:16" x14ac:dyDescent="0.25">
      <c r="C4456" s="3"/>
      <c r="P4456" s="2"/>
    </row>
    <row r="4457" spans="3:16" x14ac:dyDescent="0.25">
      <c r="C4457" s="3"/>
      <c r="P4457" s="2"/>
    </row>
    <row r="4458" spans="3:16" x14ac:dyDescent="0.25">
      <c r="C4458" s="3"/>
      <c r="P4458" s="2"/>
    </row>
    <row r="4459" spans="3:16" x14ac:dyDescent="0.25">
      <c r="C4459" s="3"/>
      <c r="P4459" s="2"/>
    </row>
    <row r="4460" spans="3:16" x14ac:dyDescent="0.25">
      <c r="C4460" s="3"/>
      <c r="P4460" s="2"/>
    </row>
    <row r="4461" spans="3:16" x14ac:dyDescent="0.25">
      <c r="C4461" s="3"/>
      <c r="P4461" s="2"/>
    </row>
    <row r="4462" spans="3:16" x14ac:dyDescent="0.25">
      <c r="C4462" s="3"/>
      <c r="P4462" s="2"/>
    </row>
    <row r="4463" spans="3:16" x14ac:dyDescent="0.25">
      <c r="C4463" s="3"/>
      <c r="P4463" s="2"/>
    </row>
    <row r="4464" spans="3:16" x14ac:dyDescent="0.25">
      <c r="C4464" s="3"/>
      <c r="P4464" s="2"/>
    </row>
    <row r="4465" spans="3:16" x14ac:dyDescent="0.25">
      <c r="C4465" s="3"/>
      <c r="P4465" s="2"/>
    </row>
    <row r="4466" spans="3:16" x14ac:dyDescent="0.25">
      <c r="C4466" s="3"/>
      <c r="P4466" s="2"/>
    </row>
    <row r="4467" spans="3:16" x14ac:dyDescent="0.25">
      <c r="C4467" s="3"/>
      <c r="P4467" s="2"/>
    </row>
    <row r="4468" spans="3:16" x14ac:dyDescent="0.25">
      <c r="C4468" s="3"/>
      <c r="P4468" s="2"/>
    </row>
    <row r="4469" spans="3:16" x14ac:dyDescent="0.25">
      <c r="C4469" s="3"/>
      <c r="P4469" s="2"/>
    </row>
    <row r="4470" spans="3:16" x14ac:dyDescent="0.25">
      <c r="C4470" s="3"/>
      <c r="P4470" s="2"/>
    </row>
    <row r="4471" spans="3:16" x14ac:dyDescent="0.25">
      <c r="C4471" s="3"/>
      <c r="P4471" s="2"/>
    </row>
    <row r="4472" spans="3:16" x14ac:dyDescent="0.25">
      <c r="C4472" s="3"/>
      <c r="P4472" s="2"/>
    </row>
    <row r="4473" spans="3:16" x14ac:dyDescent="0.25">
      <c r="C4473" s="3"/>
      <c r="P4473" s="2"/>
    </row>
    <row r="4474" spans="3:16" x14ac:dyDescent="0.25">
      <c r="C4474" s="3"/>
      <c r="P4474" s="2"/>
    </row>
    <row r="4475" spans="3:16" x14ac:dyDescent="0.25">
      <c r="C4475" s="3"/>
      <c r="P4475" s="2"/>
    </row>
    <row r="4476" spans="3:16" x14ac:dyDescent="0.25">
      <c r="C4476" s="3"/>
      <c r="P4476" s="2"/>
    </row>
    <row r="4477" spans="3:16" x14ac:dyDescent="0.25">
      <c r="C4477" s="3"/>
      <c r="P4477" s="2"/>
    </row>
    <row r="4478" spans="3:16" x14ac:dyDescent="0.25">
      <c r="C4478" s="3"/>
      <c r="P4478" s="2"/>
    </row>
    <row r="4479" spans="3:16" x14ac:dyDescent="0.25">
      <c r="C4479" s="3"/>
      <c r="P4479" s="2"/>
    </row>
    <row r="4480" spans="3:16" x14ac:dyDescent="0.25">
      <c r="C4480" s="3"/>
      <c r="P4480" s="2"/>
    </row>
    <row r="4481" spans="3:16" x14ac:dyDescent="0.25">
      <c r="C4481" s="3"/>
      <c r="P4481" s="2"/>
    </row>
    <row r="4482" spans="3:16" x14ac:dyDescent="0.25">
      <c r="C4482" s="3"/>
      <c r="P4482" s="2"/>
    </row>
    <row r="4483" spans="3:16" x14ac:dyDescent="0.25">
      <c r="C4483" s="3"/>
      <c r="P4483" s="2"/>
    </row>
    <row r="4484" spans="3:16" x14ac:dyDescent="0.25">
      <c r="C4484" s="3"/>
      <c r="P4484" s="2"/>
    </row>
    <row r="4485" spans="3:16" x14ac:dyDescent="0.25">
      <c r="C4485" s="3"/>
      <c r="P4485" s="2"/>
    </row>
    <row r="4486" spans="3:16" x14ac:dyDescent="0.25">
      <c r="C4486" s="3"/>
      <c r="P4486" s="2"/>
    </row>
    <row r="4487" spans="3:16" x14ac:dyDescent="0.25">
      <c r="C4487" s="3"/>
      <c r="P4487" s="2"/>
    </row>
    <row r="4488" spans="3:16" x14ac:dyDescent="0.25">
      <c r="C4488" s="3"/>
      <c r="P4488" s="2"/>
    </row>
    <row r="4489" spans="3:16" x14ac:dyDescent="0.25">
      <c r="C4489" s="3"/>
      <c r="P4489" s="2"/>
    </row>
    <row r="4490" spans="3:16" x14ac:dyDescent="0.25">
      <c r="C4490" s="3"/>
      <c r="P4490" s="2"/>
    </row>
    <row r="4491" spans="3:16" x14ac:dyDescent="0.25">
      <c r="C4491" s="3"/>
      <c r="P4491" s="2"/>
    </row>
    <row r="4492" spans="3:16" x14ac:dyDescent="0.25">
      <c r="C4492" s="3"/>
      <c r="P4492" s="2"/>
    </row>
    <row r="4493" spans="3:16" x14ac:dyDescent="0.25">
      <c r="C4493" s="3"/>
      <c r="P4493" s="2"/>
    </row>
    <row r="4494" spans="3:16" x14ac:dyDescent="0.25">
      <c r="C4494" s="3"/>
      <c r="P4494" s="2"/>
    </row>
    <row r="4495" spans="3:16" x14ac:dyDescent="0.25">
      <c r="C4495" s="3"/>
      <c r="P4495" s="2"/>
    </row>
    <row r="4496" spans="3:16" x14ac:dyDescent="0.25">
      <c r="C4496" s="3"/>
      <c r="P4496" s="2"/>
    </row>
    <row r="4497" spans="3:16" x14ac:dyDescent="0.25">
      <c r="C4497" s="3"/>
      <c r="P4497" s="2"/>
    </row>
    <row r="4498" spans="3:16" x14ac:dyDescent="0.25">
      <c r="C4498" s="3"/>
      <c r="P4498" s="2"/>
    </row>
    <row r="4499" spans="3:16" x14ac:dyDescent="0.25">
      <c r="C4499" s="3"/>
      <c r="P4499" s="2"/>
    </row>
    <row r="4500" spans="3:16" x14ac:dyDescent="0.25">
      <c r="C4500" s="3"/>
      <c r="P4500" s="2"/>
    </row>
    <row r="4501" spans="3:16" x14ac:dyDescent="0.25">
      <c r="C4501" s="3"/>
      <c r="P4501" s="2"/>
    </row>
    <row r="4502" spans="3:16" x14ac:dyDescent="0.25">
      <c r="C4502" s="3"/>
      <c r="P4502" s="2"/>
    </row>
    <row r="4503" spans="3:16" x14ac:dyDescent="0.25">
      <c r="C4503" s="3"/>
      <c r="P4503" s="2"/>
    </row>
    <row r="4504" spans="3:16" x14ac:dyDescent="0.25">
      <c r="C4504" s="3"/>
      <c r="P4504" s="2"/>
    </row>
    <row r="4505" spans="3:16" x14ac:dyDescent="0.25">
      <c r="C4505" s="3"/>
      <c r="P4505" s="2"/>
    </row>
    <row r="4506" spans="3:16" x14ac:dyDescent="0.25">
      <c r="C4506" s="3"/>
      <c r="P4506" s="2"/>
    </row>
    <row r="4507" spans="3:16" x14ac:dyDescent="0.25">
      <c r="C4507" s="3"/>
      <c r="P4507" s="2"/>
    </row>
    <row r="4508" spans="3:16" x14ac:dyDescent="0.25">
      <c r="C4508" s="3"/>
      <c r="P4508" s="2"/>
    </row>
    <row r="4509" spans="3:16" x14ac:dyDescent="0.25">
      <c r="C4509" s="3"/>
      <c r="P4509" s="2"/>
    </row>
    <row r="4510" spans="3:16" x14ac:dyDescent="0.25">
      <c r="C4510" s="3"/>
      <c r="P4510" s="2"/>
    </row>
    <row r="4511" spans="3:16" x14ac:dyDescent="0.25">
      <c r="C4511" s="3"/>
      <c r="P4511" s="2"/>
    </row>
    <row r="4512" spans="3:16" x14ac:dyDescent="0.25">
      <c r="C4512" s="3"/>
      <c r="P4512" s="2"/>
    </row>
    <row r="4513" spans="3:16" x14ac:dyDescent="0.25">
      <c r="C4513" s="3"/>
      <c r="P4513" s="2"/>
    </row>
    <row r="4514" spans="3:16" x14ac:dyDescent="0.25">
      <c r="C4514" s="3"/>
      <c r="P4514" s="2"/>
    </row>
    <row r="4515" spans="3:16" x14ac:dyDescent="0.25">
      <c r="C4515" s="3"/>
      <c r="P4515" s="2"/>
    </row>
    <row r="4516" spans="3:16" x14ac:dyDescent="0.25">
      <c r="C4516" s="3"/>
      <c r="P4516" s="2"/>
    </row>
    <row r="4517" spans="3:16" x14ac:dyDescent="0.25">
      <c r="C4517" s="3"/>
      <c r="P4517" s="2"/>
    </row>
    <row r="4518" spans="3:16" x14ac:dyDescent="0.25">
      <c r="C4518" s="3"/>
      <c r="P4518" s="2"/>
    </row>
    <row r="4519" spans="3:16" x14ac:dyDescent="0.25">
      <c r="C4519" s="3"/>
      <c r="P4519" s="2"/>
    </row>
    <row r="4520" spans="3:16" x14ac:dyDescent="0.25">
      <c r="C4520" s="3"/>
      <c r="P4520" s="2"/>
    </row>
    <row r="4521" spans="3:16" x14ac:dyDescent="0.25">
      <c r="C4521" s="3"/>
      <c r="P4521" s="2"/>
    </row>
    <row r="4522" spans="3:16" x14ac:dyDescent="0.25">
      <c r="C4522" s="3"/>
      <c r="P4522" s="2"/>
    </row>
    <row r="4523" spans="3:16" x14ac:dyDescent="0.25">
      <c r="C4523" s="3"/>
      <c r="P4523" s="2"/>
    </row>
    <row r="4524" spans="3:16" x14ac:dyDescent="0.25">
      <c r="C4524" s="3"/>
      <c r="P4524" s="2"/>
    </row>
    <row r="4525" spans="3:16" x14ac:dyDescent="0.25">
      <c r="C4525" s="3"/>
      <c r="P4525" s="2"/>
    </row>
    <row r="4526" spans="3:16" x14ac:dyDescent="0.25">
      <c r="C4526" s="3"/>
      <c r="P4526" s="2"/>
    </row>
    <row r="4527" spans="3:16" x14ac:dyDescent="0.25">
      <c r="C4527" s="3"/>
      <c r="P4527" s="2"/>
    </row>
    <row r="4528" spans="3:16" x14ac:dyDescent="0.25">
      <c r="C4528" s="3"/>
      <c r="P4528" s="2"/>
    </row>
    <row r="4529" spans="3:16" x14ac:dyDescent="0.25">
      <c r="C4529" s="3"/>
      <c r="P4529" s="2"/>
    </row>
    <row r="4530" spans="3:16" x14ac:dyDescent="0.25">
      <c r="C4530" s="3"/>
      <c r="P4530" s="2"/>
    </row>
    <row r="4531" spans="3:16" x14ac:dyDescent="0.25">
      <c r="C4531" s="3"/>
      <c r="P4531" s="2"/>
    </row>
    <row r="4532" spans="3:16" x14ac:dyDescent="0.25">
      <c r="C4532" s="3"/>
      <c r="P4532" s="2"/>
    </row>
    <row r="4533" spans="3:16" x14ac:dyDescent="0.25">
      <c r="C4533" s="3"/>
      <c r="P4533" s="2"/>
    </row>
    <row r="4534" spans="3:16" x14ac:dyDescent="0.25">
      <c r="C4534" s="3"/>
      <c r="P4534" s="2"/>
    </row>
    <row r="4535" spans="3:16" x14ac:dyDescent="0.25">
      <c r="C4535" s="3"/>
      <c r="P4535" s="2"/>
    </row>
    <row r="4536" spans="3:16" x14ac:dyDescent="0.25">
      <c r="C4536" s="3"/>
      <c r="P4536" s="2"/>
    </row>
    <row r="4537" spans="3:16" x14ac:dyDescent="0.25">
      <c r="C4537" s="3"/>
      <c r="P4537" s="2"/>
    </row>
    <row r="4538" spans="3:16" x14ac:dyDescent="0.25">
      <c r="C4538" s="3"/>
      <c r="P4538" s="2"/>
    </row>
    <row r="4539" spans="3:16" x14ac:dyDescent="0.25">
      <c r="C4539" s="3"/>
      <c r="P4539" s="2"/>
    </row>
    <row r="4540" spans="3:16" x14ac:dyDescent="0.25">
      <c r="C4540" s="3"/>
      <c r="P4540" s="2"/>
    </row>
    <row r="4541" spans="3:16" x14ac:dyDescent="0.25">
      <c r="C4541" s="3"/>
      <c r="P4541" s="2"/>
    </row>
    <row r="4542" spans="3:16" x14ac:dyDescent="0.25">
      <c r="C4542" s="3"/>
      <c r="P4542" s="2"/>
    </row>
    <row r="4543" spans="3:16" x14ac:dyDescent="0.25">
      <c r="C4543" s="3"/>
      <c r="P4543" s="2"/>
    </row>
    <row r="4544" spans="3:16" x14ac:dyDescent="0.25">
      <c r="C4544" s="3"/>
      <c r="P4544" s="2"/>
    </row>
    <row r="4545" spans="3:16" x14ac:dyDescent="0.25">
      <c r="C4545" s="3"/>
      <c r="P4545" s="2"/>
    </row>
    <row r="4546" spans="3:16" x14ac:dyDescent="0.25">
      <c r="C4546" s="3"/>
      <c r="P4546" s="2"/>
    </row>
    <row r="4547" spans="3:16" x14ac:dyDescent="0.25">
      <c r="C4547" s="3"/>
      <c r="P4547" s="2"/>
    </row>
    <row r="4548" spans="3:16" x14ac:dyDescent="0.25">
      <c r="C4548" s="3"/>
      <c r="P4548" s="2"/>
    </row>
    <row r="4549" spans="3:16" x14ac:dyDescent="0.25">
      <c r="C4549" s="3"/>
      <c r="P4549" s="2"/>
    </row>
    <row r="4550" spans="3:16" x14ac:dyDescent="0.25">
      <c r="C4550" s="3"/>
      <c r="P4550" s="2"/>
    </row>
    <row r="4551" spans="3:16" x14ac:dyDescent="0.25">
      <c r="C4551" s="3"/>
      <c r="P4551" s="2"/>
    </row>
    <row r="4552" spans="3:16" x14ac:dyDescent="0.25">
      <c r="C4552" s="3"/>
      <c r="P4552" s="2"/>
    </row>
    <row r="4553" spans="3:16" x14ac:dyDescent="0.25">
      <c r="C4553" s="3"/>
      <c r="P4553" s="2"/>
    </row>
    <row r="4554" spans="3:16" x14ac:dyDescent="0.25">
      <c r="C4554" s="3"/>
      <c r="P4554" s="2"/>
    </row>
    <row r="4555" spans="3:16" x14ac:dyDescent="0.25">
      <c r="C4555" s="3"/>
      <c r="P4555" s="2"/>
    </row>
    <row r="4556" spans="3:16" x14ac:dyDescent="0.25">
      <c r="C4556" s="3"/>
      <c r="P4556" s="2"/>
    </row>
    <row r="4557" spans="3:16" x14ac:dyDescent="0.25">
      <c r="C4557" s="3"/>
      <c r="P4557" s="2"/>
    </row>
    <row r="4558" spans="3:16" x14ac:dyDescent="0.25">
      <c r="C4558" s="3"/>
      <c r="P4558" s="2"/>
    </row>
    <row r="4559" spans="3:16" x14ac:dyDescent="0.25">
      <c r="C4559" s="3"/>
      <c r="P4559" s="2"/>
    </row>
    <row r="4560" spans="3:16" x14ac:dyDescent="0.25">
      <c r="C4560" s="3"/>
      <c r="P4560" s="2"/>
    </row>
    <row r="4561" spans="3:16" x14ac:dyDescent="0.25">
      <c r="C4561" s="3"/>
      <c r="P4561" s="2"/>
    </row>
    <row r="4562" spans="3:16" x14ac:dyDescent="0.25">
      <c r="C4562" s="3"/>
      <c r="P4562" s="2"/>
    </row>
    <row r="4563" spans="3:16" x14ac:dyDescent="0.25">
      <c r="C4563" s="3"/>
      <c r="P4563" s="2"/>
    </row>
    <row r="4564" spans="3:16" x14ac:dyDescent="0.25">
      <c r="C4564" s="3"/>
      <c r="P4564" s="2"/>
    </row>
    <row r="4565" spans="3:16" x14ac:dyDescent="0.25">
      <c r="C4565" s="3"/>
      <c r="P4565" s="2"/>
    </row>
    <row r="4566" spans="3:16" x14ac:dyDescent="0.25">
      <c r="C4566" s="3"/>
      <c r="P4566" s="2"/>
    </row>
    <row r="4567" spans="3:16" x14ac:dyDescent="0.25">
      <c r="C4567" s="3"/>
      <c r="P4567" s="2"/>
    </row>
    <row r="4568" spans="3:16" x14ac:dyDescent="0.25">
      <c r="C4568" s="3"/>
      <c r="P4568" s="2"/>
    </row>
    <row r="4569" spans="3:16" x14ac:dyDescent="0.25">
      <c r="C4569" s="3"/>
      <c r="P4569" s="2"/>
    </row>
    <row r="4570" spans="3:16" x14ac:dyDescent="0.25">
      <c r="C4570" s="3"/>
      <c r="P4570" s="2"/>
    </row>
    <row r="4571" spans="3:16" x14ac:dyDescent="0.25">
      <c r="C4571" s="3"/>
      <c r="P4571" s="2"/>
    </row>
    <row r="4572" spans="3:16" x14ac:dyDescent="0.25">
      <c r="C4572" s="3"/>
      <c r="P4572" s="2"/>
    </row>
    <row r="4573" spans="3:16" x14ac:dyDescent="0.25">
      <c r="C4573" s="3"/>
      <c r="P4573" s="2"/>
    </row>
    <row r="4574" spans="3:16" x14ac:dyDescent="0.25">
      <c r="C4574" s="3"/>
      <c r="P4574" s="2"/>
    </row>
    <row r="4575" spans="3:16" x14ac:dyDescent="0.25">
      <c r="C4575" s="3"/>
      <c r="P4575" s="2"/>
    </row>
    <row r="4576" spans="3:16" x14ac:dyDescent="0.25">
      <c r="C4576" s="3"/>
      <c r="P4576" s="2"/>
    </row>
    <row r="4577" spans="3:16" x14ac:dyDescent="0.25">
      <c r="C4577" s="3"/>
      <c r="P4577" s="2"/>
    </row>
    <row r="4578" spans="3:16" x14ac:dyDescent="0.25">
      <c r="C4578" s="3"/>
      <c r="P4578" s="2"/>
    </row>
    <row r="4579" spans="3:16" x14ac:dyDescent="0.25">
      <c r="C4579" s="3"/>
      <c r="P4579" s="2"/>
    </row>
    <row r="4580" spans="3:16" x14ac:dyDescent="0.25">
      <c r="C4580" s="3"/>
      <c r="P4580" s="2"/>
    </row>
    <row r="4581" spans="3:16" x14ac:dyDescent="0.25">
      <c r="C4581" s="3"/>
      <c r="P4581" s="2"/>
    </row>
    <row r="4582" spans="3:16" x14ac:dyDescent="0.25">
      <c r="C4582" s="3"/>
      <c r="P4582" s="2"/>
    </row>
    <row r="4583" spans="3:16" x14ac:dyDescent="0.25">
      <c r="C4583" s="3"/>
      <c r="P4583" s="2"/>
    </row>
    <row r="4584" spans="3:16" x14ac:dyDescent="0.25">
      <c r="C4584" s="3"/>
      <c r="P4584" s="2"/>
    </row>
    <row r="4585" spans="3:16" x14ac:dyDescent="0.25">
      <c r="C4585" s="3"/>
      <c r="P4585" s="2"/>
    </row>
    <row r="4586" spans="3:16" x14ac:dyDescent="0.25">
      <c r="C4586" s="3"/>
      <c r="P4586" s="2"/>
    </row>
    <row r="4587" spans="3:16" x14ac:dyDescent="0.25">
      <c r="C4587" s="3"/>
      <c r="P4587" s="2"/>
    </row>
    <row r="4588" spans="3:16" x14ac:dyDescent="0.25">
      <c r="C4588" s="3"/>
      <c r="P4588" s="2"/>
    </row>
    <row r="4589" spans="3:16" x14ac:dyDescent="0.25">
      <c r="C4589" s="3"/>
      <c r="P4589" s="2"/>
    </row>
    <row r="4590" spans="3:16" x14ac:dyDescent="0.25">
      <c r="C4590" s="3"/>
      <c r="P4590" s="2"/>
    </row>
    <row r="4591" spans="3:16" x14ac:dyDescent="0.25">
      <c r="C4591" s="3"/>
      <c r="P4591" s="2"/>
    </row>
    <row r="4592" spans="3:16" x14ac:dyDescent="0.25">
      <c r="C4592" s="3"/>
      <c r="P4592" s="2"/>
    </row>
    <row r="4593" spans="3:16" x14ac:dyDescent="0.25">
      <c r="C4593" s="3"/>
      <c r="P4593" s="2"/>
    </row>
    <row r="4594" spans="3:16" x14ac:dyDescent="0.25">
      <c r="C4594" s="3"/>
      <c r="P4594" s="2"/>
    </row>
    <row r="4595" spans="3:16" x14ac:dyDescent="0.25">
      <c r="C4595" s="3"/>
      <c r="P4595" s="2"/>
    </row>
    <row r="4596" spans="3:16" x14ac:dyDescent="0.25">
      <c r="C4596" s="3"/>
      <c r="P4596" s="2"/>
    </row>
    <row r="4597" spans="3:16" x14ac:dyDescent="0.25">
      <c r="C4597" s="3"/>
      <c r="P4597" s="2"/>
    </row>
    <row r="4598" spans="3:16" x14ac:dyDescent="0.25">
      <c r="C4598" s="3"/>
      <c r="P4598" s="2"/>
    </row>
    <row r="4599" spans="3:16" x14ac:dyDescent="0.25">
      <c r="C4599" s="3"/>
      <c r="P4599" s="2"/>
    </row>
    <row r="4600" spans="3:16" x14ac:dyDescent="0.25">
      <c r="C4600" s="3"/>
      <c r="P4600" s="2"/>
    </row>
    <row r="4601" spans="3:16" x14ac:dyDescent="0.25">
      <c r="C4601" s="3"/>
      <c r="P4601" s="2"/>
    </row>
    <row r="4602" spans="3:16" x14ac:dyDescent="0.25">
      <c r="C4602" s="3"/>
      <c r="P4602" s="2"/>
    </row>
    <row r="4603" spans="3:16" x14ac:dyDescent="0.25">
      <c r="C4603" s="3"/>
      <c r="P4603" s="2"/>
    </row>
    <row r="4604" spans="3:16" x14ac:dyDescent="0.25">
      <c r="C4604" s="3"/>
      <c r="P4604" s="2"/>
    </row>
    <row r="4605" spans="3:16" x14ac:dyDescent="0.25">
      <c r="C4605" s="3"/>
      <c r="P4605" s="2"/>
    </row>
    <row r="4606" spans="3:16" x14ac:dyDescent="0.25">
      <c r="C4606" s="3"/>
      <c r="P4606" s="2"/>
    </row>
    <row r="4607" spans="3:16" x14ac:dyDescent="0.25">
      <c r="C4607" s="3"/>
      <c r="P4607" s="2"/>
    </row>
    <row r="4608" spans="3:16" x14ac:dyDescent="0.25">
      <c r="C4608" s="3"/>
      <c r="P4608" s="2"/>
    </row>
    <row r="4609" spans="3:16" x14ac:dyDescent="0.25">
      <c r="C4609" s="3"/>
      <c r="P4609" s="2"/>
    </row>
    <row r="4610" spans="3:16" x14ac:dyDescent="0.25">
      <c r="C4610" s="3"/>
      <c r="P4610" s="2"/>
    </row>
    <row r="4611" spans="3:16" x14ac:dyDescent="0.25">
      <c r="C4611" s="3"/>
      <c r="P4611" s="2"/>
    </row>
    <row r="4612" spans="3:16" x14ac:dyDescent="0.25">
      <c r="C4612" s="3"/>
      <c r="P4612" s="2"/>
    </row>
    <row r="4613" spans="3:16" x14ac:dyDescent="0.25">
      <c r="C4613" s="3"/>
      <c r="P4613" s="2"/>
    </row>
    <row r="4614" spans="3:16" x14ac:dyDescent="0.25">
      <c r="C4614" s="3"/>
      <c r="P4614" s="2"/>
    </row>
    <row r="4615" spans="3:16" x14ac:dyDescent="0.25">
      <c r="C4615" s="3"/>
      <c r="P4615" s="2"/>
    </row>
    <row r="4616" spans="3:16" x14ac:dyDescent="0.25">
      <c r="C4616" s="3"/>
      <c r="P4616" s="2"/>
    </row>
    <row r="4617" spans="3:16" x14ac:dyDescent="0.25">
      <c r="C4617" s="3"/>
      <c r="P4617" s="2"/>
    </row>
    <row r="4618" spans="3:16" x14ac:dyDescent="0.25">
      <c r="C4618" s="3"/>
      <c r="P4618" s="2"/>
    </row>
    <row r="4619" spans="3:16" x14ac:dyDescent="0.25">
      <c r="C4619" s="3"/>
      <c r="P4619" s="2"/>
    </row>
    <row r="4620" spans="3:16" x14ac:dyDescent="0.25">
      <c r="C4620" s="3"/>
      <c r="P4620" s="2"/>
    </row>
    <row r="4621" spans="3:16" x14ac:dyDescent="0.25">
      <c r="C4621" s="3"/>
      <c r="P4621" s="2"/>
    </row>
    <row r="4622" spans="3:16" x14ac:dyDescent="0.25">
      <c r="C4622" s="3"/>
      <c r="P4622" s="2"/>
    </row>
    <row r="4623" spans="3:16" x14ac:dyDescent="0.25">
      <c r="C4623" s="3"/>
      <c r="P4623" s="2"/>
    </row>
    <row r="4624" spans="3:16" x14ac:dyDescent="0.25">
      <c r="C4624" s="3"/>
      <c r="P4624" s="2"/>
    </row>
    <row r="4625" spans="3:16" x14ac:dyDescent="0.25">
      <c r="C4625" s="3"/>
      <c r="P4625" s="2"/>
    </row>
    <row r="4626" spans="3:16" x14ac:dyDescent="0.25">
      <c r="C4626" s="3"/>
      <c r="P4626" s="2"/>
    </row>
    <row r="4627" spans="3:16" x14ac:dyDescent="0.25">
      <c r="C4627" s="3"/>
      <c r="P4627" s="2"/>
    </row>
    <row r="4628" spans="3:16" x14ac:dyDescent="0.25">
      <c r="C4628" s="3"/>
      <c r="P4628" s="2"/>
    </row>
    <row r="4629" spans="3:16" x14ac:dyDescent="0.25">
      <c r="C4629" s="3"/>
      <c r="P4629" s="2"/>
    </row>
    <row r="4630" spans="3:16" x14ac:dyDescent="0.25">
      <c r="C4630" s="3"/>
      <c r="P4630" s="2"/>
    </row>
    <row r="4631" spans="3:16" x14ac:dyDescent="0.25">
      <c r="C4631" s="3"/>
      <c r="P4631" s="2"/>
    </row>
    <row r="4632" spans="3:16" x14ac:dyDescent="0.25">
      <c r="C4632" s="3"/>
      <c r="P4632" s="2"/>
    </row>
    <row r="4633" spans="3:16" x14ac:dyDescent="0.25">
      <c r="C4633" s="3"/>
      <c r="P4633" s="2"/>
    </row>
    <row r="4634" spans="3:16" x14ac:dyDescent="0.25">
      <c r="C4634" s="3"/>
      <c r="P4634" s="2"/>
    </row>
    <row r="4635" spans="3:16" x14ac:dyDescent="0.25">
      <c r="C4635" s="3"/>
      <c r="P4635" s="2"/>
    </row>
    <row r="4636" spans="3:16" x14ac:dyDescent="0.25">
      <c r="C4636" s="3"/>
      <c r="P4636" s="2"/>
    </row>
    <row r="4637" spans="3:16" x14ac:dyDescent="0.25">
      <c r="C4637" s="3"/>
      <c r="P4637" s="2"/>
    </row>
    <row r="4638" spans="3:16" x14ac:dyDescent="0.25">
      <c r="C4638" s="3"/>
      <c r="P4638" s="2"/>
    </row>
    <row r="4639" spans="3:16" x14ac:dyDescent="0.25">
      <c r="C4639" s="3"/>
      <c r="P4639" s="2"/>
    </row>
    <row r="4640" spans="3:16" x14ac:dyDescent="0.25">
      <c r="C4640" s="3"/>
      <c r="P4640" s="2"/>
    </row>
    <row r="4641" spans="3:16" x14ac:dyDescent="0.25">
      <c r="C4641" s="3"/>
      <c r="P4641" s="2"/>
    </row>
    <row r="4642" spans="3:16" x14ac:dyDescent="0.25">
      <c r="C4642" s="3"/>
      <c r="P4642" s="2"/>
    </row>
    <row r="4643" spans="3:16" x14ac:dyDescent="0.25">
      <c r="C4643" s="3"/>
      <c r="P4643" s="2"/>
    </row>
    <row r="4644" spans="3:16" x14ac:dyDescent="0.25">
      <c r="C4644" s="3"/>
      <c r="P4644" s="2"/>
    </row>
    <row r="4645" spans="3:16" x14ac:dyDescent="0.25">
      <c r="C4645" s="3"/>
      <c r="P4645" s="2"/>
    </row>
    <row r="4646" spans="3:16" x14ac:dyDescent="0.25">
      <c r="C4646" s="3"/>
      <c r="P4646" s="2"/>
    </row>
    <row r="4647" spans="3:16" x14ac:dyDescent="0.25">
      <c r="C4647" s="3"/>
      <c r="P4647" s="2"/>
    </row>
    <row r="4648" spans="3:16" x14ac:dyDescent="0.25">
      <c r="C4648" s="3"/>
      <c r="P4648" s="2"/>
    </row>
    <row r="4649" spans="3:16" x14ac:dyDescent="0.25">
      <c r="C4649" s="3"/>
      <c r="P4649" s="2"/>
    </row>
    <row r="4650" spans="3:16" x14ac:dyDescent="0.25">
      <c r="C4650" s="3"/>
      <c r="P4650" s="2"/>
    </row>
    <row r="4651" spans="3:16" x14ac:dyDescent="0.25">
      <c r="C4651" s="3"/>
      <c r="P4651" s="2"/>
    </row>
    <row r="4652" spans="3:16" x14ac:dyDescent="0.25">
      <c r="C4652" s="3"/>
      <c r="P4652" s="2"/>
    </row>
    <row r="4653" spans="3:16" x14ac:dyDescent="0.25">
      <c r="C4653" s="3"/>
      <c r="P4653" s="2"/>
    </row>
    <row r="4654" spans="3:16" x14ac:dyDescent="0.25">
      <c r="C4654" s="3"/>
      <c r="P4654" s="2"/>
    </row>
    <row r="4655" spans="3:16" x14ac:dyDescent="0.25">
      <c r="C4655" s="3"/>
      <c r="P4655" s="2"/>
    </row>
    <row r="4656" spans="3:16" x14ac:dyDescent="0.25">
      <c r="C4656" s="3"/>
      <c r="P4656" s="2"/>
    </row>
    <row r="4657" spans="3:16" x14ac:dyDescent="0.25">
      <c r="C4657" s="3"/>
      <c r="P4657" s="2"/>
    </row>
    <row r="4658" spans="3:16" x14ac:dyDescent="0.25">
      <c r="C4658" s="3"/>
      <c r="P4658" s="2"/>
    </row>
    <row r="4659" spans="3:16" x14ac:dyDescent="0.25">
      <c r="C4659" s="3"/>
      <c r="P4659" s="2"/>
    </row>
    <row r="4660" spans="3:16" x14ac:dyDescent="0.25">
      <c r="C4660" s="3"/>
      <c r="P4660" s="2"/>
    </row>
    <row r="4661" spans="3:16" x14ac:dyDescent="0.25">
      <c r="C4661" s="3"/>
      <c r="P4661" s="2"/>
    </row>
    <row r="4662" spans="3:16" x14ac:dyDescent="0.25">
      <c r="C4662" s="3"/>
      <c r="P4662" s="2"/>
    </row>
    <row r="4663" spans="3:16" x14ac:dyDescent="0.25">
      <c r="C4663" s="3"/>
      <c r="P4663" s="2"/>
    </row>
    <row r="4664" spans="3:16" x14ac:dyDescent="0.25">
      <c r="C4664" s="3"/>
      <c r="P4664" s="2"/>
    </row>
    <row r="4665" spans="3:16" x14ac:dyDescent="0.25">
      <c r="C4665" s="3"/>
      <c r="P4665" s="2"/>
    </row>
    <row r="4666" spans="3:16" x14ac:dyDescent="0.25">
      <c r="C4666" s="3"/>
      <c r="P4666" s="2"/>
    </row>
    <row r="4667" spans="3:16" x14ac:dyDescent="0.25">
      <c r="C4667" s="3"/>
      <c r="P4667" s="2"/>
    </row>
    <row r="4668" spans="3:16" x14ac:dyDescent="0.25">
      <c r="C4668" s="3"/>
      <c r="P4668" s="2"/>
    </row>
    <row r="4669" spans="3:16" x14ac:dyDescent="0.25">
      <c r="C4669" s="3"/>
      <c r="P4669" s="2"/>
    </row>
    <row r="4670" spans="3:16" x14ac:dyDescent="0.25">
      <c r="C4670" s="3"/>
      <c r="P4670" s="2"/>
    </row>
    <row r="4671" spans="3:16" x14ac:dyDescent="0.25">
      <c r="C4671" s="3"/>
      <c r="P4671" s="2"/>
    </row>
    <row r="4672" spans="3:16" x14ac:dyDescent="0.25">
      <c r="C4672" s="3"/>
      <c r="P4672" s="2"/>
    </row>
    <row r="4673" spans="3:16" x14ac:dyDescent="0.25">
      <c r="C4673" s="3"/>
      <c r="P4673" s="2"/>
    </row>
    <row r="4674" spans="3:16" x14ac:dyDescent="0.25">
      <c r="C4674" s="3"/>
      <c r="P4674" s="2"/>
    </row>
    <row r="4675" spans="3:16" x14ac:dyDescent="0.25">
      <c r="C4675" s="3"/>
      <c r="P4675" s="2"/>
    </row>
    <row r="4676" spans="3:16" x14ac:dyDescent="0.25">
      <c r="C4676" s="3"/>
      <c r="P4676" s="2"/>
    </row>
    <row r="4677" spans="3:16" x14ac:dyDescent="0.25">
      <c r="C4677" s="3"/>
      <c r="P4677" s="2"/>
    </row>
    <row r="4678" spans="3:16" x14ac:dyDescent="0.25">
      <c r="C4678" s="3"/>
      <c r="P4678" s="2"/>
    </row>
    <row r="4679" spans="3:16" x14ac:dyDescent="0.25">
      <c r="C4679" s="3"/>
      <c r="P4679" s="2"/>
    </row>
    <row r="4680" spans="3:16" x14ac:dyDescent="0.25">
      <c r="C4680" s="3"/>
      <c r="P4680" s="2"/>
    </row>
    <row r="4681" spans="3:16" x14ac:dyDescent="0.25">
      <c r="C4681" s="3"/>
      <c r="P4681" s="2"/>
    </row>
    <row r="4682" spans="3:16" x14ac:dyDescent="0.25">
      <c r="C4682" s="3"/>
      <c r="P4682" s="2"/>
    </row>
    <row r="4683" spans="3:16" x14ac:dyDescent="0.25">
      <c r="C4683" s="3"/>
      <c r="P4683" s="2"/>
    </row>
    <row r="4684" spans="3:16" x14ac:dyDescent="0.25">
      <c r="C4684" s="3"/>
      <c r="P4684" s="2"/>
    </row>
    <row r="4685" spans="3:16" x14ac:dyDescent="0.25">
      <c r="C4685" s="3"/>
      <c r="P4685" s="2"/>
    </row>
    <row r="4686" spans="3:16" x14ac:dyDescent="0.25">
      <c r="C4686" s="3"/>
      <c r="P4686" s="2"/>
    </row>
    <row r="4687" spans="3:16" x14ac:dyDescent="0.25">
      <c r="C4687" s="3"/>
      <c r="P4687" s="2"/>
    </row>
    <row r="4688" spans="3:16" x14ac:dyDescent="0.25">
      <c r="C4688" s="3"/>
      <c r="P4688" s="2"/>
    </row>
    <row r="4689" spans="3:16" x14ac:dyDescent="0.25">
      <c r="C4689" s="3"/>
      <c r="P4689" s="2"/>
    </row>
    <row r="4690" spans="3:16" x14ac:dyDescent="0.25">
      <c r="C4690" s="3"/>
      <c r="P4690" s="2"/>
    </row>
    <row r="4691" spans="3:16" x14ac:dyDescent="0.25">
      <c r="C4691" s="3"/>
      <c r="P4691" s="2"/>
    </row>
    <row r="4692" spans="3:16" x14ac:dyDescent="0.25">
      <c r="C4692" s="3"/>
      <c r="P4692" s="2"/>
    </row>
    <row r="4693" spans="3:16" x14ac:dyDescent="0.25">
      <c r="C4693" s="3"/>
      <c r="P4693" s="2"/>
    </row>
    <row r="4694" spans="3:16" x14ac:dyDescent="0.25">
      <c r="C4694" s="3"/>
      <c r="P4694" s="2"/>
    </row>
    <row r="4695" spans="3:16" x14ac:dyDescent="0.25">
      <c r="C4695" s="3"/>
      <c r="P4695" s="2"/>
    </row>
    <row r="4696" spans="3:16" x14ac:dyDescent="0.25">
      <c r="C4696" s="3"/>
      <c r="P4696" s="2"/>
    </row>
    <row r="4697" spans="3:16" x14ac:dyDescent="0.25">
      <c r="C4697" s="3"/>
      <c r="P4697" s="2"/>
    </row>
    <row r="4698" spans="3:16" x14ac:dyDescent="0.25">
      <c r="C4698" s="3"/>
      <c r="P4698" s="2"/>
    </row>
    <row r="4699" spans="3:16" x14ac:dyDescent="0.25">
      <c r="C4699" s="3"/>
      <c r="P4699" s="2"/>
    </row>
    <row r="4700" spans="3:16" x14ac:dyDescent="0.25">
      <c r="C4700" s="3"/>
      <c r="P4700" s="2"/>
    </row>
    <row r="4701" spans="3:16" x14ac:dyDescent="0.25">
      <c r="C4701" s="3"/>
      <c r="P4701" s="2"/>
    </row>
    <row r="4702" spans="3:16" x14ac:dyDescent="0.25">
      <c r="C4702" s="3"/>
      <c r="P4702" s="2"/>
    </row>
    <row r="4703" spans="3:16" x14ac:dyDescent="0.25">
      <c r="C4703" s="3"/>
      <c r="P4703" s="2"/>
    </row>
    <row r="4704" spans="3:16" x14ac:dyDescent="0.25">
      <c r="C4704" s="3"/>
      <c r="P4704" s="2"/>
    </row>
    <row r="4705" spans="3:16" x14ac:dyDescent="0.25">
      <c r="C4705" s="3"/>
      <c r="P4705" s="2"/>
    </row>
    <row r="4706" spans="3:16" x14ac:dyDescent="0.25">
      <c r="C4706" s="3"/>
      <c r="P4706" s="2"/>
    </row>
    <row r="4707" spans="3:16" x14ac:dyDescent="0.25">
      <c r="C4707" s="3"/>
      <c r="P4707" s="2"/>
    </row>
    <row r="4708" spans="3:16" x14ac:dyDescent="0.25">
      <c r="C4708" s="3"/>
      <c r="P4708" s="2"/>
    </row>
    <row r="4709" spans="3:16" x14ac:dyDescent="0.25">
      <c r="C4709" s="3"/>
      <c r="P4709" s="2"/>
    </row>
    <row r="4710" spans="3:16" x14ac:dyDescent="0.25">
      <c r="C4710" s="3"/>
      <c r="P4710" s="2"/>
    </row>
    <row r="4711" spans="3:16" x14ac:dyDescent="0.25">
      <c r="C4711" s="3"/>
      <c r="P4711" s="2"/>
    </row>
    <row r="4712" spans="3:16" x14ac:dyDescent="0.25">
      <c r="C4712" s="3"/>
      <c r="P4712" s="2"/>
    </row>
    <row r="4713" spans="3:16" x14ac:dyDescent="0.25">
      <c r="C4713" s="3"/>
      <c r="P4713" s="2"/>
    </row>
    <row r="4714" spans="3:16" x14ac:dyDescent="0.25">
      <c r="C4714" s="3"/>
      <c r="P4714" s="2"/>
    </row>
    <row r="4715" spans="3:16" x14ac:dyDescent="0.25">
      <c r="C4715" s="3"/>
      <c r="P4715" s="2"/>
    </row>
    <row r="4716" spans="3:16" x14ac:dyDescent="0.25">
      <c r="C4716" s="3"/>
      <c r="P4716" s="2"/>
    </row>
    <row r="4717" spans="3:16" x14ac:dyDescent="0.25">
      <c r="C4717" s="3"/>
      <c r="P4717" s="2"/>
    </row>
    <row r="4718" spans="3:16" x14ac:dyDescent="0.25">
      <c r="C4718" s="3"/>
      <c r="P4718" s="2"/>
    </row>
    <row r="4719" spans="3:16" x14ac:dyDescent="0.25">
      <c r="C4719" s="3"/>
      <c r="P4719" s="2"/>
    </row>
    <row r="4720" spans="3:16" x14ac:dyDescent="0.25">
      <c r="C4720" s="3"/>
      <c r="P4720" s="2"/>
    </row>
    <row r="4721" spans="3:16" x14ac:dyDescent="0.25">
      <c r="C4721" s="3"/>
      <c r="P4721" s="2"/>
    </row>
    <row r="4722" spans="3:16" x14ac:dyDescent="0.25">
      <c r="C4722" s="3"/>
      <c r="P4722" s="2"/>
    </row>
    <row r="4723" spans="3:16" x14ac:dyDescent="0.25">
      <c r="C4723" s="3"/>
      <c r="P4723" s="2"/>
    </row>
    <row r="4724" spans="3:16" x14ac:dyDescent="0.25">
      <c r="C4724" s="3"/>
      <c r="P4724" s="2"/>
    </row>
    <row r="4725" spans="3:16" x14ac:dyDescent="0.25">
      <c r="C4725" s="3"/>
      <c r="P4725" s="2"/>
    </row>
    <row r="4726" spans="3:16" x14ac:dyDescent="0.25">
      <c r="C4726" s="3"/>
      <c r="P4726" s="2"/>
    </row>
    <row r="4727" spans="3:16" x14ac:dyDescent="0.25">
      <c r="C4727" s="3"/>
      <c r="P4727" s="2"/>
    </row>
    <row r="4728" spans="3:16" x14ac:dyDescent="0.25">
      <c r="C4728" s="3"/>
      <c r="P4728" s="2"/>
    </row>
    <row r="4729" spans="3:16" x14ac:dyDescent="0.25">
      <c r="C4729" s="3"/>
      <c r="P4729" s="2"/>
    </row>
    <row r="4730" spans="3:16" x14ac:dyDescent="0.25">
      <c r="C4730" s="3"/>
      <c r="P4730" s="2"/>
    </row>
    <row r="4731" spans="3:16" x14ac:dyDescent="0.25">
      <c r="C4731" s="3"/>
      <c r="P4731" s="2"/>
    </row>
    <row r="4732" spans="3:16" x14ac:dyDescent="0.25">
      <c r="C4732" s="3"/>
      <c r="P4732" s="2"/>
    </row>
    <row r="4733" spans="3:16" x14ac:dyDescent="0.25">
      <c r="C4733" s="3"/>
      <c r="P4733" s="2"/>
    </row>
    <row r="4734" spans="3:16" x14ac:dyDescent="0.25">
      <c r="C4734" s="3"/>
      <c r="P4734" s="2"/>
    </row>
    <row r="4735" spans="3:16" x14ac:dyDescent="0.25">
      <c r="C4735" s="3"/>
      <c r="P4735" s="2"/>
    </row>
    <row r="4736" spans="3:16" x14ac:dyDescent="0.25">
      <c r="C4736" s="3"/>
      <c r="P4736" s="2"/>
    </row>
    <row r="4737" spans="3:16" x14ac:dyDescent="0.25">
      <c r="C4737" s="3"/>
      <c r="P4737" s="2"/>
    </row>
    <row r="4738" spans="3:16" x14ac:dyDescent="0.25">
      <c r="C4738" s="3"/>
      <c r="P4738" s="2"/>
    </row>
    <row r="4739" spans="3:16" x14ac:dyDescent="0.25">
      <c r="C4739" s="3"/>
      <c r="P4739" s="2"/>
    </row>
    <row r="4740" spans="3:16" x14ac:dyDescent="0.25">
      <c r="C4740" s="3"/>
      <c r="P4740" s="2"/>
    </row>
    <row r="4741" spans="3:16" x14ac:dyDescent="0.25">
      <c r="C4741" s="3"/>
      <c r="P4741" s="2"/>
    </row>
    <row r="4742" spans="3:16" x14ac:dyDescent="0.25">
      <c r="C4742" s="3"/>
      <c r="P4742" s="2"/>
    </row>
    <row r="4743" spans="3:16" x14ac:dyDescent="0.25">
      <c r="C4743" s="3"/>
      <c r="P4743" s="2"/>
    </row>
    <row r="4744" spans="3:16" x14ac:dyDescent="0.25">
      <c r="C4744" s="3"/>
      <c r="P4744" s="2"/>
    </row>
    <row r="4745" spans="3:16" x14ac:dyDescent="0.25">
      <c r="C4745" s="3"/>
      <c r="P4745" s="2"/>
    </row>
    <row r="4746" spans="3:16" x14ac:dyDescent="0.25">
      <c r="C4746" s="3"/>
      <c r="P4746" s="2"/>
    </row>
    <row r="4747" spans="3:16" x14ac:dyDescent="0.25">
      <c r="C4747" s="3"/>
      <c r="P4747" s="2"/>
    </row>
    <row r="4748" spans="3:16" x14ac:dyDescent="0.25">
      <c r="C4748" s="3"/>
      <c r="P4748" s="2"/>
    </row>
    <row r="4749" spans="3:16" x14ac:dyDescent="0.25">
      <c r="C4749" s="3"/>
      <c r="P4749" s="2"/>
    </row>
    <row r="4750" spans="3:16" x14ac:dyDescent="0.25">
      <c r="C4750" s="3"/>
      <c r="P4750" s="2"/>
    </row>
    <row r="4751" spans="3:16" x14ac:dyDescent="0.25">
      <c r="C4751" s="3"/>
      <c r="P4751" s="2"/>
    </row>
    <row r="4752" spans="3:16" x14ac:dyDescent="0.25">
      <c r="C4752" s="3"/>
      <c r="P4752" s="2"/>
    </row>
    <row r="4753" spans="3:16" x14ac:dyDescent="0.25">
      <c r="C4753" s="3"/>
      <c r="P4753" s="2"/>
    </row>
    <row r="4754" spans="3:16" x14ac:dyDescent="0.25">
      <c r="C4754" s="3"/>
      <c r="P4754" s="2"/>
    </row>
    <row r="4755" spans="3:16" x14ac:dyDescent="0.25">
      <c r="C4755" s="3"/>
      <c r="P4755" s="2"/>
    </row>
    <row r="4756" spans="3:16" x14ac:dyDescent="0.25">
      <c r="C4756" s="3"/>
      <c r="P4756" s="2"/>
    </row>
    <row r="4757" spans="3:16" x14ac:dyDescent="0.25">
      <c r="C4757" s="3"/>
      <c r="P4757" s="2"/>
    </row>
    <row r="4758" spans="3:16" x14ac:dyDescent="0.25">
      <c r="C4758" s="3"/>
      <c r="P4758" s="2"/>
    </row>
    <row r="4759" spans="3:16" x14ac:dyDescent="0.25">
      <c r="C4759" s="3"/>
      <c r="P4759" s="2"/>
    </row>
    <row r="4760" spans="3:16" x14ac:dyDescent="0.25">
      <c r="C4760" s="3"/>
      <c r="P4760" s="2"/>
    </row>
    <row r="4761" spans="3:16" x14ac:dyDescent="0.25">
      <c r="C4761" s="3"/>
      <c r="P4761" s="2"/>
    </row>
    <row r="4762" spans="3:16" x14ac:dyDescent="0.25">
      <c r="C4762" s="3"/>
      <c r="P4762" s="2"/>
    </row>
    <row r="4763" spans="3:16" x14ac:dyDescent="0.25">
      <c r="C4763" s="3"/>
      <c r="P4763" s="2"/>
    </row>
    <row r="4764" spans="3:16" x14ac:dyDescent="0.25">
      <c r="C4764" s="3"/>
      <c r="P4764" s="2"/>
    </row>
    <row r="4765" spans="3:16" x14ac:dyDescent="0.25">
      <c r="C4765" s="3"/>
      <c r="P4765" s="2"/>
    </row>
    <row r="4766" spans="3:16" x14ac:dyDescent="0.25">
      <c r="C4766" s="3"/>
      <c r="P4766" s="2"/>
    </row>
    <row r="4767" spans="3:16" x14ac:dyDescent="0.25">
      <c r="C4767" s="3"/>
      <c r="P4767" s="2"/>
    </row>
    <row r="4768" spans="3:16" x14ac:dyDescent="0.25">
      <c r="C4768" s="3"/>
      <c r="P4768" s="2"/>
    </row>
    <row r="4769" spans="3:16" x14ac:dyDescent="0.25">
      <c r="C4769" s="3"/>
      <c r="P4769" s="2"/>
    </row>
    <row r="4770" spans="3:16" x14ac:dyDescent="0.25">
      <c r="C4770" s="3"/>
      <c r="P4770" s="2"/>
    </row>
    <row r="4771" spans="3:16" x14ac:dyDescent="0.25">
      <c r="C4771" s="3"/>
      <c r="P4771" s="2"/>
    </row>
    <row r="4772" spans="3:16" x14ac:dyDescent="0.25">
      <c r="C4772" s="3"/>
      <c r="P4772" s="2"/>
    </row>
    <row r="4773" spans="3:16" x14ac:dyDescent="0.25">
      <c r="C4773" s="3"/>
      <c r="P4773" s="2"/>
    </row>
    <row r="4774" spans="3:16" x14ac:dyDescent="0.25">
      <c r="C4774" s="3"/>
      <c r="P4774" s="2"/>
    </row>
    <row r="4775" spans="3:16" x14ac:dyDescent="0.25">
      <c r="C4775" s="3"/>
      <c r="P4775" s="2"/>
    </row>
    <row r="4776" spans="3:16" x14ac:dyDescent="0.25">
      <c r="C4776" s="3"/>
      <c r="P4776" s="2"/>
    </row>
    <row r="4777" spans="3:16" x14ac:dyDescent="0.25">
      <c r="C4777" s="3"/>
      <c r="P4777" s="2"/>
    </row>
    <row r="4778" spans="3:16" x14ac:dyDescent="0.25">
      <c r="C4778" s="3"/>
      <c r="P4778" s="2"/>
    </row>
    <row r="4779" spans="3:16" x14ac:dyDescent="0.25">
      <c r="C4779" s="3"/>
      <c r="P4779" s="2"/>
    </row>
    <row r="4780" spans="3:16" x14ac:dyDescent="0.25">
      <c r="C4780" s="3"/>
      <c r="P4780" s="2"/>
    </row>
    <row r="4781" spans="3:16" x14ac:dyDescent="0.25">
      <c r="C4781" s="3"/>
      <c r="P4781" s="2"/>
    </row>
    <row r="4782" spans="3:16" x14ac:dyDescent="0.25">
      <c r="C4782" s="3"/>
      <c r="P4782" s="2"/>
    </row>
    <row r="4783" spans="3:16" x14ac:dyDescent="0.25">
      <c r="C4783" s="3"/>
      <c r="P4783" s="2"/>
    </row>
    <row r="4784" spans="3:16" x14ac:dyDescent="0.25">
      <c r="C4784" s="3"/>
      <c r="P4784" s="2"/>
    </row>
    <row r="4785" spans="3:16" x14ac:dyDescent="0.25">
      <c r="C4785" s="3"/>
      <c r="P4785" s="2"/>
    </row>
    <row r="4786" spans="3:16" x14ac:dyDescent="0.25">
      <c r="C4786" s="3"/>
      <c r="P4786" s="2"/>
    </row>
    <row r="4787" spans="3:16" x14ac:dyDescent="0.25">
      <c r="C4787" s="3"/>
      <c r="P4787" s="2"/>
    </row>
    <row r="4788" spans="3:16" x14ac:dyDescent="0.25">
      <c r="C4788" s="3"/>
      <c r="P4788" s="2"/>
    </row>
    <row r="4789" spans="3:16" x14ac:dyDescent="0.25">
      <c r="C4789" s="3"/>
      <c r="P4789" s="2"/>
    </row>
    <row r="4790" spans="3:16" x14ac:dyDescent="0.25">
      <c r="C4790" s="3"/>
      <c r="P4790" s="2"/>
    </row>
    <row r="4791" spans="3:16" x14ac:dyDescent="0.25">
      <c r="C4791" s="3"/>
      <c r="P4791" s="2"/>
    </row>
    <row r="4792" spans="3:16" x14ac:dyDescent="0.25">
      <c r="C4792" s="3"/>
      <c r="P4792" s="2"/>
    </row>
    <row r="4793" spans="3:16" x14ac:dyDescent="0.25">
      <c r="C4793" s="3"/>
      <c r="P4793" s="2"/>
    </row>
    <row r="4794" spans="3:16" x14ac:dyDescent="0.25">
      <c r="C4794" s="3"/>
      <c r="P4794" s="2"/>
    </row>
    <row r="4795" spans="3:16" x14ac:dyDescent="0.25">
      <c r="C4795" s="3"/>
      <c r="P4795" s="2"/>
    </row>
    <row r="4796" spans="3:16" x14ac:dyDescent="0.25">
      <c r="C4796" s="3"/>
      <c r="P4796" s="2"/>
    </row>
    <row r="4797" spans="3:16" x14ac:dyDescent="0.25">
      <c r="C4797" s="3"/>
      <c r="P4797" s="2"/>
    </row>
    <row r="4798" spans="3:16" x14ac:dyDescent="0.25">
      <c r="C4798" s="3"/>
      <c r="P4798" s="2"/>
    </row>
    <row r="4799" spans="3:16" x14ac:dyDescent="0.25">
      <c r="C4799" s="3"/>
      <c r="P4799" s="2"/>
    </row>
    <row r="4800" spans="3:16" x14ac:dyDescent="0.25">
      <c r="C4800" s="3"/>
      <c r="P4800" s="2"/>
    </row>
    <row r="4801" spans="3:16" x14ac:dyDescent="0.25">
      <c r="C4801" s="3"/>
      <c r="P4801" s="2"/>
    </row>
    <row r="4802" spans="3:16" x14ac:dyDescent="0.25">
      <c r="C4802" s="3"/>
      <c r="P4802" s="2"/>
    </row>
    <row r="4803" spans="3:16" x14ac:dyDescent="0.25">
      <c r="C4803" s="3"/>
      <c r="P4803" s="2"/>
    </row>
    <row r="4804" spans="3:16" x14ac:dyDescent="0.25">
      <c r="C4804" s="3"/>
      <c r="P4804" s="2"/>
    </row>
    <row r="4805" spans="3:16" x14ac:dyDescent="0.25">
      <c r="C4805" s="3"/>
      <c r="P4805" s="2"/>
    </row>
    <row r="4806" spans="3:16" x14ac:dyDescent="0.25">
      <c r="C4806" s="3"/>
      <c r="P4806" s="2"/>
    </row>
    <row r="4807" spans="3:16" x14ac:dyDescent="0.25">
      <c r="C4807" s="3"/>
      <c r="P4807" s="2"/>
    </row>
    <row r="4808" spans="3:16" x14ac:dyDescent="0.25">
      <c r="C4808" s="3"/>
      <c r="P4808" s="2"/>
    </row>
    <row r="4809" spans="3:16" x14ac:dyDescent="0.25">
      <c r="C4809" s="3"/>
      <c r="P4809" s="2"/>
    </row>
    <row r="4810" spans="3:16" x14ac:dyDescent="0.25">
      <c r="C4810" s="3"/>
      <c r="P4810" s="2"/>
    </row>
    <row r="4811" spans="3:16" x14ac:dyDescent="0.25">
      <c r="C4811" s="3"/>
      <c r="P4811" s="2"/>
    </row>
    <row r="4812" spans="3:16" x14ac:dyDescent="0.25">
      <c r="C4812" s="3"/>
      <c r="P4812" s="2"/>
    </row>
    <row r="4813" spans="3:16" x14ac:dyDescent="0.25">
      <c r="C4813" s="3"/>
      <c r="P4813" s="2"/>
    </row>
    <row r="4814" spans="3:16" x14ac:dyDescent="0.25">
      <c r="C4814" s="3"/>
      <c r="P4814" s="2"/>
    </row>
    <row r="4815" spans="3:16" x14ac:dyDescent="0.25">
      <c r="C4815" s="3"/>
      <c r="P4815" s="2"/>
    </row>
    <row r="4816" spans="3:16" x14ac:dyDescent="0.25">
      <c r="C4816" s="3"/>
      <c r="P4816" s="2"/>
    </row>
    <row r="4817" spans="3:16" x14ac:dyDescent="0.25">
      <c r="C4817" s="3"/>
      <c r="P4817" s="2"/>
    </row>
    <row r="4818" spans="3:16" x14ac:dyDescent="0.25">
      <c r="C4818" s="3"/>
      <c r="P4818" s="2"/>
    </row>
    <row r="4819" spans="3:16" x14ac:dyDescent="0.25">
      <c r="C4819" s="3"/>
      <c r="P4819" s="2"/>
    </row>
    <row r="4820" spans="3:16" x14ac:dyDescent="0.25">
      <c r="C4820" s="3"/>
      <c r="P4820" s="2"/>
    </row>
    <row r="4821" spans="3:16" x14ac:dyDescent="0.25">
      <c r="C4821" s="3"/>
      <c r="P4821" s="2"/>
    </row>
    <row r="4822" spans="3:16" x14ac:dyDescent="0.25">
      <c r="C4822" s="3"/>
      <c r="P4822" s="2"/>
    </row>
    <row r="4823" spans="3:16" x14ac:dyDescent="0.25">
      <c r="C4823" s="3"/>
      <c r="P4823" s="2"/>
    </row>
    <row r="4824" spans="3:16" x14ac:dyDescent="0.25">
      <c r="C4824" s="3"/>
      <c r="P4824" s="2"/>
    </row>
    <row r="4825" spans="3:16" x14ac:dyDescent="0.25">
      <c r="C4825" s="3"/>
      <c r="P4825" s="2"/>
    </row>
    <row r="4826" spans="3:16" x14ac:dyDescent="0.25">
      <c r="C4826" s="3"/>
      <c r="P4826" s="2"/>
    </row>
    <row r="4827" spans="3:16" x14ac:dyDescent="0.25">
      <c r="C4827" s="3"/>
      <c r="P4827" s="2"/>
    </row>
    <row r="4828" spans="3:16" x14ac:dyDescent="0.25">
      <c r="C4828" s="3"/>
      <c r="P4828" s="2"/>
    </row>
    <row r="4829" spans="3:16" x14ac:dyDescent="0.25">
      <c r="C4829" s="3"/>
      <c r="P4829" s="2"/>
    </row>
    <row r="4830" spans="3:16" x14ac:dyDescent="0.25">
      <c r="C4830" s="3"/>
      <c r="P4830" s="2"/>
    </row>
    <row r="4831" spans="3:16" x14ac:dyDescent="0.25">
      <c r="C4831" s="3"/>
      <c r="P4831" s="2"/>
    </row>
    <row r="4832" spans="3:16" x14ac:dyDescent="0.25">
      <c r="C4832" s="3"/>
      <c r="P4832" s="2"/>
    </row>
    <row r="4833" spans="3:16" x14ac:dyDescent="0.25">
      <c r="C4833" s="3"/>
      <c r="P4833" s="2"/>
    </row>
    <row r="4834" spans="3:16" x14ac:dyDescent="0.25">
      <c r="C4834" s="3"/>
      <c r="P4834" s="2"/>
    </row>
    <row r="4835" spans="3:16" x14ac:dyDescent="0.25">
      <c r="C4835" s="3"/>
      <c r="P4835" s="2"/>
    </row>
    <row r="4836" spans="3:16" x14ac:dyDescent="0.25">
      <c r="C4836" s="3"/>
      <c r="P4836" s="2"/>
    </row>
    <row r="4837" spans="3:16" x14ac:dyDescent="0.25">
      <c r="C4837" s="3"/>
      <c r="P4837" s="2"/>
    </row>
    <row r="4838" spans="3:16" x14ac:dyDescent="0.25">
      <c r="C4838" s="3"/>
      <c r="P4838" s="2"/>
    </row>
    <row r="4839" spans="3:16" x14ac:dyDescent="0.25">
      <c r="C4839" s="3"/>
      <c r="P4839" s="2"/>
    </row>
    <row r="4840" spans="3:16" x14ac:dyDescent="0.25">
      <c r="C4840" s="3"/>
      <c r="P4840" s="2"/>
    </row>
    <row r="4841" spans="3:16" x14ac:dyDescent="0.25">
      <c r="C4841" s="3"/>
      <c r="P4841" s="2"/>
    </row>
    <row r="4842" spans="3:16" x14ac:dyDescent="0.25">
      <c r="C4842" s="3"/>
      <c r="P4842" s="2"/>
    </row>
    <row r="4843" spans="3:16" x14ac:dyDescent="0.25">
      <c r="C4843" s="3"/>
      <c r="P4843" s="2"/>
    </row>
    <row r="4844" spans="3:16" x14ac:dyDescent="0.25">
      <c r="C4844" s="3"/>
      <c r="P4844" s="2"/>
    </row>
    <row r="4845" spans="3:16" x14ac:dyDescent="0.25">
      <c r="C4845" s="3"/>
      <c r="P4845" s="2"/>
    </row>
    <row r="4846" spans="3:16" x14ac:dyDescent="0.25">
      <c r="C4846" s="3"/>
      <c r="P4846" s="2"/>
    </row>
    <row r="4847" spans="3:16" x14ac:dyDescent="0.25">
      <c r="C4847" s="3"/>
      <c r="P4847" s="2"/>
    </row>
    <row r="4848" spans="3:16" x14ac:dyDescent="0.25">
      <c r="C4848" s="3"/>
      <c r="P4848" s="2"/>
    </row>
    <row r="4849" spans="3:16" x14ac:dyDescent="0.25">
      <c r="C4849" s="3"/>
      <c r="P4849" s="2"/>
    </row>
    <row r="4850" spans="3:16" x14ac:dyDescent="0.25">
      <c r="C4850" s="3"/>
      <c r="P4850" s="2"/>
    </row>
    <row r="4851" spans="3:16" x14ac:dyDescent="0.25">
      <c r="C4851" s="3"/>
      <c r="P4851" s="2"/>
    </row>
    <row r="4852" spans="3:16" x14ac:dyDescent="0.25">
      <c r="C4852" s="3"/>
      <c r="P4852" s="2"/>
    </row>
    <row r="4853" spans="3:16" x14ac:dyDescent="0.25">
      <c r="C4853" s="3"/>
      <c r="P4853" s="2"/>
    </row>
    <row r="4854" spans="3:16" x14ac:dyDescent="0.25">
      <c r="C4854" s="3"/>
      <c r="P4854" s="2"/>
    </row>
    <row r="4855" spans="3:16" x14ac:dyDescent="0.25">
      <c r="C4855" s="3"/>
      <c r="P4855" s="2"/>
    </row>
    <row r="4856" spans="3:16" x14ac:dyDescent="0.25">
      <c r="C4856" s="3"/>
      <c r="P4856" s="2"/>
    </row>
    <row r="4857" spans="3:16" x14ac:dyDescent="0.25">
      <c r="C4857" s="3"/>
      <c r="P4857" s="2"/>
    </row>
    <row r="4858" spans="3:16" x14ac:dyDescent="0.25">
      <c r="C4858" s="3"/>
      <c r="P4858" s="2"/>
    </row>
    <row r="4859" spans="3:16" x14ac:dyDescent="0.25">
      <c r="C4859" s="3"/>
      <c r="P4859" s="2"/>
    </row>
    <row r="4860" spans="3:16" x14ac:dyDescent="0.25">
      <c r="C4860" s="3"/>
      <c r="P4860" s="2"/>
    </row>
    <row r="4861" spans="3:16" x14ac:dyDescent="0.25">
      <c r="C4861" s="3"/>
      <c r="P4861" s="2"/>
    </row>
    <row r="4862" spans="3:16" x14ac:dyDescent="0.25">
      <c r="C4862" s="3"/>
      <c r="P4862" s="2"/>
    </row>
    <row r="4863" spans="3:16" x14ac:dyDescent="0.25">
      <c r="C4863" s="3"/>
      <c r="P4863" s="2"/>
    </row>
    <row r="4864" spans="3:16" x14ac:dyDescent="0.25">
      <c r="C4864" s="3"/>
      <c r="P4864" s="2"/>
    </row>
    <row r="4865" spans="3:16" x14ac:dyDescent="0.25">
      <c r="C4865" s="3"/>
      <c r="P4865" s="2"/>
    </row>
    <row r="4866" spans="3:16" x14ac:dyDescent="0.25">
      <c r="C4866" s="3"/>
      <c r="P4866" s="2"/>
    </row>
    <row r="4867" spans="3:16" x14ac:dyDescent="0.25">
      <c r="C4867" s="3"/>
      <c r="P4867" s="2"/>
    </row>
    <row r="4868" spans="3:16" x14ac:dyDescent="0.25">
      <c r="C4868" s="3"/>
      <c r="P4868" s="2"/>
    </row>
    <row r="4869" spans="3:16" x14ac:dyDescent="0.25">
      <c r="C4869" s="3"/>
      <c r="P4869" s="2"/>
    </row>
    <row r="4870" spans="3:16" x14ac:dyDescent="0.25">
      <c r="C4870" s="3"/>
      <c r="P4870" s="2"/>
    </row>
    <row r="4871" spans="3:16" x14ac:dyDescent="0.25">
      <c r="C4871" s="3"/>
      <c r="P4871" s="2"/>
    </row>
    <row r="4872" spans="3:16" x14ac:dyDescent="0.25">
      <c r="C4872" s="3"/>
      <c r="P4872" s="2"/>
    </row>
    <row r="4873" spans="3:16" x14ac:dyDescent="0.25">
      <c r="C4873" s="3"/>
      <c r="P4873" s="2"/>
    </row>
    <row r="4874" spans="3:16" x14ac:dyDescent="0.25">
      <c r="C4874" s="3"/>
      <c r="P4874" s="2"/>
    </row>
    <row r="4875" spans="3:16" x14ac:dyDescent="0.25">
      <c r="C4875" s="3"/>
      <c r="P4875" s="2"/>
    </row>
    <row r="4876" spans="3:16" x14ac:dyDescent="0.25">
      <c r="C4876" s="3"/>
      <c r="P4876" s="2"/>
    </row>
    <row r="4877" spans="3:16" x14ac:dyDescent="0.25">
      <c r="C4877" s="3"/>
      <c r="P4877" s="2"/>
    </row>
    <row r="4878" spans="3:16" x14ac:dyDescent="0.25">
      <c r="C4878" s="3"/>
      <c r="P4878" s="2"/>
    </row>
    <row r="4879" spans="3:16" x14ac:dyDescent="0.25">
      <c r="C4879" s="3"/>
      <c r="P4879" s="2"/>
    </row>
    <row r="4880" spans="3:16" x14ac:dyDescent="0.25">
      <c r="C4880" s="3"/>
      <c r="P4880" s="2"/>
    </row>
    <row r="4881" spans="3:16" x14ac:dyDescent="0.25">
      <c r="C4881" s="3"/>
      <c r="P4881" s="2"/>
    </row>
    <row r="4882" spans="3:16" x14ac:dyDescent="0.25">
      <c r="C4882" s="3"/>
      <c r="P4882" s="2"/>
    </row>
    <row r="4883" spans="3:16" x14ac:dyDescent="0.25">
      <c r="C4883" s="3"/>
      <c r="P4883" s="2"/>
    </row>
    <row r="4884" spans="3:16" x14ac:dyDescent="0.25">
      <c r="C4884" s="3"/>
      <c r="P4884" s="2"/>
    </row>
    <row r="4885" spans="3:16" x14ac:dyDescent="0.25">
      <c r="C4885" s="3"/>
      <c r="P4885" s="2"/>
    </row>
    <row r="4886" spans="3:16" x14ac:dyDescent="0.25">
      <c r="C4886" s="3"/>
      <c r="P4886" s="2"/>
    </row>
    <row r="4887" spans="3:16" x14ac:dyDescent="0.25">
      <c r="C4887" s="3"/>
      <c r="P4887" s="2"/>
    </row>
    <row r="4888" spans="3:16" x14ac:dyDescent="0.25">
      <c r="C4888" s="3"/>
      <c r="P4888" s="2"/>
    </row>
    <row r="4889" spans="3:16" x14ac:dyDescent="0.25">
      <c r="C4889" s="3"/>
      <c r="P4889" s="2"/>
    </row>
    <row r="4890" spans="3:16" x14ac:dyDescent="0.25">
      <c r="C4890" s="3"/>
      <c r="P4890" s="2"/>
    </row>
    <row r="4891" spans="3:16" x14ac:dyDescent="0.25">
      <c r="C4891" s="3"/>
      <c r="P4891" s="2"/>
    </row>
    <row r="4892" spans="3:16" x14ac:dyDescent="0.25">
      <c r="C4892" s="3"/>
      <c r="P4892" s="2"/>
    </row>
    <row r="4893" spans="3:16" x14ac:dyDescent="0.25">
      <c r="C4893" s="3"/>
      <c r="P4893" s="2"/>
    </row>
    <row r="4894" spans="3:16" x14ac:dyDescent="0.25">
      <c r="C4894" s="3"/>
      <c r="P4894" s="2"/>
    </row>
    <row r="4895" spans="3:16" x14ac:dyDescent="0.25">
      <c r="C4895" s="3"/>
      <c r="P4895" s="2"/>
    </row>
    <row r="4896" spans="3:16" x14ac:dyDescent="0.25">
      <c r="C4896" s="3"/>
      <c r="P4896" s="2"/>
    </row>
    <row r="4897" spans="3:16" x14ac:dyDescent="0.25">
      <c r="C4897" s="3"/>
      <c r="P4897" s="2"/>
    </row>
    <row r="4898" spans="3:16" x14ac:dyDescent="0.25">
      <c r="C4898" s="3"/>
      <c r="P4898" s="2"/>
    </row>
    <row r="4899" spans="3:16" x14ac:dyDescent="0.25">
      <c r="C4899" s="3"/>
      <c r="P4899" s="2"/>
    </row>
    <row r="4900" spans="3:16" x14ac:dyDescent="0.25">
      <c r="C4900" s="3"/>
      <c r="P4900" s="2"/>
    </row>
    <row r="4901" spans="3:16" x14ac:dyDescent="0.25">
      <c r="C4901" s="3"/>
      <c r="P4901" s="2"/>
    </row>
    <row r="4902" spans="3:16" x14ac:dyDescent="0.25">
      <c r="C4902" s="3"/>
      <c r="P4902" s="2"/>
    </row>
    <row r="4903" spans="3:16" x14ac:dyDescent="0.25">
      <c r="C4903" s="3"/>
      <c r="P4903" s="2"/>
    </row>
    <row r="4904" spans="3:16" x14ac:dyDescent="0.25">
      <c r="C4904" s="3"/>
      <c r="P4904" s="2"/>
    </row>
    <row r="4905" spans="3:16" x14ac:dyDescent="0.25">
      <c r="C4905" s="3"/>
      <c r="P4905" s="2"/>
    </row>
    <row r="4906" spans="3:16" x14ac:dyDescent="0.25">
      <c r="C4906" s="3"/>
      <c r="P4906" s="2"/>
    </row>
    <row r="4907" spans="3:16" x14ac:dyDescent="0.25">
      <c r="C4907" s="3"/>
      <c r="P4907" s="2"/>
    </row>
    <row r="4908" spans="3:16" x14ac:dyDescent="0.25">
      <c r="C4908" s="3"/>
      <c r="P4908" s="2"/>
    </row>
    <row r="4909" spans="3:16" x14ac:dyDescent="0.25">
      <c r="C4909" s="3"/>
      <c r="P4909" s="2"/>
    </row>
    <row r="4910" spans="3:16" x14ac:dyDescent="0.25">
      <c r="C4910" s="3"/>
      <c r="P4910" s="2"/>
    </row>
    <row r="4911" spans="3:16" x14ac:dyDescent="0.25">
      <c r="C4911" s="3"/>
      <c r="P4911" s="2"/>
    </row>
    <row r="4912" spans="3:16" x14ac:dyDescent="0.25">
      <c r="C4912" s="3"/>
      <c r="P4912" s="2"/>
    </row>
    <row r="4913" spans="3:16" x14ac:dyDescent="0.25">
      <c r="C4913" s="3"/>
      <c r="P4913" s="2"/>
    </row>
    <row r="4914" spans="3:16" x14ac:dyDescent="0.25">
      <c r="C4914" s="3"/>
      <c r="P4914" s="2"/>
    </row>
    <row r="4915" spans="3:16" x14ac:dyDescent="0.25">
      <c r="C4915" s="3"/>
      <c r="P4915" s="2"/>
    </row>
    <row r="4916" spans="3:16" x14ac:dyDescent="0.25">
      <c r="C4916" s="3"/>
      <c r="P4916" s="2"/>
    </row>
    <row r="4917" spans="3:16" x14ac:dyDescent="0.25">
      <c r="C4917" s="3"/>
      <c r="P4917" s="2"/>
    </row>
    <row r="4918" spans="3:16" x14ac:dyDescent="0.25">
      <c r="C4918" s="3"/>
      <c r="P4918" s="2"/>
    </row>
    <row r="4919" spans="3:16" x14ac:dyDescent="0.25">
      <c r="C4919" s="3"/>
      <c r="P4919" s="2"/>
    </row>
    <row r="4920" spans="3:16" x14ac:dyDescent="0.25">
      <c r="C4920" s="3"/>
      <c r="P4920" s="2"/>
    </row>
    <row r="4921" spans="3:16" x14ac:dyDescent="0.25">
      <c r="C4921" s="3"/>
      <c r="P4921" s="2"/>
    </row>
    <row r="4922" spans="3:16" x14ac:dyDescent="0.25">
      <c r="C4922" s="3"/>
      <c r="P4922" s="2"/>
    </row>
    <row r="4923" spans="3:16" x14ac:dyDescent="0.25">
      <c r="C4923" s="3"/>
      <c r="P4923" s="2"/>
    </row>
    <row r="4924" spans="3:16" x14ac:dyDescent="0.25">
      <c r="C4924" s="3"/>
      <c r="P4924" s="2"/>
    </row>
    <row r="4925" spans="3:16" x14ac:dyDescent="0.25">
      <c r="C4925" s="3"/>
      <c r="P4925" s="2"/>
    </row>
    <row r="4926" spans="3:16" x14ac:dyDescent="0.25">
      <c r="C4926" s="3"/>
      <c r="P4926" s="2"/>
    </row>
    <row r="4927" spans="3:16" x14ac:dyDescent="0.25">
      <c r="C4927" s="3"/>
      <c r="P4927" s="2"/>
    </row>
    <row r="4928" spans="3:16" x14ac:dyDescent="0.25">
      <c r="C4928" s="3"/>
      <c r="P4928" s="2"/>
    </row>
    <row r="4929" spans="3:16" x14ac:dyDescent="0.25">
      <c r="C4929" s="3"/>
      <c r="P4929" s="2"/>
    </row>
    <row r="4930" spans="3:16" x14ac:dyDescent="0.25">
      <c r="C4930" s="3"/>
      <c r="P4930" s="2"/>
    </row>
    <row r="4931" spans="3:16" x14ac:dyDescent="0.25">
      <c r="C4931" s="3"/>
      <c r="P4931" s="2"/>
    </row>
    <row r="4932" spans="3:16" x14ac:dyDescent="0.25">
      <c r="C4932" s="3"/>
      <c r="P4932" s="2"/>
    </row>
    <row r="4933" spans="3:16" x14ac:dyDescent="0.25">
      <c r="C4933" s="3"/>
      <c r="P4933" s="2"/>
    </row>
    <row r="4934" spans="3:16" x14ac:dyDescent="0.25">
      <c r="C4934" s="3"/>
      <c r="P4934" s="2"/>
    </row>
    <row r="4935" spans="3:16" x14ac:dyDescent="0.25">
      <c r="C4935" s="3"/>
      <c r="P4935" s="2"/>
    </row>
    <row r="4936" spans="3:16" x14ac:dyDescent="0.25">
      <c r="C4936" s="3"/>
      <c r="P4936" s="2"/>
    </row>
    <row r="4937" spans="3:16" x14ac:dyDescent="0.25">
      <c r="C4937" s="3"/>
      <c r="P4937" s="2"/>
    </row>
    <row r="4938" spans="3:16" x14ac:dyDescent="0.25">
      <c r="C4938" s="3"/>
      <c r="P4938" s="2"/>
    </row>
    <row r="4939" spans="3:16" x14ac:dyDescent="0.25">
      <c r="C4939" s="3"/>
      <c r="P4939" s="2"/>
    </row>
    <row r="4940" spans="3:16" x14ac:dyDescent="0.25">
      <c r="C4940" s="3"/>
      <c r="P4940" s="2"/>
    </row>
    <row r="4941" spans="3:16" x14ac:dyDescent="0.25">
      <c r="C4941" s="3"/>
      <c r="P4941" s="2"/>
    </row>
    <row r="4942" spans="3:16" x14ac:dyDescent="0.25">
      <c r="C4942" s="3"/>
      <c r="P4942" s="2"/>
    </row>
    <row r="4943" spans="3:16" x14ac:dyDescent="0.25">
      <c r="C4943" s="3"/>
      <c r="P4943" s="2"/>
    </row>
    <row r="4944" spans="3:16" x14ac:dyDescent="0.25">
      <c r="C4944" s="3"/>
      <c r="P4944" s="2"/>
    </row>
    <row r="4945" spans="3:16" x14ac:dyDescent="0.25">
      <c r="C4945" s="3"/>
      <c r="P4945" s="2"/>
    </row>
    <row r="4946" spans="3:16" x14ac:dyDescent="0.25">
      <c r="C4946" s="3"/>
      <c r="P4946" s="2"/>
    </row>
    <row r="4947" spans="3:16" x14ac:dyDescent="0.25">
      <c r="C4947" s="3"/>
      <c r="P4947" s="2"/>
    </row>
    <row r="4948" spans="3:16" x14ac:dyDescent="0.25">
      <c r="C4948" s="3"/>
      <c r="P4948" s="2"/>
    </row>
    <row r="4949" spans="3:16" x14ac:dyDescent="0.25">
      <c r="C4949" s="3"/>
      <c r="P4949" s="2"/>
    </row>
    <row r="4950" spans="3:16" x14ac:dyDescent="0.25">
      <c r="C4950" s="3"/>
      <c r="P4950" s="2"/>
    </row>
    <row r="4951" spans="3:16" x14ac:dyDescent="0.25">
      <c r="C4951" s="3"/>
      <c r="P4951" s="2"/>
    </row>
    <row r="4952" spans="3:16" x14ac:dyDescent="0.25">
      <c r="C4952" s="3"/>
      <c r="P4952" s="2"/>
    </row>
    <row r="4953" spans="3:16" x14ac:dyDescent="0.25">
      <c r="C4953" s="3"/>
      <c r="P4953" s="2"/>
    </row>
    <row r="4954" spans="3:16" x14ac:dyDescent="0.25">
      <c r="C4954" s="3"/>
      <c r="P4954" s="2"/>
    </row>
    <row r="4955" spans="3:16" x14ac:dyDescent="0.25">
      <c r="C4955" s="3"/>
      <c r="P4955" s="2"/>
    </row>
    <row r="4956" spans="3:16" x14ac:dyDescent="0.25">
      <c r="C4956" s="3"/>
      <c r="P4956" s="2"/>
    </row>
    <row r="4957" spans="3:16" x14ac:dyDescent="0.25">
      <c r="C4957" s="3"/>
      <c r="P4957" s="2"/>
    </row>
    <row r="4958" spans="3:16" x14ac:dyDescent="0.25">
      <c r="C4958" s="3"/>
      <c r="P4958" s="2"/>
    </row>
    <row r="4959" spans="3:16" x14ac:dyDescent="0.25">
      <c r="C4959" s="3"/>
      <c r="P4959" s="2"/>
    </row>
    <row r="4960" spans="3:16" x14ac:dyDescent="0.25">
      <c r="C4960" s="3"/>
      <c r="P4960" s="2"/>
    </row>
    <row r="4961" spans="3:16" x14ac:dyDescent="0.25">
      <c r="C4961" s="3"/>
      <c r="P4961" s="2"/>
    </row>
    <row r="4962" spans="3:16" x14ac:dyDescent="0.25">
      <c r="C4962" s="3"/>
      <c r="P4962" s="2"/>
    </row>
    <row r="4963" spans="3:16" x14ac:dyDescent="0.25">
      <c r="C4963" s="3"/>
      <c r="P4963" s="2"/>
    </row>
    <row r="4964" spans="3:16" x14ac:dyDescent="0.25">
      <c r="C4964" s="3"/>
      <c r="P4964" s="2"/>
    </row>
    <row r="4965" spans="3:16" x14ac:dyDescent="0.25">
      <c r="C4965" s="3"/>
      <c r="P4965" s="2"/>
    </row>
    <row r="4966" spans="3:16" x14ac:dyDescent="0.25">
      <c r="C4966" s="3"/>
      <c r="P4966" s="2"/>
    </row>
    <row r="4967" spans="3:16" x14ac:dyDescent="0.25">
      <c r="C4967" s="3"/>
      <c r="P4967" s="2"/>
    </row>
    <row r="4968" spans="3:16" x14ac:dyDescent="0.25">
      <c r="C4968" s="3"/>
      <c r="P4968" s="2"/>
    </row>
    <row r="4969" spans="3:16" x14ac:dyDescent="0.25">
      <c r="C4969" s="3"/>
      <c r="P4969" s="2"/>
    </row>
    <row r="4970" spans="3:16" x14ac:dyDescent="0.25">
      <c r="C4970" s="3"/>
      <c r="P4970" s="2"/>
    </row>
    <row r="4971" spans="3:16" x14ac:dyDescent="0.25">
      <c r="C4971" s="3"/>
      <c r="P4971" s="2"/>
    </row>
    <row r="4972" spans="3:16" x14ac:dyDescent="0.25">
      <c r="C4972" s="3"/>
      <c r="P4972" s="2"/>
    </row>
    <row r="4973" spans="3:16" x14ac:dyDescent="0.25">
      <c r="C4973" s="3"/>
      <c r="P4973" s="2"/>
    </row>
    <row r="4974" spans="3:16" x14ac:dyDescent="0.25">
      <c r="C4974" s="3"/>
      <c r="P4974" s="2"/>
    </row>
    <row r="4975" spans="3:16" x14ac:dyDescent="0.25">
      <c r="C4975" s="3"/>
      <c r="P4975" s="2"/>
    </row>
    <row r="4976" spans="3:16" x14ac:dyDescent="0.25">
      <c r="C4976" s="3"/>
      <c r="P4976" s="2"/>
    </row>
    <row r="4977" spans="3:16" x14ac:dyDescent="0.25">
      <c r="C4977" s="3"/>
      <c r="P4977" s="2"/>
    </row>
    <row r="4978" spans="3:16" x14ac:dyDescent="0.25">
      <c r="C4978" s="3"/>
      <c r="P4978" s="2"/>
    </row>
    <row r="4979" spans="3:16" x14ac:dyDescent="0.25">
      <c r="C4979" s="3"/>
      <c r="P4979" s="2"/>
    </row>
    <row r="4980" spans="3:16" x14ac:dyDescent="0.25">
      <c r="C4980" s="3"/>
      <c r="P4980" s="2"/>
    </row>
    <row r="4981" spans="3:16" x14ac:dyDescent="0.25">
      <c r="C4981" s="3"/>
      <c r="P4981" s="2"/>
    </row>
    <row r="4982" spans="3:16" x14ac:dyDescent="0.25">
      <c r="C4982" s="3"/>
      <c r="P4982" s="2"/>
    </row>
    <row r="4983" spans="3:16" x14ac:dyDescent="0.25">
      <c r="C4983" s="3"/>
      <c r="P4983" s="2"/>
    </row>
    <row r="4984" spans="3:16" x14ac:dyDescent="0.25">
      <c r="C4984" s="3"/>
      <c r="P4984" s="2"/>
    </row>
    <row r="4985" spans="3:16" x14ac:dyDescent="0.25">
      <c r="C4985" s="3"/>
      <c r="P4985" s="2"/>
    </row>
    <row r="4986" spans="3:16" x14ac:dyDescent="0.25">
      <c r="C4986" s="3"/>
      <c r="P4986" s="2"/>
    </row>
    <row r="4987" spans="3:16" x14ac:dyDescent="0.25">
      <c r="C4987" s="3"/>
      <c r="P4987" s="2"/>
    </row>
    <row r="4988" spans="3:16" x14ac:dyDescent="0.25">
      <c r="C4988" s="3"/>
      <c r="P4988" s="2"/>
    </row>
    <row r="4989" spans="3:16" x14ac:dyDescent="0.25">
      <c r="C4989" s="3"/>
      <c r="P4989" s="2"/>
    </row>
    <row r="4990" spans="3:16" x14ac:dyDescent="0.25">
      <c r="C4990" s="3"/>
      <c r="P4990" s="2"/>
    </row>
    <row r="4991" spans="3:16" x14ac:dyDescent="0.25">
      <c r="C4991" s="3"/>
      <c r="P4991" s="2"/>
    </row>
    <row r="4992" spans="3:16" x14ac:dyDescent="0.25">
      <c r="C4992" s="3"/>
      <c r="P4992" s="2"/>
    </row>
    <row r="4993" spans="3:16" x14ac:dyDescent="0.25">
      <c r="C4993" s="3"/>
      <c r="P4993" s="2"/>
    </row>
    <row r="4994" spans="3:16" x14ac:dyDescent="0.25">
      <c r="C4994" s="3"/>
      <c r="P4994" s="2"/>
    </row>
    <row r="4995" spans="3:16" x14ac:dyDescent="0.25">
      <c r="C4995" s="3"/>
      <c r="P4995" s="2"/>
    </row>
    <row r="4996" spans="3:16" x14ac:dyDescent="0.25">
      <c r="C4996" s="3"/>
      <c r="P4996" s="2"/>
    </row>
    <row r="4997" spans="3:16" x14ac:dyDescent="0.25">
      <c r="C4997" s="3"/>
      <c r="P4997" s="2"/>
    </row>
    <row r="4998" spans="3:16" x14ac:dyDescent="0.25">
      <c r="C4998" s="3"/>
      <c r="P4998" s="2"/>
    </row>
    <row r="4999" spans="3:16" x14ac:dyDescent="0.25">
      <c r="C4999" s="3"/>
      <c r="P4999" s="2"/>
    </row>
    <row r="5000" spans="3:16" x14ac:dyDescent="0.25">
      <c r="C5000" s="3"/>
      <c r="P5000" s="2"/>
    </row>
    <row r="5001" spans="3:16" x14ac:dyDescent="0.25">
      <c r="C5001" s="3"/>
      <c r="P5001" s="2"/>
    </row>
    <row r="5002" spans="3:16" x14ac:dyDescent="0.25">
      <c r="C5002" s="3"/>
      <c r="P5002" s="2"/>
    </row>
    <row r="5003" spans="3:16" x14ac:dyDescent="0.25">
      <c r="C5003" s="3"/>
      <c r="P5003" s="2"/>
    </row>
    <row r="5004" spans="3:16" x14ac:dyDescent="0.25">
      <c r="C5004" s="3"/>
      <c r="P5004" s="2"/>
    </row>
    <row r="5005" spans="3:16" x14ac:dyDescent="0.25">
      <c r="C5005" s="3"/>
      <c r="P5005" s="2"/>
    </row>
    <row r="5006" spans="3:16" x14ac:dyDescent="0.25">
      <c r="C5006" s="3"/>
      <c r="P5006" s="2"/>
    </row>
    <row r="5007" spans="3:16" x14ac:dyDescent="0.25">
      <c r="C5007" s="3"/>
      <c r="P5007" s="2"/>
    </row>
    <row r="5008" spans="3:16" x14ac:dyDescent="0.25">
      <c r="C5008" s="3"/>
      <c r="P5008" s="2"/>
    </row>
    <row r="5009" spans="3:16" x14ac:dyDescent="0.25">
      <c r="C5009" s="3"/>
      <c r="P5009" s="2"/>
    </row>
    <row r="5010" spans="3:16" x14ac:dyDescent="0.25">
      <c r="C5010" s="3"/>
      <c r="P5010" s="2"/>
    </row>
    <row r="5011" spans="3:16" x14ac:dyDescent="0.25">
      <c r="C5011" s="3"/>
      <c r="P5011" s="2"/>
    </row>
    <row r="5012" spans="3:16" x14ac:dyDescent="0.25">
      <c r="C5012" s="3"/>
      <c r="P5012" s="2"/>
    </row>
    <row r="5013" spans="3:16" x14ac:dyDescent="0.25">
      <c r="C5013" s="3"/>
      <c r="P5013" s="2"/>
    </row>
    <row r="5014" spans="3:16" x14ac:dyDescent="0.25">
      <c r="C5014" s="3"/>
      <c r="P5014" s="2"/>
    </row>
    <row r="5015" spans="3:16" x14ac:dyDescent="0.25">
      <c r="C5015" s="3"/>
      <c r="P5015" s="2"/>
    </row>
    <row r="5016" spans="3:16" x14ac:dyDescent="0.25">
      <c r="C5016" s="3"/>
      <c r="P5016" s="2"/>
    </row>
    <row r="5017" spans="3:16" x14ac:dyDescent="0.25">
      <c r="C5017" s="3"/>
      <c r="P5017" s="2"/>
    </row>
    <row r="5018" spans="3:16" x14ac:dyDescent="0.25">
      <c r="C5018" s="3"/>
      <c r="P5018" s="2"/>
    </row>
    <row r="5019" spans="3:16" x14ac:dyDescent="0.25">
      <c r="C5019" s="3"/>
      <c r="P5019" s="2"/>
    </row>
    <row r="5020" spans="3:16" x14ac:dyDescent="0.25">
      <c r="C5020" s="3"/>
      <c r="P5020" s="2"/>
    </row>
    <row r="5021" spans="3:16" x14ac:dyDescent="0.25">
      <c r="C5021" s="3"/>
      <c r="P5021" s="2"/>
    </row>
    <row r="5022" spans="3:16" x14ac:dyDescent="0.25">
      <c r="C5022" s="3"/>
      <c r="P5022" s="2"/>
    </row>
    <row r="5023" spans="3:16" x14ac:dyDescent="0.25">
      <c r="C5023" s="3"/>
      <c r="P5023" s="2"/>
    </row>
    <row r="5024" spans="3:16" x14ac:dyDescent="0.25">
      <c r="C5024" s="3"/>
      <c r="P5024" s="2"/>
    </row>
    <row r="5025" spans="3:16" x14ac:dyDescent="0.25">
      <c r="C5025" s="3"/>
      <c r="P5025" s="2"/>
    </row>
    <row r="5026" spans="3:16" x14ac:dyDescent="0.25">
      <c r="C5026" s="3"/>
      <c r="P5026" s="2"/>
    </row>
    <row r="5027" spans="3:16" x14ac:dyDescent="0.25">
      <c r="C5027" s="3"/>
      <c r="P5027" s="2"/>
    </row>
    <row r="5028" spans="3:16" x14ac:dyDescent="0.25">
      <c r="C5028" s="3"/>
      <c r="P5028" s="2"/>
    </row>
    <row r="5029" spans="3:16" x14ac:dyDescent="0.25">
      <c r="C5029" s="3"/>
      <c r="P5029" s="2"/>
    </row>
    <row r="5030" spans="3:16" x14ac:dyDescent="0.25">
      <c r="C5030" s="3"/>
      <c r="P5030" s="2"/>
    </row>
    <row r="5031" spans="3:16" x14ac:dyDescent="0.25">
      <c r="C5031" s="3"/>
      <c r="P5031" s="2"/>
    </row>
    <row r="5032" spans="3:16" x14ac:dyDescent="0.25">
      <c r="C5032" s="3"/>
      <c r="P5032" s="2"/>
    </row>
    <row r="5033" spans="3:16" x14ac:dyDescent="0.25">
      <c r="C5033" s="3"/>
      <c r="P5033" s="2"/>
    </row>
    <row r="5034" spans="3:16" x14ac:dyDescent="0.25">
      <c r="C5034" s="3"/>
      <c r="P5034" s="2"/>
    </row>
    <row r="5035" spans="3:16" x14ac:dyDescent="0.25">
      <c r="C5035" s="3"/>
      <c r="P5035" s="2"/>
    </row>
    <row r="5036" spans="3:16" x14ac:dyDescent="0.25">
      <c r="C5036" s="3"/>
      <c r="P5036" s="2"/>
    </row>
    <row r="5037" spans="3:16" x14ac:dyDescent="0.25">
      <c r="C5037" s="3"/>
      <c r="P5037" s="2"/>
    </row>
    <row r="5038" spans="3:16" x14ac:dyDescent="0.25">
      <c r="C5038" s="3"/>
      <c r="P5038" s="2"/>
    </row>
    <row r="5039" spans="3:16" x14ac:dyDescent="0.25">
      <c r="C5039" s="3"/>
      <c r="P5039" s="2"/>
    </row>
    <row r="5040" spans="3:16" x14ac:dyDescent="0.25">
      <c r="C5040" s="3"/>
      <c r="P5040" s="2"/>
    </row>
    <row r="5041" spans="3:16" x14ac:dyDescent="0.25">
      <c r="C5041" s="3"/>
      <c r="P5041" s="2"/>
    </row>
    <row r="5042" spans="3:16" x14ac:dyDescent="0.25">
      <c r="C5042" s="3"/>
      <c r="P5042" s="2"/>
    </row>
    <row r="5043" spans="3:16" x14ac:dyDescent="0.25">
      <c r="C5043" s="3"/>
      <c r="P5043" s="2"/>
    </row>
    <row r="5044" spans="3:16" x14ac:dyDescent="0.25">
      <c r="C5044" s="3"/>
      <c r="P5044" s="2"/>
    </row>
    <row r="5045" spans="3:16" x14ac:dyDescent="0.25">
      <c r="C5045" s="3"/>
      <c r="P5045" s="2"/>
    </row>
    <row r="5046" spans="3:16" x14ac:dyDescent="0.25">
      <c r="C5046" s="3"/>
      <c r="P5046" s="2"/>
    </row>
    <row r="5047" spans="3:16" x14ac:dyDescent="0.25">
      <c r="C5047" s="3"/>
      <c r="P5047" s="2"/>
    </row>
    <row r="5048" spans="3:16" x14ac:dyDescent="0.25">
      <c r="C5048" s="3"/>
      <c r="P5048" s="2"/>
    </row>
    <row r="5049" spans="3:16" x14ac:dyDescent="0.25">
      <c r="C5049" s="3"/>
      <c r="P5049" s="2"/>
    </row>
    <row r="5050" spans="3:16" x14ac:dyDescent="0.25">
      <c r="C5050" s="3"/>
      <c r="P5050" s="2"/>
    </row>
    <row r="5051" spans="3:16" x14ac:dyDescent="0.25">
      <c r="C5051" s="3"/>
      <c r="P5051" s="2"/>
    </row>
    <row r="5052" spans="3:16" x14ac:dyDescent="0.25">
      <c r="C5052" s="3"/>
      <c r="P5052" s="2"/>
    </row>
    <row r="5053" spans="3:16" x14ac:dyDescent="0.25">
      <c r="C5053" s="3"/>
      <c r="P5053" s="2"/>
    </row>
    <row r="5054" spans="3:16" x14ac:dyDescent="0.25">
      <c r="C5054" s="3"/>
      <c r="P5054" s="2"/>
    </row>
    <row r="5055" spans="3:16" x14ac:dyDescent="0.25">
      <c r="C5055" s="3"/>
      <c r="P5055" s="2"/>
    </row>
    <row r="5056" spans="3:16" x14ac:dyDescent="0.25">
      <c r="C5056" s="3"/>
      <c r="P5056" s="2"/>
    </row>
    <row r="5057" spans="3:16" x14ac:dyDescent="0.25">
      <c r="C5057" s="3"/>
      <c r="P5057" s="2"/>
    </row>
    <row r="5058" spans="3:16" x14ac:dyDescent="0.25">
      <c r="C5058" s="3"/>
      <c r="P5058" s="2"/>
    </row>
    <row r="5059" spans="3:16" x14ac:dyDescent="0.25">
      <c r="C5059" s="3"/>
      <c r="P5059" s="2"/>
    </row>
    <row r="5060" spans="3:16" x14ac:dyDescent="0.25">
      <c r="C5060" s="3"/>
      <c r="P5060" s="2"/>
    </row>
    <row r="5061" spans="3:16" x14ac:dyDescent="0.25">
      <c r="C5061" s="3"/>
      <c r="P5061" s="2"/>
    </row>
    <row r="5062" spans="3:16" x14ac:dyDescent="0.25">
      <c r="C5062" s="3"/>
      <c r="P5062" s="2"/>
    </row>
    <row r="5063" spans="3:16" x14ac:dyDescent="0.25">
      <c r="C5063" s="3"/>
      <c r="P5063" s="2"/>
    </row>
    <row r="5064" spans="3:16" x14ac:dyDescent="0.25">
      <c r="C5064" s="3"/>
      <c r="P5064" s="2"/>
    </row>
    <row r="5065" spans="3:16" x14ac:dyDescent="0.25">
      <c r="C5065" s="3"/>
      <c r="P5065" s="2"/>
    </row>
    <row r="5066" spans="3:16" x14ac:dyDescent="0.25">
      <c r="C5066" s="3"/>
      <c r="P5066" s="2"/>
    </row>
    <row r="5067" spans="3:16" x14ac:dyDescent="0.25">
      <c r="C5067" s="3"/>
      <c r="P5067" s="2"/>
    </row>
    <row r="5068" spans="3:16" x14ac:dyDescent="0.25">
      <c r="C5068" s="3"/>
      <c r="P5068" s="2"/>
    </row>
    <row r="5069" spans="3:16" x14ac:dyDescent="0.25">
      <c r="C5069" s="3"/>
      <c r="P5069" s="2"/>
    </row>
    <row r="5070" spans="3:16" x14ac:dyDescent="0.25">
      <c r="C5070" s="3"/>
      <c r="P5070" s="2"/>
    </row>
    <row r="5071" spans="3:16" x14ac:dyDescent="0.25">
      <c r="C5071" s="3"/>
      <c r="P5071" s="2"/>
    </row>
    <row r="5072" spans="3:16" x14ac:dyDescent="0.25">
      <c r="C5072" s="3"/>
      <c r="P5072" s="2"/>
    </row>
    <row r="5073" spans="3:16" x14ac:dyDescent="0.25">
      <c r="C5073" s="3"/>
      <c r="P5073" s="2"/>
    </row>
    <row r="5074" spans="3:16" x14ac:dyDescent="0.25">
      <c r="C5074" s="3"/>
      <c r="P5074" s="2"/>
    </row>
    <row r="5075" spans="3:16" x14ac:dyDescent="0.25">
      <c r="C5075" s="3"/>
      <c r="P5075" s="2"/>
    </row>
    <row r="5076" spans="3:16" x14ac:dyDescent="0.25">
      <c r="C5076" s="3"/>
      <c r="P5076" s="2"/>
    </row>
    <row r="5077" spans="3:16" x14ac:dyDescent="0.25">
      <c r="C5077" s="3"/>
      <c r="P5077" s="2"/>
    </row>
    <row r="5078" spans="3:16" x14ac:dyDescent="0.25">
      <c r="C5078" s="3"/>
      <c r="P5078" s="2"/>
    </row>
    <row r="5079" spans="3:16" x14ac:dyDescent="0.25">
      <c r="C5079" s="3"/>
      <c r="P5079" s="2"/>
    </row>
    <row r="5080" spans="3:16" x14ac:dyDescent="0.25">
      <c r="C5080" s="3"/>
      <c r="P5080" s="2"/>
    </row>
    <row r="5081" spans="3:16" x14ac:dyDescent="0.25">
      <c r="C5081" s="3"/>
      <c r="P5081" s="2"/>
    </row>
    <row r="5082" spans="3:16" x14ac:dyDescent="0.25">
      <c r="C5082" s="3"/>
      <c r="P5082" s="2"/>
    </row>
    <row r="5083" spans="3:16" x14ac:dyDescent="0.25">
      <c r="C5083" s="3"/>
      <c r="P5083" s="2"/>
    </row>
    <row r="5084" spans="3:16" x14ac:dyDescent="0.25">
      <c r="C5084" s="3"/>
      <c r="P5084" s="2"/>
    </row>
    <row r="5085" spans="3:16" x14ac:dyDescent="0.25">
      <c r="C5085" s="3"/>
      <c r="P5085" s="2"/>
    </row>
    <row r="5086" spans="3:16" x14ac:dyDescent="0.25">
      <c r="C5086" s="3"/>
      <c r="P5086" s="2"/>
    </row>
    <row r="5087" spans="3:16" x14ac:dyDescent="0.25">
      <c r="C5087" s="3"/>
      <c r="P5087" s="2"/>
    </row>
    <row r="5088" spans="3:16" x14ac:dyDescent="0.25">
      <c r="C5088" s="3"/>
      <c r="P5088" s="2"/>
    </row>
    <row r="5089" spans="3:16" x14ac:dyDescent="0.25">
      <c r="C5089" s="3"/>
      <c r="P5089" s="2"/>
    </row>
    <row r="5090" spans="3:16" x14ac:dyDescent="0.25">
      <c r="C5090" s="3"/>
      <c r="P5090" s="2"/>
    </row>
    <row r="5091" spans="3:16" x14ac:dyDescent="0.25">
      <c r="C5091" s="3"/>
      <c r="P5091" s="2"/>
    </row>
    <row r="5092" spans="3:16" x14ac:dyDescent="0.25">
      <c r="C5092" s="3"/>
      <c r="P5092" s="2"/>
    </row>
    <row r="5093" spans="3:16" x14ac:dyDescent="0.25">
      <c r="C5093" s="3"/>
      <c r="P5093" s="2"/>
    </row>
    <row r="5094" spans="3:16" x14ac:dyDescent="0.25">
      <c r="C5094" s="3"/>
      <c r="P5094" s="2"/>
    </row>
    <row r="5095" spans="3:16" x14ac:dyDescent="0.25">
      <c r="C5095" s="3"/>
      <c r="P5095" s="2"/>
    </row>
    <row r="5096" spans="3:16" x14ac:dyDescent="0.25">
      <c r="C5096" s="3"/>
      <c r="P5096" s="2"/>
    </row>
    <row r="5097" spans="3:16" x14ac:dyDescent="0.25">
      <c r="C5097" s="3"/>
      <c r="P5097" s="2"/>
    </row>
    <row r="5098" spans="3:16" x14ac:dyDescent="0.25">
      <c r="C5098" s="3"/>
      <c r="P5098" s="2"/>
    </row>
    <row r="5099" spans="3:16" x14ac:dyDescent="0.25">
      <c r="C5099" s="3"/>
      <c r="P5099" s="2"/>
    </row>
    <row r="5100" spans="3:16" x14ac:dyDescent="0.25">
      <c r="C5100" s="3"/>
      <c r="P5100" s="2"/>
    </row>
    <row r="5101" spans="3:16" x14ac:dyDescent="0.25">
      <c r="C5101" s="3"/>
      <c r="P5101" s="2"/>
    </row>
    <row r="5102" spans="3:16" x14ac:dyDescent="0.25">
      <c r="C5102" s="3"/>
      <c r="P5102" s="2"/>
    </row>
    <row r="5103" spans="3:16" x14ac:dyDescent="0.25">
      <c r="C5103" s="3"/>
      <c r="P5103" s="2"/>
    </row>
    <row r="5104" spans="3:16" x14ac:dyDescent="0.25">
      <c r="C5104" s="3"/>
      <c r="P5104" s="2"/>
    </row>
    <row r="5105" spans="3:16" x14ac:dyDescent="0.25">
      <c r="C5105" s="3"/>
      <c r="P5105" s="2"/>
    </row>
    <row r="5106" spans="3:16" x14ac:dyDescent="0.25">
      <c r="C5106" s="3"/>
      <c r="P5106" s="2"/>
    </row>
    <row r="5107" spans="3:16" x14ac:dyDescent="0.25">
      <c r="C5107" s="3"/>
      <c r="P5107" s="2"/>
    </row>
    <row r="5108" spans="3:16" x14ac:dyDescent="0.25">
      <c r="C5108" s="3"/>
      <c r="P5108" s="2"/>
    </row>
    <row r="5109" spans="3:16" x14ac:dyDescent="0.25">
      <c r="C5109" s="3"/>
      <c r="P5109" s="2"/>
    </row>
    <row r="5110" spans="3:16" x14ac:dyDescent="0.25">
      <c r="C5110" s="3"/>
      <c r="P5110" s="2"/>
    </row>
    <row r="5111" spans="3:16" x14ac:dyDescent="0.25">
      <c r="C5111" s="3"/>
      <c r="P5111" s="2"/>
    </row>
    <row r="5112" spans="3:16" x14ac:dyDescent="0.25">
      <c r="C5112" s="3"/>
      <c r="P5112" s="2"/>
    </row>
    <row r="5113" spans="3:16" x14ac:dyDescent="0.25">
      <c r="C5113" s="3"/>
      <c r="P5113" s="2"/>
    </row>
    <row r="5114" spans="3:16" x14ac:dyDescent="0.25">
      <c r="C5114" s="3"/>
      <c r="P5114" s="2"/>
    </row>
    <row r="5115" spans="3:16" x14ac:dyDescent="0.25">
      <c r="C5115" s="3"/>
      <c r="P5115" s="2"/>
    </row>
    <row r="5116" spans="3:16" x14ac:dyDescent="0.25">
      <c r="C5116" s="3"/>
      <c r="P5116" s="2"/>
    </row>
    <row r="5117" spans="3:16" x14ac:dyDescent="0.25">
      <c r="C5117" s="3"/>
      <c r="P5117" s="2"/>
    </row>
    <row r="5118" spans="3:16" x14ac:dyDescent="0.25">
      <c r="C5118" s="3"/>
      <c r="P5118" s="2"/>
    </row>
    <row r="5119" spans="3:16" x14ac:dyDescent="0.25">
      <c r="C5119" s="3"/>
      <c r="P5119" s="2"/>
    </row>
    <row r="5120" spans="3:16" x14ac:dyDescent="0.25">
      <c r="C5120" s="3"/>
      <c r="P5120" s="2"/>
    </row>
    <row r="5121" spans="3:16" x14ac:dyDescent="0.25">
      <c r="C5121" s="3"/>
      <c r="P5121" s="2"/>
    </row>
    <row r="5122" spans="3:16" x14ac:dyDescent="0.25">
      <c r="C5122" s="3"/>
      <c r="P5122" s="2"/>
    </row>
    <row r="5123" spans="3:16" x14ac:dyDescent="0.25">
      <c r="C5123" s="3"/>
      <c r="P5123" s="2"/>
    </row>
    <row r="5124" spans="3:16" x14ac:dyDescent="0.25">
      <c r="C5124" s="3"/>
      <c r="P5124" s="2"/>
    </row>
    <row r="5125" spans="3:16" x14ac:dyDescent="0.25">
      <c r="C5125" s="3"/>
      <c r="P5125" s="2"/>
    </row>
    <row r="5126" spans="3:16" x14ac:dyDescent="0.25">
      <c r="C5126" s="3"/>
      <c r="P5126" s="2"/>
    </row>
    <row r="5127" spans="3:16" x14ac:dyDescent="0.25">
      <c r="C5127" s="3"/>
      <c r="P5127" s="2"/>
    </row>
    <row r="5128" spans="3:16" x14ac:dyDescent="0.25">
      <c r="C5128" s="3"/>
      <c r="P5128" s="2"/>
    </row>
    <row r="5129" spans="3:16" x14ac:dyDescent="0.25">
      <c r="C5129" s="3"/>
      <c r="P5129" s="2"/>
    </row>
    <row r="5130" spans="3:16" x14ac:dyDescent="0.25">
      <c r="C5130" s="3"/>
      <c r="P5130" s="2"/>
    </row>
    <row r="5131" spans="3:16" x14ac:dyDescent="0.25">
      <c r="C5131" s="3"/>
      <c r="P5131" s="2"/>
    </row>
    <row r="5132" spans="3:16" x14ac:dyDescent="0.25">
      <c r="C5132" s="3"/>
      <c r="P5132" s="2"/>
    </row>
    <row r="5133" spans="3:16" x14ac:dyDescent="0.25">
      <c r="C5133" s="3"/>
      <c r="P5133" s="2"/>
    </row>
    <row r="5134" spans="3:16" x14ac:dyDescent="0.25">
      <c r="C5134" s="3"/>
      <c r="P5134" s="2"/>
    </row>
    <row r="5135" spans="3:16" x14ac:dyDescent="0.25">
      <c r="C5135" s="3"/>
      <c r="P5135" s="2"/>
    </row>
    <row r="5136" spans="3:16" x14ac:dyDescent="0.25">
      <c r="C5136" s="3"/>
      <c r="P5136" s="2"/>
    </row>
    <row r="5137" spans="3:16" x14ac:dyDescent="0.25">
      <c r="C5137" s="3"/>
      <c r="P5137" s="2"/>
    </row>
    <row r="5138" spans="3:16" x14ac:dyDescent="0.25">
      <c r="C5138" s="3"/>
      <c r="P5138" s="2"/>
    </row>
    <row r="5139" spans="3:16" x14ac:dyDescent="0.25">
      <c r="C5139" s="3"/>
      <c r="P5139" s="2"/>
    </row>
    <row r="5140" spans="3:16" x14ac:dyDescent="0.25">
      <c r="C5140" s="3"/>
      <c r="P5140" s="2"/>
    </row>
    <row r="5141" spans="3:16" x14ac:dyDescent="0.25">
      <c r="C5141" s="3"/>
      <c r="P5141" s="2"/>
    </row>
    <row r="5142" spans="3:16" x14ac:dyDescent="0.25">
      <c r="C5142" s="3"/>
      <c r="P5142" s="2"/>
    </row>
    <row r="5143" spans="3:16" x14ac:dyDescent="0.25">
      <c r="C5143" s="3"/>
      <c r="P5143" s="2"/>
    </row>
    <row r="5144" spans="3:16" x14ac:dyDescent="0.25">
      <c r="C5144" s="3"/>
      <c r="P5144" s="2"/>
    </row>
    <row r="5145" spans="3:16" x14ac:dyDescent="0.25">
      <c r="C5145" s="3"/>
      <c r="P5145" s="2"/>
    </row>
    <row r="5146" spans="3:16" x14ac:dyDescent="0.25">
      <c r="C5146" s="3"/>
      <c r="P5146" s="2"/>
    </row>
    <row r="5147" spans="3:16" x14ac:dyDescent="0.25">
      <c r="C5147" s="3"/>
      <c r="P5147" s="2"/>
    </row>
    <row r="5148" spans="3:16" x14ac:dyDescent="0.25">
      <c r="C5148" s="3"/>
      <c r="P5148" s="2"/>
    </row>
    <row r="5149" spans="3:16" x14ac:dyDescent="0.25">
      <c r="C5149" s="3"/>
      <c r="P5149" s="2"/>
    </row>
    <row r="5150" spans="3:16" x14ac:dyDescent="0.25">
      <c r="C5150" s="3"/>
      <c r="P5150" s="2"/>
    </row>
    <row r="5151" spans="3:16" x14ac:dyDescent="0.25">
      <c r="C5151" s="3"/>
      <c r="P5151" s="2"/>
    </row>
    <row r="5152" spans="3:16" x14ac:dyDescent="0.25">
      <c r="C5152" s="3"/>
      <c r="P5152" s="2"/>
    </row>
    <row r="5153" spans="3:16" x14ac:dyDescent="0.25">
      <c r="C5153" s="3"/>
      <c r="P5153" s="2"/>
    </row>
    <row r="5154" spans="3:16" x14ac:dyDescent="0.25">
      <c r="C5154" s="3"/>
      <c r="P5154" s="2"/>
    </row>
    <row r="5155" spans="3:16" x14ac:dyDescent="0.25">
      <c r="C5155" s="3"/>
      <c r="P5155" s="2"/>
    </row>
    <row r="5156" spans="3:16" x14ac:dyDescent="0.25">
      <c r="C5156" s="3"/>
      <c r="P5156" s="2"/>
    </row>
    <row r="5157" spans="3:16" x14ac:dyDescent="0.25">
      <c r="C5157" s="3"/>
      <c r="P5157" s="2"/>
    </row>
    <row r="5158" spans="3:16" x14ac:dyDescent="0.25">
      <c r="C5158" s="3"/>
      <c r="P5158" s="2"/>
    </row>
    <row r="5159" spans="3:16" x14ac:dyDescent="0.25">
      <c r="C5159" s="3"/>
      <c r="P5159" s="2"/>
    </row>
    <row r="5160" spans="3:16" x14ac:dyDescent="0.25">
      <c r="C5160" s="3"/>
      <c r="P5160" s="2"/>
    </row>
    <row r="5161" spans="3:16" x14ac:dyDescent="0.25">
      <c r="C5161" s="3"/>
      <c r="P5161" s="2"/>
    </row>
    <row r="5162" spans="3:16" x14ac:dyDescent="0.25">
      <c r="C5162" s="3"/>
      <c r="P5162" s="2"/>
    </row>
    <row r="5163" spans="3:16" x14ac:dyDescent="0.25">
      <c r="C5163" s="3"/>
      <c r="P5163" s="2"/>
    </row>
    <row r="5164" spans="3:16" x14ac:dyDescent="0.25">
      <c r="C5164" s="3"/>
      <c r="P5164" s="2"/>
    </row>
    <row r="5165" spans="3:16" x14ac:dyDescent="0.25">
      <c r="C5165" s="3"/>
      <c r="P5165" s="2"/>
    </row>
    <row r="5166" spans="3:16" x14ac:dyDescent="0.25">
      <c r="C5166" s="3"/>
      <c r="P5166" s="2"/>
    </row>
    <row r="5167" spans="3:16" x14ac:dyDescent="0.25">
      <c r="C5167" s="3"/>
      <c r="P5167" s="2"/>
    </row>
    <row r="5168" spans="3:16" x14ac:dyDescent="0.25">
      <c r="C5168" s="3"/>
      <c r="P5168" s="2"/>
    </row>
    <row r="5169" spans="3:16" x14ac:dyDescent="0.25">
      <c r="C5169" s="3"/>
      <c r="P5169" s="2"/>
    </row>
    <row r="5170" spans="3:16" x14ac:dyDescent="0.25">
      <c r="C5170" s="3"/>
      <c r="P5170" s="2"/>
    </row>
    <row r="5171" spans="3:16" x14ac:dyDescent="0.25">
      <c r="C5171" s="3"/>
      <c r="P5171" s="2"/>
    </row>
    <row r="5172" spans="3:16" x14ac:dyDescent="0.25">
      <c r="C5172" s="3"/>
      <c r="P5172" s="2"/>
    </row>
    <row r="5173" spans="3:16" x14ac:dyDescent="0.25">
      <c r="C5173" s="3"/>
      <c r="P5173" s="2"/>
    </row>
    <row r="5174" spans="3:16" x14ac:dyDescent="0.25">
      <c r="C5174" s="3"/>
      <c r="P5174" s="2"/>
    </row>
    <row r="5175" spans="3:16" x14ac:dyDescent="0.25">
      <c r="C5175" s="3"/>
      <c r="P5175" s="2"/>
    </row>
    <row r="5176" spans="3:16" x14ac:dyDescent="0.25">
      <c r="C5176" s="3"/>
      <c r="P5176" s="2"/>
    </row>
    <row r="5177" spans="3:16" x14ac:dyDescent="0.25">
      <c r="C5177" s="3"/>
      <c r="P5177" s="2"/>
    </row>
    <row r="5178" spans="3:16" x14ac:dyDescent="0.25">
      <c r="C5178" s="3"/>
      <c r="P5178" s="2"/>
    </row>
    <row r="5179" spans="3:16" x14ac:dyDescent="0.25">
      <c r="C5179" s="3"/>
      <c r="P5179" s="2"/>
    </row>
    <row r="5180" spans="3:16" x14ac:dyDescent="0.25">
      <c r="C5180" s="3"/>
      <c r="P5180" s="2"/>
    </row>
    <row r="5181" spans="3:16" x14ac:dyDescent="0.25">
      <c r="C5181" s="3"/>
      <c r="P5181" s="2"/>
    </row>
    <row r="5182" spans="3:16" x14ac:dyDescent="0.25">
      <c r="C5182" s="3"/>
      <c r="P5182" s="2"/>
    </row>
    <row r="5183" spans="3:16" x14ac:dyDescent="0.25">
      <c r="C5183" s="3"/>
      <c r="P5183" s="2"/>
    </row>
    <row r="5184" spans="3:16" x14ac:dyDescent="0.25">
      <c r="C5184" s="3"/>
      <c r="P5184" s="2"/>
    </row>
    <row r="5185" spans="3:16" x14ac:dyDescent="0.25">
      <c r="C5185" s="3"/>
      <c r="P5185" s="2"/>
    </row>
    <row r="5186" spans="3:16" x14ac:dyDescent="0.25">
      <c r="C5186" s="3"/>
      <c r="P5186" s="2"/>
    </row>
    <row r="5187" spans="3:16" x14ac:dyDescent="0.25">
      <c r="C5187" s="3"/>
      <c r="P5187" s="2"/>
    </row>
    <row r="5188" spans="3:16" x14ac:dyDescent="0.25">
      <c r="C5188" s="3"/>
      <c r="P5188" s="2"/>
    </row>
    <row r="5189" spans="3:16" x14ac:dyDescent="0.25">
      <c r="C5189" s="3"/>
      <c r="P5189" s="2"/>
    </row>
    <row r="5190" spans="3:16" x14ac:dyDescent="0.25">
      <c r="C5190" s="3"/>
      <c r="P5190" s="2"/>
    </row>
    <row r="5191" spans="3:16" x14ac:dyDescent="0.25">
      <c r="C5191" s="3"/>
      <c r="P5191" s="2"/>
    </row>
    <row r="5192" spans="3:16" x14ac:dyDescent="0.25">
      <c r="C5192" s="3"/>
      <c r="P5192" s="2"/>
    </row>
    <row r="5193" spans="3:16" x14ac:dyDescent="0.25">
      <c r="C5193" s="3"/>
      <c r="P5193" s="2"/>
    </row>
    <row r="5194" spans="3:16" x14ac:dyDescent="0.25">
      <c r="C5194" s="3"/>
      <c r="P5194" s="2"/>
    </row>
    <row r="5195" spans="3:16" x14ac:dyDescent="0.25">
      <c r="C5195" s="3"/>
      <c r="P5195" s="2"/>
    </row>
    <row r="5196" spans="3:16" x14ac:dyDescent="0.25">
      <c r="C5196" s="3"/>
      <c r="P5196" s="2"/>
    </row>
    <row r="5197" spans="3:16" x14ac:dyDescent="0.25">
      <c r="C5197" s="3"/>
      <c r="P5197" s="2"/>
    </row>
    <row r="5198" spans="3:16" x14ac:dyDescent="0.25">
      <c r="C5198" s="3"/>
      <c r="P5198" s="2"/>
    </row>
    <row r="5199" spans="3:16" x14ac:dyDescent="0.25">
      <c r="C5199" s="3"/>
      <c r="P5199" s="2"/>
    </row>
    <row r="5200" spans="3:16" x14ac:dyDescent="0.25">
      <c r="C5200" s="3"/>
      <c r="P5200" s="2"/>
    </row>
    <row r="5201" spans="3:16" x14ac:dyDescent="0.25">
      <c r="C5201" s="3"/>
      <c r="P5201" s="2"/>
    </row>
    <row r="5202" spans="3:16" x14ac:dyDescent="0.25">
      <c r="C5202" s="3"/>
      <c r="P5202" s="2"/>
    </row>
    <row r="5203" spans="3:16" x14ac:dyDescent="0.25">
      <c r="C5203" s="3"/>
      <c r="P5203" s="2"/>
    </row>
    <row r="5204" spans="3:16" x14ac:dyDescent="0.25">
      <c r="C5204" s="3"/>
      <c r="P5204" s="2"/>
    </row>
    <row r="5205" spans="3:16" x14ac:dyDescent="0.25">
      <c r="C5205" s="3"/>
      <c r="P5205" s="2"/>
    </row>
    <row r="5206" spans="3:16" x14ac:dyDescent="0.25">
      <c r="C5206" s="3"/>
      <c r="P5206" s="2"/>
    </row>
    <row r="5207" spans="3:16" x14ac:dyDescent="0.25">
      <c r="C5207" s="3"/>
      <c r="P5207" s="2"/>
    </row>
    <row r="5208" spans="3:16" x14ac:dyDescent="0.25">
      <c r="C5208" s="3"/>
      <c r="P5208" s="2"/>
    </row>
    <row r="5209" spans="3:16" x14ac:dyDescent="0.25">
      <c r="C5209" s="3"/>
      <c r="P5209" s="2"/>
    </row>
    <row r="5210" spans="3:16" x14ac:dyDescent="0.25">
      <c r="C5210" s="3"/>
      <c r="P5210" s="2"/>
    </row>
    <row r="5211" spans="3:16" x14ac:dyDescent="0.25">
      <c r="C5211" s="3"/>
      <c r="P5211" s="2"/>
    </row>
    <row r="5212" spans="3:16" x14ac:dyDescent="0.25">
      <c r="C5212" s="3"/>
      <c r="P5212" s="2"/>
    </row>
    <row r="5213" spans="3:16" x14ac:dyDescent="0.25">
      <c r="C5213" s="3"/>
      <c r="P5213" s="2"/>
    </row>
    <row r="5214" spans="3:16" x14ac:dyDescent="0.25">
      <c r="C5214" s="3"/>
      <c r="P5214" s="2"/>
    </row>
    <row r="5215" spans="3:16" x14ac:dyDescent="0.25">
      <c r="C5215" s="3"/>
      <c r="P5215" s="2"/>
    </row>
    <row r="5216" spans="3:16" x14ac:dyDescent="0.25">
      <c r="C5216" s="3"/>
      <c r="P5216" s="2"/>
    </row>
    <row r="5217" spans="3:16" x14ac:dyDescent="0.25">
      <c r="C5217" s="3"/>
      <c r="P5217" s="2"/>
    </row>
    <row r="5218" spans="3:16" x14ac:dyDescent="0.25">
      <c r="C5218" s="3"/>
      <c r="P5218" s="2"/>
    </row>
    <row r="5219" spans="3:16" x14ac:dyDescent="0.25">
      <c r="C5219" s="3"/>
      <c r="P5219" s="2"/>
    </row>
    <row r="5220" spans="3:16" x14ac:dyDescent="0.25">
      <c r="C5220" s="3"/>
      <c r="P5220" s="2"/>
    </row>
    <row r="5221" spans="3:16" x14ac:dyDescent="0.25">
      <c r="C5221" s="3"/>
      <c r="P5221" s="2"/>
    </row>
    <row r="5222" spans="3:16" x14ac:dyDescent="0.25">
      <c r="C5222" s="3"/>
      <c r="P5222" s="2"/>
    </row>
    <row r="5223" spans="3:16" x14ac:dyDescent="0.25">
      <c r="C5223" s="3"/>
      <c r="P5223" s="2"/>
    </row>
    <row r="5224" spans="3:16" x14ac:dyDescent="0.25">
      <c r="C5224" s="3"/>
      <c r="P5224" s="2"/>
    </row>
    <row r="5225" spans="3:16" x14ac:dyDescent="0.25">
      <c r="C5225" s="3"/>
      <c r="P5225" s="2"/>
    </row>
    <row r="5226" spans="3:16" x14ac:dyDescent="0.25">
      <c r="C5226" s="3"/>
      <c r="P5226" s="2"/>
    </row>
    <row r="5227" spans="3:16" x14ac:dyDescent="0.25">
      <c r="C5227" s="3"/>
      <c r="P5227" s="2"/>
    </row>
    <row r="5228" spans="3:16" x14ac:dyDescent="0.25">
      <c r="C5228" s="3"/>
      <c r="P5228" s="2"/>
    </row>
    <row r="5229" spans="3:16" x14ac:dyDescent="0.25">
      <c r="C5229" s="3"/>
      <c r="P5229" s="2"/>
    </row>
    <row r="5230" spans="3:16" x14ac:dyDescent="0.25">
      <c r="C5230" s="3"/>
      <c r="P5230" s="2"/>
    </row>
    <row r="5231" spans="3:16" x14ac:dyDescent="0.25">
      <c r="C5231" s="3"/>
      <c r="P5231" s="2"/>
    </row>
    <row r="5232" spans="3:16" x14ac:dyDescent="0.25">
      <c r="C5232" s="3"/>
      <c r="P5232" s="2"/>
    </row>
    <row r="5233" spans="3:16" x14ac:dyDescent="0.25">
      <c r="C5233" s="3"/>
      <c r="P5233" s="2"/>
    </row>
    <row r="5234" spans="3:16" x14ac:dyDescent="0.25">
      <c r="C5234" s="3"/>
      <c r="P5234" s="2"/>
    </row>
    <row r="5235" spans="3:16" x14ac:dyDescent="0.25">
      <c r="C5235" s="3"/>
      <c r="P5235" s="2"/>
    </row>
    <row r="5236" spans="3:16" x14ac:dyDescent="0.25">
      <c r="C5236" s="3"/>
      <c r="P5236" s="2"/>
    </row>
    <row r="5237" spans="3:16" x14ac:dyDescent="0.25">
      <c r="C5237" s="3"/>
      <c r="P5237" s="2"/>
    </row>
    <row r="5238" spans="3:16" x14ac:dyDescent="0.25">
      <c r="C5238" s="3"/>
      <c r="P5238" s="2"/>
    </row>
    <row r="5239" spans="3:16" x14ac:dyDescent="0.25">
      <c r="C5239" s="3"/>
      <c r="P5239" s="2"/>
    </row>
    <row r="5240" spans="3:16" x14ac:dyDescent="0.25">
      <c r="C5240" s="3"/>
      <c r="P5240" s="2"/>
    </row>
    <row r="5241" spans="3:16" x14ac:dyDescent="0.25">
      <c r="C5241" s="3"/>
      <c r="P5241" s="2"/>
    </row>
    <row r="5242" spans="3:16" x14ac:dyDescent="0.25">
      <c r="C5242" s="3"/>
      <c r="P5242" s="2"/>
    </row>
    <row r="5243" spans="3:16" x14ac:dyDescent="0.25">
      <c r="C5243" s="3"/>
      <c r="P5243" s="2"/>
    </row>
    <row r="5244" spans="3:16" x14ac:dyDescent="0.25">
      <c r="C5244" s="3"/>
      <c r="P5244" s="2"/>
    </row>
    <row r="5245" spans="3:16" x14ac:dyDescent="0.25">
      <c r="C5245" s="3"/>
      <c r="P5245" s="2"/>
    </row>
    <row r="5246" spans="3:16" x14ac:dyDescent="0.25">
      <c r="C5246" s="3"/>
      <c r="P5246" s="2"/>
    </row>
    <row r="5247" spans="3:16" x14ac:dyDescent="0.25">
      <c r="C5247" s="3"/>
      <c r="P5247" s="2"/>
    </row>
    <row r="5248" spans="3:16" x14ac:dyDescent="0.25">
      <c r="C5248" s="3"/>
      <c r="P5248" s="2"/>
    </row>
    <row r="5249" spans="3:16" x14ac:dyDescent="0.25">
      <c r="C5249" s="3"/>
      <c r="P5249" s="2"/>
    </row>
    <row r="5250" spans="3:16" x14ac:dyDescent="0.25">
      <c r="C5250" s="3"/>
      <c r="P5250" s="2"/>
    </row>
    <row r="5251" spans="3:16" x14ac:dyDescent="0.25">
      <c r="C5251" s="3"/>
      <c r="P5251" s="2"/>
    </row>
    <row r="5252" spans="3:16" x14ac:dyDescent="0.25">
      <c r="C5252" s="3"/>
      <c r="P5252" s="2"/>
    </row>
    <row r="5253" spans="3:16" x14ac:dyDescent="0.25">
      <c r="C5253" s="3"/>
      <c r="P5253" s="2"/>
    </row>
    <row r="5254" spans="3:16" x14ac:dyDescent="0.25">
      <c r="C5254" s="3"/>
      <c r="P5254" s="2"/>
    </row>
    <row r="5255" spans="3:16" x14ac:dyDescent="0.25">
      <c r="C5255" s="3"/>
      <c r="P5255" s="2"/>
    </row>
    <row r="5256" spans="3:16" x14ac:dyDescent="0.25">
      <c r="C5256" s="3"/>
      <c r="P5256" s="2"/>
    </row>
    <row r="5257" spans="3:16" x14ac:dyDescent="0.25">
      <c r="C5257" s="3"/>
      <c r="P5257" s="2"/>
    </row>
    <row r="5258" spans="3:16" x14ac:dyDescent="0.25">
      <c r="C5258" s="3"/>
      <c r="P5258" s="2"/>
    </row>
    <row r="5259" spans="3:16" x14ac:dyDescent="0.25">
      <c r="C5259" s="3"/>
      <c r="P5259" s="2"/>
    </row>
    <row r="5260" spans="3:16" x14ac:dyDescent="0.25">
      <c r="C5260" s="3"/>
      <c r="P5260" s="2"/>
    </row>
    <row r="5261" spans="3:16" x14ac:dyDescent="0.25">
      <c r="C5261" s="3"/>
      <c r="P5261" s="2"/>
    </row>
    <row r="5262" spans="3:16" x14ac:dyDescent="0.25">
      <c r="C5262" s="3"/>
      <c r="P5262" s="2"/>
    </row>
    <row r="5263" spans="3:16" x14ac:dyDescent="0.25">
      <c r="C5263" s="3"/>
      <c r="P5263" s="2"/>
    </row>
    <row r="5264" spans="3:16" x14ac:dyDescent="0.25">
      <c r="C5264" s="3"/>
      <c r="P5264" s="2"/>
    </row>
    <row r="5265" spans="3:16" x14ac:dyDescent="0.25">
      <c r="C5265" s="3"/>
      <c r="P5265" s="2"/>
    </row>
    <row r="5266" spans="3:16" x14ac:dyDescent="0.25">
      <c r="C5266" s="3"/>
      <c r="P5266" s="2"/>
    </row>
    <row r="5267" spans="3:16" x14ac:dyDescent="0.25">
      <c r="C5267" s="3"/>
      <c r="P5267" s="2"/>
    </row>
    <row r="5268" spans="3:16" x14ac:dyDescent="0.25">
      <c r="C5268" s="3"/>
      <c r="P5268" s="2"/>
    </row>
    <row r="5269" spans="3:16" x14ac:dyDescent="0.25">
      <c r="C5269" s="3"/>
      <c r="P5269" s="2"/>
    </row>
    <row r="5270" spans="3:16" x14ac:dyDescent="0.25">
      <c r="C5270" s="3"/>
      <c r="P5270" s="2"/>
    </row>
    <row r="5271" spans="3:16" x14ac:dyDescent="0.25">
      <c r="C5271" s="3"/>
      <c r="P5271" s="2"/>
    </row>
    <row r="5272" spans="3:16" x14ac:dyDescent="0.25">
      <c r="C5272" s="3"/>
      <c r="P5272" s="2"/>
    </row>
    <row r="5273" spans="3:16" x14ac:dyDescent="0.25">
      <c r="C5273" s="3"/>
      <c r="P5273" s="2"/>
    </row>
    <row r="5274" spans="3:16" x14ac:dyDescent="0.25">
      <c r="C5274" s="3"/>
      <c r="P5274" s="2"/>
    </row>
    <row r="5275" spans="3:16" x14ac:dyDescent="0.25">
      <c r="C5275" s="3"/>
      <c r="P5275" s="2"/>
    </row>
    <row r="5276" spans="3:16" x14ac:dyDescent="0.25">
      <c r="C5276" s="3"/>
      <c r="P5276" s="2"/>
    </row>
    <row r="5277" spans="3:16" x14ac:dyDescent="0.25">
      <c r="C5277" s="3"/>
      <c r="P5277" s="2"/>
    </row>
    <row r="5278" spans="3:16" x14ac:dyDescent="0.25">
      <c r="C5278" s="3"/>
      <c r="P5278" s="2"/>
    </row>
    <row r="5279" spans="3:16" x14ac:dyDescent="0.25">
      <c r="C5279" s="3"/>
      <c r="P5279" s="2"/>
    </row>
    <row r="5280" spans="3:16" x14ac:dyDescent="0.25">
      <c r="C5280" s="3"/>
      <c r="P5280" s="2"/>
    </row>
    <row r="5281" spans="3:16" x14ac:dyDescent="0.25">
      <c r="C5281" s="3"/>
      <c r="P5281" s="2"/>
    </row>
    <row r="5282" spans="3:16" x14ac:dyDescent="0.25">
      <c r="C5282" s="3"/>
      <c r="P5282" s="2"/>
    </row>
    <row r="5283" spans="3:16" x14ac:dyDescent="0.25">
      <c r="C5283" s="3"/>
      <c r="P5283" s="2"/>
    </row>
    <row r="5284" spans="3:16" x14ac:dyDescent="0.25">
      <c r="C5284" s="3"/>
      <c r="P5284" s="2"/>
    </row>
    <row r="5285" spans="3:16" x14ac:dyDescent="0.25">
      <c r="C5285" s="3"/>
      <c r="P5285" s="2"/>
    </row>
    <row r="5286" spans="3:16" x14ac:dyDescent="0.25">
      <c r="C5286" s="3"/>
      <c r="P5286" s="2"/>
    </row>
    <row r="5287" spans="3:16" x14ac:dyDescent="0.25">
      <c r="C5287" s="3"/>
      <c r="P5287" s="2"/>
    </row>
    <row r="5288" spans="3:16" x14ac:dyDescent="0.25">
      <c r="C5288" s="3"/>
      <c r="P5288" s="2"/>
    </row>
    <row r="5289" spans="3:16" x14ac:dyDescent="0.25">
      <c r="C5289" s="3"/>
      <c r="P5289" s="2"/>
    </row>
    <row r="5290" spans="3:16" x14ac:dyDescent="0.25">
      <c r="C5290" s="3"/>
      <c r="P5290" s="2"/>
    </row>
    <row r="5291" spans="3:16" x14ac:dyDescent="0.25">
      <c r="C5291" s="3"/>
      <c r="P5291" s="2"/>
    </row>
    <row r="5292" spans="3:16" x14ac:dyDescent="0.25">
      <c r="C5292" s="3"/>
      <c r="P5292" s="2"/>
    </row>
    <row r="5293" spans="3:16" x14ac:dyDescent="0.25">
      <c r="C5293" s="3"/>
      <c r="P5293" s="2"/>
    </row>
    <row r="5294" spans="3:16" x14ac:dyDescent="0.25">
      <c r="C5294" s="3"/>
      <c r="P5294" s="2"/>
    </row>
    <row r="5295" spans="3:16" x14ac:dyDescent="0.25">
      <c r="C5295" s="3"/>
      <c r="P5295" s="2"/>
    </row>
    <row r="5296" spans="3:16" x14ac:dyDescent="0.25">
      <c r="C5296" s="3"/>
      <c r="P5296" s="2"/>
    </row>
    <row r="5297" spans="3:16" x14ac:dyDescent="0.25">
      <c r="C5297" s="3"/>
      <c r="P5297" s="2"/>
    </row>
    <row r="5298" spans="3:16" x14ac:dyDescent="0.25">
      <c r="C5298" s="3"/>
      <c r="P5298" s="2"/>
    </row>
    <row r="5299" spans="3:16" x14ac:dyDescent="0.25">
      <c r="C5299" s="3"/>
      <c r="P5299" s="2"/>
    </row>
    <row r="5300" spans="3:16" x14ac:dyDescent="0.25">
      <c r="C5300" s="3"/>
      <c r="P5300" s="2"/>
    </row>
    <row r="5301" spans="3:16" x14ac:dyDescent="0.25">
      <c r="C5301" s="3"/>
      <c r="P5301" s="2"/>
    </row>
    <row r="5302" spans="3:16" x14ac:dyDescent="0.25">
      <c r="C5302" s="3"/>
      <c r="P5302" s="2"/>
    </row>
    <row r="5303" spans="3:16" x14ac:dyDescent="0.25">
      <c r="C5303" s="3"/>
      <c r="P5303" s="2"/>
    </row>
    <row r="5304" spans="3:16" x14ac:dyDescent="0.25">
      <c r="C5304" s="3"/>
      <c r="P5304" s="2"/>
    </row>
    <row r="5305" spans="3:16" x14ac:dyDescent="0.25">
      <c r="C5305" s="3"/>
      <c r="P5305" s="2"/>
    </row>
    <row r="5306" spans="3:16" x14ac:dyDescent="0.25">
      <c r="C5306" s="3"/>
      <c r="P5306" s="2"/>
    </row>
    <row r="5307" spans="3:16" x14ac:dyDescent="0.25">
      <c r="C5307" s="3"/>
      <c r="P5307" s="2"/>
    </row>
    <row r="5308" spans="3:16" x14ac:dyDescent="0.25">
      <c r="C5308" s="3"/>
      <c r="P5308" s="2"/>
    </row>
    <row r="5309" spans="3:16" x14ac:dyDescent="0.25">
      <c r="C5309" s="3"/>
      <c r="P5309" s="2"/>
    </row>
    <row r="5310" spans="3:16" x14ac:dyDescent="0.25">
      <c r="C5310" s="3"/>
      <c r="P5310" s="2"/>
    </row>
    <row r="5311" spans="3:16" x14ac:dyDescent="0.25">
      <c r="C5311" s="3"/>
      <c r="P5311" s="2"/>
    </row>
    <row r="5312" spans="3:16" x14ac:dyDescent="0.25">
      <c r="C5312" s="3"/>
      <c r="P5312" s="2"/>
    </row>
    <row r="5313" spans="3:16" x14ac:dyDescent="0.25">
      <c r="C5313" s="3"/>
      <c r="P5313" s="2"/>
    </row>
    <row r="5314" spans="3:16" x14ac:dyDescent="0.25">
      <c r="C5314" s="3"/>
      <c r="P5314" s="2"/>
    </row>
    <row r="5315" spans="3:16" x14ac:dyDescent="0.25">
      <c r="C5315" s="3"/>
      <c r="P5315" s="2"/>
    </row>
    <row r="5316" spans="3:16" x14ac:dyDescent="0.25">
      <c r="C5316" s="3"/>
      <c r="P5316" s="2"/>
    </row>
    <row r="5317" spans="3:16" x14ac:dyDescent="0.25">
      <c r="C5317" s="3"/>
      <c r="P5317" s="2"/>
    </row>
    <row r="5318" spans="3:16" x14ac:dyDescent="0.25">
      <c r="C5318" s="3"/>
      <c r="P5318" s="2"/>
    </row>
    <row r="5319" spans="3:16" x14ac:dyDescent="0.25">
      <c r="C5319" s="3"/>
      <c r="P5319" s="2"/>
    </row>
    <row r="5320" spans="3:16" x14ac:dyDescent="0.25">
      <c r="C5320" s="3"/>
      <c r="P5320" s="2"/>
    </row>
    <row r="5321" spans="3:16" x14ac:dyDescent="0.25">
      <c r="C5321" s="3"/>
      <c r="P5321" s="2"/>
    </row>
    <row r="5322" spans="3:16" x14ac:dyDescent="0.25">
      <c r="C5322" s="3"/>
      <c r="P5322" s="2"/>
    </row>
    <row r="5323" spans="3:16" x14ac:dyDescent="0.25">
      <c r="C5323" s="3"/>
      <c r="P5323" s="2"/>
    </row>
    <row r="5324" spans="3:16" x14ac:dyDescent="0.25">
      <c r="C5324" s="3"/>
      <c r="P5324" s="2"/>
    </row>
    <row r="5325" spans="3:16" x14ac:dyDescent="0.25">
      <c r="C5325" s="3"/>
      <c r="P5325" s="2"/>
    </row>
    <row r="5326" spans="3:16" x14ac:dyDescent="0.25">
      <c r="C5326" s="3"/>
      <c r="P5326" s="2"/>
    </row>
    <row r="5327" spans="3:16" x14ac:dyDescent="0.25">
      <c r="C5327" s="3"/>
      <c r="P5327" s="2"/>
    </row>
    <row r="5328" spans="3:16" x14ac:dyDescent="0.25">
      <c r="C5328" s="3"/>
      <c r="P5328" s="2"/>
    </row>
    <row r="5329" spans="3:16" x14ac:dyDescent="0.25">
      <c r="C5329" s="3"/>
      <c r="P5329" s="2"/>
    </row>
    <row r="5330" spans="3:16" x14ac:dyDescent="0.25">
      <c r="C5330" s="3"/>
      <c r="P5330" s="2"/>
    </row>
    <row r="5331" spans="3:16" x14ac:dyDescent="0.25">
      <c r="C5331" s="3"/>
      <c r="P5331" s="2"/>
    </row>
    <row r="5332" spans="3:16" x14ac:dyDescent="0.25">
      <c r="C5332" s="3"/>
      <c r="P5332" s="2"/>
    </row>
    <row r="5333" spans="3:16" x14ac:dyDescent="0.25">
      <c r="C5333" s="3"/>
      <c r="P5333" s="2"/>
    </row>
    <row r="5334" spans="3:16" x14ac:dyDescent="0.25">
      <c r="C5334" s="3"/>
      <c r="P5334" s="2"/>
    </row>
    <row r="5335" spans="3:16" x14ac:dyDescent="0.25">
      <c r="C5335" s="3"/>
      <c r="P5335" s="2"/>
    </row>
    <row r="5336" spans="3:16" x14ac:dyDescent="0.25">
      <c r="C5336" s="3"/>
      <c r="P5336" s="2"/>
    </row>
    <row r="5337" spans="3:16" x14ac:dyDescent="0.25">
      <c r="C5337" s="3"/>
      <c r="P5337" s="2"/>
    </row>
    <row r="5338" spans="3:16" x14ac:dyDescent="0.25">
      <c r="C5338" s="3"/>
      <c r="P5338" s="2"/>
    </row>
    <row r="5339" spans="3:16" x14ac:dyDescent="0.25">
      <c r="C5339" s="3"/>
      <c r="P5339" s="2"/>
    </row>
    <row r="5340" spans="3:16" x14ac:dyDescent="0.25">
      <c r="C5340" s="3"/>
      <c r="P5340" s="2"/>
    </row>
    <row r="5341" spans="3:16" x14ac:dyDescent="0.25">
      <c r="C5341" s="3"/>
      <c r="P5341" s="2"/>
    </row>
    <row r="5342" spans="3:16" x14ac:dyDescent="0.25">
      <c r="C5342" s="3"/>
      <c r="P5342" s="2"/>
    </row>
    <row r="5343" spans="3:16" x14ac:dyDescent="0.25">
      <c r="C5343" s="3"/>
      <c r="P5343" s="2"/>
    </row>
    <row r="5344" spans="3:16" x14ac:dyDescent="0.25">
      <c r="C5344" s="3"/>
      <c r="P5344" s="2"/>
    </row>
    <row r="5345" spans="3:16" x14ac:dyDescent="0.25">
      <c r="C5345" s="3"/>
      <c r="P5345" s="2"/>
    </row>
    <row r="5346" spans="3:16" x14ac:dyDescent="0.25">
      <c r="C5346" s="3"/>
      <c r="P5346" s="2"/>
    </row>
    <row r="5347" spans="3:16" x14ac:dyDescent="0.25">
      <c r="C5347" s="3"/>
      <c r="P5347" s="2"/>
    </row>
    <row r="5348" spans="3:16" x14ac:dyDescent="0.25">
      <c r="C5348" s="3"/>
      <c r="P5348" s="2"/>
    </row>
    <row r="5349" spans="3:16" x14ac:dyDescent="0.25">
      <c r="C5349" s="3"/>
      <c r="P5349" s="2"/>
    </row>
    <row r="5350" spans="3:16" x14ac:dyDescent="0.25">
      <c r="C5350" s="3"/>
      <c r="P5350" s="2"/>
    </row>
    <row r="5351" spans="3:16" x14ac:dyDescent="0.25">
      <c r="C5351" s="3"/>
      <c r="P5351" s="2"/>
    </row>
    <row r="5352" spans="3:16" x14ac:dyDescent="0.25">
      <c r="C5352" s="3"/>
      <c r="P5352" s="2"/>
    </row>
    <row r="5353" spans="3:16" x14ac:dyDescent="0.25">
      <c r="C5353" s="3"/>
      <c r="P5353" s="2"/>
    </row>
    <row r="5354" spans="3:16" x14ac:dyDescent="0.25">
      <c r="C5354" s="3"/>
      <c r="P5354" s="2"/>
    </row>
    <row r="5355" spans="3:16" x14ac:dyDescent="0.25">
      <c r="C5355" s="3"/>
      <c r="P5355" s="2"/>
    </row>
    <row r="5356" spans="3:16" x14ac:dyDescent="0.25">
      <c r="C5356" s="3"/>
      <c r="P5356" s="2"/>
    </row>
    <row r="5357" spans="3:16" x14ac:dyDescent="0.25">
      <c r="C5357" s="3"/>
      <c r="P5357" s="2"/>
    </row>
    <row r="5358" spans="3:16" x14ac:dyDescent="0.25">
      <c r="C5358" s="3"/>
      <c r="P5358" s="2"/>
    </row>
    <row r="5359" spans="3:16" x14ac:dyDescent="0.25">
      <c r="C5359" s="3"/>
      <c r="P5359" s="2"/>
    </row>
    <row r="5360" spans="3:16" x14ac:dyDescent="0.25">
      <c r="C5360" s="3"/>
      <c r="P5360" s="2"/>
    </row>
    <row r="5361" spans="3:16" x14ac:dyDescent="0.25">
      <c r="C5361" s="3"/>
      <c r="P5361" s="2"/>
    </row>
    <row r="5362" spans="3:16" x14ac:dyDescent="0.25">
      <c r="C5362" s="3"/>
      <c r="P5362" s="2"/>
    </row>
    <row r="5363" spans="3:16" x14ac:dyDescent="0.25">
      <c r="C5363" s="3"/>
      <c r="P5363" s="2"/>
    </row>
    <row r="5364" spans="3:16" x14ac:dyDescent="0.25">
      <c r="C5364" s="3"/>
      <c r="P5364" s="2"/>
    </row>
    <row r="5365" spans="3:16" x14ac:dyDescent="0.25">
      <c r="C5365" s="3"/>
      <c r="P5365" s="2"/>
    </row>
    <row r="5366" spans="3:16" x14ac:dyDescent="0.25">
      <c r="C5366" s="3"/>
      <c r="P5366" s="2"/>
    </row>
    <row r="5367" spans="3:16" x14ac:dyDescent="0.25">
      <c r="C5367" s="3"/>
      <c r="P5367" s="2"/>
    </row>
    <row r="5368" spans="3:16" x14ac:dyDescent="0.25">
      <c r="C5368" s="3"/>
      <c r="P5368" s="2"/>
    </row>
    <row r="5369" spans="3:16" x14ac:dyDescent="0.25">
      <c r="C5369" s="3"/>
      <c r="P5369" s="2"/>
    </row>
    <row r="5370" spans="3:16" x14ac:dyDescent="0.25">
      <c r="C5370" s="3"/>
      <c r="P5370" s="2"/>
    </row>
    <row r="5371" spans="3:16" x14ac:dyDescent="0.25">
      <c r="C5371" s="3"/>
      <c r="P5371" s="2"/>
    </row>
    <row r="5372" spans="3:16" x14ac:dyDescent="0.25">
      <c r="C5372" s="3"/>
      <c r="P5372" s="2"/>
    </row>
    <row r="5373" spans="3:16" x14ac:dyDescent="0.25">
      <c r="C5373" s="3"/>
      <c r="P5373" s="2"/>
    </row>
    <row r="5374" spans="3:16" x14ac:dyDescent="0.25">
      <c r="C5374" s="3"/>
      <c r="P5374" s="2"/>
    </row>
    <row r="5375" spans="3:16" x14ac:dyDescent="0.25">
      <c r="C5375" s="3"/>
      <c r="P5375" s="2"/>
    </row>
    <row r="5376" spans="3:16" x14ac:dyDescent="0.25">
      <c r="C5376" s="3"/>
      <c r="P5376" s="2"/>
    </row>
    <row r="5377" spans="3:16" x14ac:dyDescent="0.25">
      <c r="C5377" s="3"/>
      <c r="P5377" s="2"/>
    </row>
    <row r="5378" spans="3:16" x14ac:dyDescent="0.25">
      <c r="C5378" s="3"/>
      <c r="P5378" s="2"/>
    </row>
    <row r="5379" spans="3:16" x14ac:dyDescent="0.25">
      <c r="C5379" s="3"/>
      <c r="P5379" s="2"/>
    </row>
    <row r="5380" spans="3:16" x14ac:dyDescent="0.25">
      <c r="C5380" s="3"/>
      <c r="P5380" s="2"/>
    </row>
    <row r="5381" spans="3:16" x14ac:dyDescent="0.25">
      <c r="C5381" s="3"/>
      <c r="P5381" s="2"/>
    </row>
    <row r="5382" spans="3:16" x14ac:dyDescent="0.25">
      <c r="C5382" s="3"/>
      <c r="P5382" s="2"/>
    </row>
    <row r="5383" spans="3:16" x14ac:dyDescent="0.25">
      <c r="C5383" s="3"/>
      <c r="P5383" s="2"/>
    </row>
    <row r="5384" spans="3:16" x14ac:dyDescent="0.25">
      <c r="C5384" s="3"/>
      <c r="P5384" s="2"/>
    </row>
    <row r="5385" spans="3:16" x14ac:dyDescent="0.25">
      <c r="C5385" s="3"/>
      <c r="P5385" s="2"/>
    </row>
    <row r="5386" spans="3:16" x14ac:dyDescent="0.25">
      <c r="C5386" s="3"/>
      <c r="P5386" s="2"/>
    </row>
    <row r="5387" spans="3:16" x14ac:dyDescent="0.25">
      <c r="C5387" s="3"/>
      <c r="P5387" s="2"/>
    </row>
    <row r="5388" spans="3:16" x14ac:dyDescent="0.25">
      <c r="C5388" s="3"/>
      <c r="P5388" s="2"/>
    </row>
    <row r="5389" spans="3:16" x14ac:dyDescent="0.25">
      <c r="C5389" s="3"/>
      <c r="P5389" s="2"/>
    </row>
    <row r="5390" spans="3:16" x14ac:dyDescent="0.25">
      <c r="C5390" s="3"/>
      <c r="P5390" s="2"/>
    </row>
    <row r="5391" spans="3:16" x14ac:dyDescent="0.25">
      <c r="C5391" s="3"/>
      <c r="P5391" s="2"/>
    </row>
    <row r="5392" spans="3:16" x14ac:dyDescent="0.25">
      <c r="C5392" s="3"/>
      <c r="P5392" s="2"/>
    </row>
    <row r="5393" spans="3:16" x14ac:dyDescent="0.25">
      <c r="C5393" s="3"/>
      <c r="P5393" s="2"/>
    </row>
    <row r="5394" spans="3:16" x14ac:dyDescent="0.25">
      <c r="C5394" s="3"/>
      <c r="P5394" s="2"/>
    </row>
    <row r="5395" spans="3:16" x14ac:dyDescent="0.25">
      <c r="C5395" s="3"/>
      <c r="P5395" s="2"/>
    </row>
    <row r="5396" spans="3:16" x14ac:dyDescent="0.25">
      <c r="C5396" s="3"/>
      <c r="P5396" s="2"/>
    </row>
    <row r="5397" spans="3:16" x14ac:dyDescent="0.25">
      <c r="C5397" s="3"/>
      <c r="P5397" s="2"/>
    </row>
    <row r="5398" spans="3:16" x14ac:dyDescent="0.25">
      <c r="C5398" s="3"/>
      <c r="P5398" s="2"/>
    </row>
    <row r="5399" spans="3:16" x14ac:dyDescent="0.25">
      <c r="C5399" s="3"/>
      <c r="P5399" s="2"/>
    </row>
    <row r="5400" spans="3:16" x14ac:dyDescent="0.25">
      <c r="C5400" s="3"/>
      <c r="P5400" s="2"/>
    </row>
    <row r="5401" spans="3:16" x14ac:dyDescent="0.25">
      <c r="C5401" s="3"/>
      <c r="P5401" s="2"/>
    </row>
    <row r="5402" spans="3:16" x14ac:dyDescent="0.25">
      <c r="C5402" s="3"/>
      <c r="P5402" s="2"/>
    </row>
    <row r="5403" spans="3:16" x14ac:dyDescent="0.25">
      <c r="C5403" s="3"/>
      <c r="P5403" s="2"/>
    </row>
    <row r="5404" spans="3:16" x14ac:dyDescent="0.25">
      <c r="C5404" s="3"/>
      <c r="P5404" s="2"/>
    </row>
    <row r="5405" spans="3:16" x14ac:dyDescent="0.25">
      <c r="C5405" s="3"/>
      <c r="P5405" s="2"/>
    </row>
    <row r="5406" spans="3:16" x14ac:dyDescent="0.25">
      <c r="C5406" s="3"/>
      <c r="P5406" s="2"/>
    </row>
    <row r="5407" spans="3:16" x14ac:dyDescent="0.25">
      <c r="C5407" s="3"/>
      <c r="P5407" s="2"/>
    </row>
    <row r="5408" spans="3:16" x14ac:dyDescent="0.25">
      <c r="C5408" s="3"/>
      <c r="P5408" s="2"/>
    </row>
    <row r="5409" spans="3:16" x14ac:dyDescent="0.25">
      <c r="C5409" s="3"/>
      <c r="P5409" s="2"/>
    </row>
    <row r="5410" spans="3:16" x14ac:dyDescent="0.25">
      <c r="C5410" s="3"/>
      <c r="P5410" s="2"/>
    </row>
    <row r="5411" spans="3:16" x14ac:dyDescent="0.25">
      <c r="C5411" s="3"/>
      <c r="P5411" s="2"/>
    </row>
    <row r="5412" spans="3:16" x14ac:dyDescent="0.25">
      <c r="C5412" s="3"/>
      <c r="P5412" s="2"/>
    </row>
    <row r="5413" spans="3:16" x14ac:dyDescent="0.25">
      <c r="C5413" s="3"/>
      <c r="P5413" s="2"/>
    </row>
    <row r="5414" spans="3:16" x14ac:dyDescent="0.25">
      <c r="C5414" s="3"/>
      <c r="P5414" s="2"/>
    </row>
    <row r="5415" spans="3:16" x14ac:dyDescent="0.25">
      <c r="C5415" s="3"/>
      <c r="P5415" s="2"/>
    </row>
    <row r="5416" spans="3:16" x14ac:dyDescent="0.25">
      <c r="C5416" s="3"/>
      <c r="P5416" s="2"/>
    </row>
    <row r="5417" spans="3:16" x14ac:dyDescent="0.25">
      <c r="C5417" s="3"/>
      <c r="P5417" s="2"/>
    </row>
    <row r="5418" spans="3:16" x14ac:dyDescent="0.25">
      <c r="C5418" s="3"/>
      <c r="P5418" s="2"/>
    </row>
    <row r="5419" spans="3:16" x14ac:dyDescent="0.25">
      <c r="C5419" s="3"/>
      <c r="P5419" s="2"/>
    </row>
    <row r="5420" spans="3:16" x14ac:dyDescent="0.25">
      <c r="C5420" s="3"/>
      <c r="P5420" s="2"/>
    </row>
    <row r="5421" spans="3:16" x14ac:dyDescent="0.25">
      <c r="C5421" s="3"/>
      <c r="P5421" s="2"/>
    </row>
    <row r="5422" spans="3:16" x14ac:dyDescent="0.25">
      <c r="C5422" s="3"/>
      <c r="P5422" s="2"/>
    </row>
    <row r="5423" spans="3:16" x14ac:dyDescent="0.25">
      <c r="C5423" s="3"/>
      <c r="P5423" s="2"/>
    </row>
    <row r="5424" spans="3:16" x14ac:dyDescent="0.25">
      <c r="C5424" s="3"/>
      <c r="P5424" s="2"/>
    </row>
    <row r="5425" spans="3:16" x14ac:dyDescent="0.25">
      <c r="C5425" s="3"/>
      <c r="P5425" s="2"/>
    </row>
    <row r="5426" spans="3:16" x14ac:dyDescent="0.25">
      <c r="C5426" s="3"/>
      <c r="P5426" s="2"/>
    </row>
    <row r="5427" spans="3:16" x14ac:dyDescent="0.25">
      <c r="C5427" s="3"/>
      <c r="P5427" s="2"/>
    </row>
    <row r="5428" spans="3:16" x14ac:dyDescent="0.25">
      <c r="C5428" s="3"/>
      <c r="P5428" s="2"/>
    </row>
    <row r="5429" spans="3:16" x14ac:dyDescent="0.25">
      <c r="C5429" s="3"/>
      <c r="P5429" s="2"/>
    </row>
    <row r="5430" spans="3:16" x14ac:dyDescent="0.25">
      <c r="C5430" s="3"/>
      <c r="P5430" s="2"/>
    </row>
    <row r="5431" spans="3:16" x14ac:dyDescent="0.25">
      <c r="C5431" s="3"/>
      <c r="P5431" s="2"/>
    </row>
    <row r="5432" spans="3:16" x14ac:dyDescent="0.25">
      <c r="C5432" s="3"/>
      <c r="P5432" s="2"/>
    </row>
    <row r="5433" spans="3:16" x14ac:dyDescent="0.25">
      <c r="C5433" s="3"/>
      <c r="P5433" s="2"/>
    </row>
    <row r="5434" spans="3:16" x14ac:dyDescent="0.25">
      <c r="C5434" s="3"/>
      <c r="P5434" s="2"/>
    </row>
    <row r="5435" spans="3:16" x14ac:dyDescent="0.25">
      <c r="C5435" s="3"/>
      <c r="P5435" s="2"/>
    </row>
    <row r="5436" spans="3:16" x14ac:dyDescent="0.25">
      <c r="C5436" s="3"/>
      <c r="P5436" s="2"/>
    </row>
    <row r="5437" spans="3:16" x14ac:dyDescent="0.25">
      <c r="C5437" s="3"/>
      <c r="P5437" s="2"/>
    </row>
    <row r="5438" spans="3:16" x14ac:dyDescent="0.25">
      <c r="C5438" s="3"/>
      <c r="P5438" s="2"/>
    </row>
    <row r="5439" spans="3:16" x14ac:dyDescent="0.25">
      <c r="C5439" s="3"/>
      <c r="P5439" s="2"/>
    </row>
    <row r="5440" spans="3:16" x14ac:dyDescent="0.25">
      <c r="C5440" s="3"/>
      <c r="P5440" s="2"/>
    </row>
    <row r="5441" spans="3:16" x14ac:dyDescent="0.25">
      <c r="C5441" s="3"/>
      <c r="P5441" s="2"/>
    </row>
    <row r="5442" spans="3:16" x14ac:dyDescent="0.25">
      <c r="C5442" s="3"/>
      <c r="P5442" s="2"/>
    </row>
    <row r="5443" spans="3:16" x14ac:dyDescent="0.25">
      <c r="C5443" s="3"/>
      <c r="P5443" s="2"/>
    </row>
    <row r="5444" spans="3:16" x14ac:dyDescent="0.25">
      <c r="C5444" s="3"/>
      <c r="P5444" s="2"/>
    </row>
    <row r="5445" spans="3:16" x14ac:dyDescent="0.25">
      <c r="C5445" s="3"/>
      <c r="P5445" s="2"/>
    </row>
    <row r="5446" spans="3:16" x14ac:dyDescent="0.25">
      <c r="C5446" s="3"/>
      <c r="P5446" s="2"/>
    </row>
    <row r="5447" spans="3:16" x14ac:dyDescent="0.25">
      <c r="C5447" s="3"/>
      <c r="P5447" s="2"/>
    </row>
    <row r="5448" spans="3:16" x14ac:dyDescent="0.25">
      <c r="C5448" s="3"/>
      <c r="P5448" s="2"/>
    </row>
    <row r="5449" spans="3:16" x14ac:dyDescent="0.25">
      <c r="C5449" s="3"/>
      <c r="P5449" s="2"/>
    </row>
    <row r="5450" spans="3:16" x14ac:dyDescent="0.25">
      <c r="C5450" s="3"/>
      <c r="P5450" s="2"/>
    </row>
    <row r="5451" spans="3:16" x14ac:dyDescent="0.25">
      <c r="C5451" s="3"/>
      <c r="P5451" s="2"/>
    </row>
    <row r="5452" spans="3:16" x14ac:dyDescent="0.25">
      <c r="C5452" s="3"/>
      <c r="P5452" s="2"/>
    </row>
    <row r="5453" spans="3:16" x14ac:dyDescent="0.25">
      <c r="C5453" s="3"/>
      <c r="P5453" s="2"/>
    </row>
    <row r="5454" spans="3:16" x14ac:dyDescent="0.25">
      <c r="C5454" s="3"/>
      <c r="P5454" s="2"/>
    </row>
    <row r="5455" spans="3:16" x14ac:dyDescent="0.25">
      <c r="C5455" s="3"/>
      <c r="P5455" s="2"/>
    </row>
    <row r="5456" spans="3:16" x14ac:dyDescent="0.25">
      <c r="C5456" s="3"/>
      <c r="P5456" s="2"/>
    </row>
    <row r="5457" spans="3:16" x14ac:dyDescent="0.25">
      <c r="C5457" s="3"/>
      <c r="P5457" s="2"/>
    </row>
    <row r="5458" spans="3:16" x14ac:dyDescent="0.25">
      <c r="C5458" s="3"/>
      <c r="P5458" s="2"/>
    </row>
    <row r="5459" spans="3:16" x14ac:dyDescent="0.25">
      <c r="C5459" s="3"/>
      <c r="P5459" s="2"/>
    </row>
    <row r="5460" spans="3:16" x14ac:dyDescent="0.25">
      <c r="C5460" s="3"/>
      <c r="P5460" s="2"/>
    </row>
    <row r="5461" spans="3:16" x14ac:dyDescent="0.25">
      <c r="C5461" s="3"/>
      <c r="P5461" s="2"/>
    </row>
    <row r="5462" spans="3:16" x14ac:dyDescent="0.25">
      <c r="C5462" s="3"/>
      <c r="P5462" s="2"/>
    </row>
    <row r="5463" spans="3:16" x14ac:dyDescent="0.25">
      <c r="C5463" s="3"/>
      <c r="P5463" s="2"/>
    </row>
    <row r="5464" spans="3:16" x14ac:dyDescent="0.25">
      <c r="C5464" s="3"/>
      <c r="P5464" s="2"/>
    </row>
    <row r="5465" spans="3:16" x14ac:dyDescent="0.25">
      <c r="C5465" s="3"/>
      <c r="P5465" s="2"/>
    </row>
    <row r="5466" spans="3:16" x14ac:dyDescent="0.25">
      <c r="C5466" s="3"/>
      <c r="P5466" s="2"/>
    </row>
    <row r="5467" spans="3:16" x14ac:dyDescent="0.25">
      <c r="C5467" s="3"/>
      <c r="P5467" s="2"/>
    </row>
    <row r="5468" spans="3:16" x14ac:dyDescent="0.25">
      <c r="C5468" s="3"/>
      <c r="P5468" s="2"/>
    </row>
    <row r="5469" spans="3:16" x14ac:dyDescent="0.25">
      <c r="C5469" s="3"/>
      <c r="P5469" s="2"/>
    </row>
    <row r="5470" spans="3:16" x14ac:dyDescent="0.25">
      <c r="C5470" s="3"/>
      <c r="P5470" s="2"/>
    </row>
    <row r="5471" spans="3:16" x14ac:dyDescent="0.25">
      <c r="C5471" s="3"/>
      <c r="P5471" s="2"/>
    </row>
    <row r="5472" spans="3:16" x14ac:dyDescent="0.25">
      <c r="C5472" s="3"/>
      <c r="P5472" s="2"/>
    </row>
    <row r="5473" spans="3:16" x14ac:dyDescent="0.25">
      <c r="C5473" s="3"/>
      <c r="P5473" s="2"/>
    </row>
    <row r="5474" spans="3:16" x14ac:dyDescent="0.25">
      <c r="C5474" s="3"/>
      <c r="P5474" s="2"/>
    </row>
    <row r="5475" spans="3:16" x14ac:dyDescent="0.25">
      <c r="C5475" s="3"/>
      <c r="P5475" s="2"/>
    </row>
    <row r="5476" spans="3:16" x14ac:dyDescent="0.25">
      <c r="C5476" s="3"/>
      <c r="P5476" s="2"/>
    </row>
    <row r="5477" spans="3:16" x14ac:dyDescent="0.25">
      <c r="C5477" s="3"/>
      <c r="P5477" s="2"/>
    </row>
    <row r="5478" spans="3:16" x14ac:dyDescent="0.25">
      <c r="C5478" s="3"/>
      <c r="P5478" s="2"/>
    </row>
    <row r="5479" spans="3:16" x14ac:dyDescent="0.25">
      <c r="C5479" s="3"/>
      <c r="P5479" s="2"/>
    </row>
    <row r="5480" spans="3:16" x14ac:dyDescent="0.25">
      <c r="C5480" s="3"/>
      <c r="P5480" s="2"/>
    </row>
    <row r="5481" spans="3:16" x14ac:dyDescent="0.25">
      <c r="C5481" s="3"/>
      <c r="P5481" s="2"/>
    </row>
    <row r="5482" spans="3:16" x14ac:dyDescent="0.25">
      <c r="C5482" s="3"/>
      <c r="P5482" s="2"/>
    </row>
    <row r="5483" spans="3:16" x14ac:dyDescent="0.25">
      <c r="C5483" s="3"/>
      <c r="P5483" s="2"/>
    </row>
    <row r="5484" spans="3:16" x14ac:dyDescent="0.25">
      <c r="C5484" s="3"/>
      <c r="P5484" s="2"/>
    </row>
    <row r="5485" spans="3:16" x14ac:dyDescent="0.25">
      <c r="C5485" s="3"/>
      <c r="P5485" s="2"/>
    </row>
    <row r="5486" spans="3:16" x14ac:dyDescent="0.25">
      <c r="C5486" s="3"/>
      <c r="P5486" s="2"/>
    </row>
    <row r="5487" spans="3:16" x14ac:dyDescent="0.25">
      <c r="C5487" s="3"/>
      <c r="P5487" s="2"/>
    </row>
    <row r="5488" spans="3:16" x14ac:dyDescent="0.25">
      <c r="C5488" s="3"/>
      <c r="P5488" s="2"/>
    </row>
    <row r="5489" spans="3:16" x14ac:dyDescent="0.25">
      <c r="C5489" s="3"/>
      <c r="P5489" s="2"/>
    </row>
    <row r="5490" spans="3:16" x14ac:dyDescent="0.25">
      <c r="C5490" s="3"/>
      <c r="P5490" s="2"/>
    </row>
    <row r="5491" spans="3:16" x14ac:dyDescent="0.25">
      <c r="C5491" s="3"/>
      <c r="P5491" s="2"/>
    </row>
    <row r="5492" spans="3:16" x14ac:dyDescent="0.25">
      <c r="C5492" s="3"/>
      <c r="P5492" s="2"/>
    </row>
    <row r="5493" spans="3:16" x14ac:dyDescent="0.25">
      <c r="C5493" s="3"/>
      <c r="P5493" s="2"/>
    </row>
    <row r="5494" spans="3:16" x14ac:dyDescent="0.25">
      <c r="C5494" s="3"/>
      <c r="P5494" s="2"/>
    </row>
    <row r="5495" spans="3:16" x14ac:dyDescent="0.25">
      <c r="C5495" s="3"/>
      <c r="P5495" s="2"/>
    </row>
    <row r="5496" spans="3:16" x14ac:dyDescent="0.25">
      <c r="C5496" s="3"/>
      <c r="P5496" s="2"/>
    </row>
    <row r="5497" spans="3:16" x14ac:dyDescent="0.25">
      <c r="C5497" s="3"/>
      <c r="P5497" s="2"/>
    </row>
    <row r="5498" spans="3:16" x14ac:dyDescent="0.25">
      <c r="C5498" s="3"/>
      <c r="P5498" s="2"/>
    </row>
    <row r="5499" spans="3:16" x14ac:dyDescent="0.25">
      <c r="C5499" s="3"/>
      <c r="P5499" s="2"/>
    </row>
    <row r="5500" spans="3:16" x14ac:dyDescent="0.25">
      <c r="C5500" s="3"/>
      <c r="P5500" s="2"/>
    </row>
    <row r="5501" spans="3:16" x14ac:dyDescent="0.25">
      <c r="C5501" s="3"/>
      <c r="P5501" s="2"/>
    </row>
    <row r="5502" spans="3:16" x14ac:dyDescent="0.25">
      <c r="C5502" s="3"/>
      <c r="P5502" s="2"/>
    </row>
    <row r="5503" spans="3:16" x14ac:dyDescent="0.25">
      <c r="C5503" s="3"/>
      <c r="P5503" s="2"/>
    </row>
    <row r="5504" spans="3:16" x14ac:dyDescent="0.25">
      <c r="C5504" s="3"/>
      <c r="P5504" s="2"/>
    </row>
    <row r="5505" spans="3:16" x14ac:dyDescent="0.25">
      <c r="C5505" s="3"/>
      <c r="P5505" s="2"/>
    </row>
    <row r="5506" spans="3:16" x14ac:dyDescent="0.25">
      <c r="C5506" s="3"/>
      <c r="P5506" s="2"/>
    </row>
    <row r="5507" spans="3:16" x14ac:dyDescent="0.25">
      <c r="C5507" s="3"/>
      <c r="P5507" s="2"/>
    </row>
    <row r="5508" spans="3:16" x14ac:dyDescent="0.25">
      <c r="C5508" s="3"/>
      <c r="P5508" s="2"/>
    </row>
    <row r="5509" spans="3:16" x14ac:dyDescent="0.25">
      <c r="C5509" s="3"/>
      <c r="P5509" s="2"/>
    </row>
    <row r="5510" spans="3:16" x14ac:dyDescent="0.25">
      <c r="C5510" s="3"/>
      <c r="P5510" s="2"/>
    </row>
    <row r="5511" spans="3:16" x14ac:dyDescent="0.25">
      <c r="C5511" s="3"/>
      <c r="P5511" s="2"/>
    </row>
    <row r="5512" spans="3:16" x14ac:dyDescent="0.25">
      <c r="C5512" s="3"/>
      <c r="P5512" s="2"/>
    </row>
    <row r="5513" spans="3:16" x14ac:dyDescent="0.25">
      <c r="C5513" s="3"/>
      <c r="P5513" s="2"/>
    </row>
    <row r="5514" spans="3:16" x14ac:dyDescent="0.25">
      <c r="C5514" s="3"/>
      <c r="P5514" s="2"/>
    </row>
    <row r="5515" spans="3:16" x14ac:dyDescent="0.25">
      <c r="C5515" s="3"/>
      <c r="P5515" s="2"/>
    </row>
    <row r="5516" spans="3:16" x14ac:dyDescent="0.25">
      <c r="C5516" s="3"/>
      <c r="P5516" s="2"/>
    </row>
    <row r="5517" spans="3:16" x14ac:dyDescent="0.25">
      <c r="C5517" s="3"/>
      <c r="P5517" s="2"/>
    </row>
    <row r="5518" spans="3:16" x14ac:dyDescent="0.25">
      <c r="C5518" s="3"/>
      <c r="P5518" s="2"/>
    </row>
    <row r="5519" spans="3:16" x14ac:dyDescent="0.25">
      <c r="C5519" s="3"/>
      <c r="P5519" s="2"/>
    </row>
    <row r="5520" spans="3:16" x14ac:dyDescent="0.25">
      <c r="C5520" s="3"/>
      <c r="P5520" s="2"/>
    </row>
    <row r="5521" spans="3:16" x14ac:dyDescent="0.25">
      <c r="C5521" s="3"/>
      <c r="P5521" s="2"/>
    </row>
    <row r="5522" spans="3:16" x14ac:dyDescent="0.25">
      <c r="C5522" s="3"/>
      <c r="P5522" s="2"/>
    </row>
    <row r="5523" spans="3:16" x14ac:dyDescent="0.25">
      <c r="C5523" s="3"/>
      <c r="P5523" s="2"/>
    </row>
    <row r="5524" spans="3:16" x14ac:dyDescent="0.25">
      <c r="C5524" s="3"/>
      <c r="P5524" s="2"/>
    </row>
    <row r="5525" spans="3:16" x14ac:dyDescent="0.25">
      <c r="C5525" s="3"/>
      <c r="P5525" s="2"/>
    </row>
    <row r="5526" spans="3:16" x14ac:dyDescent="0.25">
      <c r="C5526" s="3"/>
      <c r="P5526" s="2"/>
    </row>
    <row r="5527" spans="3:16" x14ac:dyDescent="0.25">
      <c r="C5527" s="3"/>
      <c r="P5527" s="2"/>
    </row>
    <row r="5528" spans="3:16" x14ac:dyDescent="0.25">
      <c r="C5528" s="3"/>
      <c r="P5528" s="2"/>
    </row>
    <row r="5529" spans="3:16" x14ac:dyDescent="0.25">
      <c r="C5529" s="3"/>
      <c r="P5529" s="2"/>
    </row>
    <row r="5530" spans="3:16" x14ac:dyDescent="0.25">
      <c r="C5530" s="3"/>
      <c r="P5530" s="2"/>
    </row>
    <row r="5531" spans="3:16" x14ac:dyDescent="0.25">
      <c r="C5531" s="3"/>
      <c r="P5531" s="2"/>
    </row>
    <row r="5532" spans="3:16" x14ac:dyDescent="0.25">
      <c r="C5532" s="3"/>
      <c r="P5532" s="2"/>
    </row>
    <row r="5533" spans="3:16" x14ac:dyDescent="0.25">
      <c r="C5533" s="3"/>
      <c r="P5533" s="2"/>
    </row>
    <row r="5534" spans="3:16" x14ac:dyDescent="0.25">
      <c r="C5534" s="3"/>
      <c r="P5534" s="2"/>
    </row>
    <row r="5535" spans="3:16" x14ac:dyDescent="0.25">
      <c r="C5535" s="3"/>
      <c r="P5535" s="2"/>
    </row>
    <row r="5536" spans="3:16" x14ac:dyDescent="0.25">
      <c r="C5536" s="3"/>
      <c r="P5536" s="2"/>
    </row>
    <row r="5537" spans="3:16" x14ac:dyDescent="0.25">
      <c r="C5537" s="3"/>
      <c r="P5537" s="2"/>
    </row>
    <row r="5538" spans="3:16" x14ac:dyDescent="0.25">
      <c r="C5538" s="3"/>
      <c r="P5538" s="2"/>
    </row>
    <row r="5539" spans="3:16" x14ac:dyDescent="0.25">
      <c r="C5539" s="3"/>
      <c r="P5539" s="2"/>
    </row>
    <row r="5540" spans="3:16" x14ac:dyDescent="0.25">
      <c r="C5540" s="3"/>
      <c r="P5540" s="2"/>
    </row>
    <row r="5541" spans="3:16" x14ac:dyDescent="0.25">
      <c r="C5541" s="3"/>
      <c r="P5541" s="2"/>
    </row>
    <row r="5542" spans="3:16" x14ac:dyDescent="0.25">
      <c r="C5542" s="3"/>
      <c r="P5542" s="2"/>
    </row>
    <row r="5543" spans="3:16" x14ac:dyDescent="0.25">
      <c r="C5543" s="3"/>
      <c r="P5543" s="2"/>
    </row>
    <row r="5544" spans="3:16" x14ac:dyDescent="0.25">
      <c r="C5544" s="3"/>
      <c r="P5544" s="2"/>
    </row>
    <row r="5545" spans="3:16" x14ac:dyDescent="0.25">
      <c r="C5545" s="3"/>
      <c r="P5545" s="2"/>
    </row>
    <row r="5546" spans="3:16" x14ac:dyDescent="0.25">
      <c r="C5546" s="3"/>
      <c r="P5546" s="2"/>
    </row>
    <row r="5547" spans="3:16" x14ac:dyDescent="0.25">
      <c r="C5547" s="3"/>
      <c r="P5547" s="2"/>
    </row>
    <row r="5548" spans="3:16" x14ac:dyDescent="0.25">
      <c r="C5548" s="3"/>
      <c r="P5548" s="2"/>
    </row>
    <row r="5549" spans="3:16" x14ac:dyDescent="0.25">
      <c r="C5549" s="3"/>
      <c r="P5549" s="2"/>
    </row>
    <row r="5550" spans="3:16" x14ac:dyDescent="0.25">
      <c r="C5550" s="3"/>
      <c r="P5550" s="2"/>
    </row>
    <row r="5551" spans="3:16" x14ac:dyDescent="0.25">
      <c r="C5551" s="3"/>
      <c r="P5551" s="2"/>
    </row>
    <row r="5552" spans="3:16" x14ac:dyDescent="0.25">
      <c r="C5552" s="3"/>
      <c r="P5552" s="2"/>
    </row>
    <row r="5553" spans="3:16" x14ac:dyDescent="0.25">
      <c r="C5553" s="3"/>
      <c r="P5553" s="2"/>
    </row>
    <row r="5554" spans="3:16" x14ac:dyDescent="0.25">
      <c r="C5554" s="3"/>
      <c r="P5554" s="2"/>
    </row>
    <row r="5555" spans="3:16" x14ac:dyDescent="0.25">
      <c r="C5555" s="3"/>
      <c r="P5555" s="2"/>
    </row>
    <row r="5556" spans="3:16" x14ac:dyDescent="0.25">
      <c r="C5556" s="3"/>
      <c r="P5556" s="2"/>
    </row>
    <row r="5557" spans="3:16" x14ac:dyDescent="0.25">
      <c r="C5557" s="3"/>
      <c r="P5557" s="2"/>
    </row>
    <row r="5558" spans="3:16" x14ac:dyDescent="0.25">
      <c r="C5558" s="3"/>
      <c r="P5558" s="2"/>
    </row>
    <row r="5559" spans="3:16" x14ac:dyDescent="0.25">
      <c r="C5559" s="3"/>
      <c r="P5559" s="2"/>
    </row>
    <row r="5560" spans="3:16" x14ac:dyDescent="0.25">
      <c r="C5560" s="3"/>
      <c r="P5560" s="2"/>
    </row>
    <row r="5561" spans="3:16" x14ac:dyDescent="0.25">
      <c r="C5561" s="3"/>
      <c r="P5561" s="2"/>
    </row>
    <row r="5562" spans="3:16" x14ac:dyDescent="0.25">
      <c r="C5562" s="3"/>
      <c r="P5562" s="2"/>
    </row>
    <row r="5563" spans="3:16" x14ac:dyDescent="0.25">
      <c r="C5563" s="3"/>
      <c r="P5563" s="2"/>
    </row>
    <row r="5564" spans="3:16" x14ac:dyDescent="0.25">
      <c r="C5564" s="3"/>
      <c r="P5564" s="2"/>
    </row>
    <row r="5565" spans="3:16" x14ac:dyDescent="0.25">
      <c r="C5565" s="3"/>
      <c r="P5565" s="2"/>
    </row>
    <row r="5566" spans="3:16" x14ac:dyDescent="0.25">
      <c r="C5566" s="3"/>
      <c r="P5566" s="2"/>
    </row>
    <row r="5567" spans="3:16" x14ac:dyDescent="0.25">
      <c r="C5567" s="3"/>
      <c r="P5567" s="2"/>
    </row>
    <row r="5568" spans="3:16" x14ac:dyDescent="0.25">
      <c r="C5568" s="3"/>
      <c r="P5568" s="2"/>
    </row>
    <row r="5569" spans="3:16" x14ac:dyDescent="0.25">
      <c r="C5569" s="3"/>
      <c r="P5569" s="2"/>
    </row>
    <row r="5570" spans="3:16" x14ac:dyDescent="0.25">
      <c r="C5570" s="3"/>
      <c r="P5570" s="2"/>
    </row>
    <row r="5571" spans="3:16" x14ac:dyDescent="0.25">
      <c r="C5571" s="3"/>
      <c r="P5571" s="2"/>
    </row>
    <row r="5572" spans="3:16" x14ac:dyDescent="0.25">
      <c r="C5572" s="3"/>
      <c r="P5572" s="2"/>
    </row>
    <row r="5573" spans="3:16" x14ac:dyDescent="0.25">
      <c r="C5573" s="3"/>
      <c r="P5573" s="2"/>
    </row>
    <row r="5574" spans="3:16" x14ac:dyDescent="0.25">
      <c r="C5574" s="3"/>
      <c r="P5574" s="2"/>
    </row>
    <row r="5575" spans="3:16" x14ac:dyDescent="0.25">
      <c r="C5575" s="3"/>
      <c r="P5575" s="2"/>
    </row>
    <row r="5576" spans="3:16" x14ac:dyDescent="0.25">
      <c r="C5576" s="3"/>
      <c r="P5576" s="2"/>
    </row>
    <row r="5577" spans="3:16" x14ac:dyDescent="0.25">
      <c r="C5577" s="3"/>
      <c r="P5577" s="2"/>
    </row>
    <row r="5578" spans="3:16" x14ac:dyDescent="0.25">
      <c r="C5578" s="3"/>
      <c r="P5578" s="2"/>
    </row>
    <row r="5579" spans="3:16" x14ac:dyDescent="0.25">
      <c r="C5579" s="3"/>
      <c r="P5579" s="2"/>
    </row>
    <row r="5580" spans="3:16" x14ac:dyDescent="0.25">
      <c r="C5580" s="3"/>
      <c r="P5580" s="2"/>
    </row>
    <row r="5581" spans="3:16" x14ac:dyDescent="0.25">
      <c r="C5581" s="3"/>
      <c r="P5581" s="2"/>
    </row>
    <row r="5582" spans="3:16" x14ac:dyDescent="0.25">
      <c r="C5582" s="3"/>
      <c r="P5582" s="2"/>
    </row>
    <row r="5583" spans="3:16" x14ac:dyDescent="0.25">
      <c r="C5583" s="3"/>
      <c r="P5583" s="2"/>
    </row>
    <row r="5584" spans="3:16" x14ac:dyDescent="0.25">
      <c r="C5584" s="3"/>
      <c r="P5584" s="2"/>
    </row>
    <row r="5585" spans="3:16" x14ac:dyDescent="0.25">
      <c r="C5585" s="3"/>
      <c r="P5585" s="2"/>
    </row>
    <row r="5586" spans="3:16" x14ac:dyDescent="0.25">
      <c r="C5586" s="3"/>
      <c r="P5586" s="2"/>
    </row>
    <row r="5587" spans="3:16" x14ac:dyDescent="0.25">
      <c r="C5587" s="3"/>
      <c r="P5587" s="2"/>
    </row>
    <row r="5588" spans="3:16" x14ac:dyDescent="0.25">
      <c r="C5588" s="3"/>
      <c r="P5588" s="2"/>
    </row>
    <row r="5589" spans="3:16" x14ac:dyDescent="0.25">
      <c r="C5589" s="3"/>
      <c r="P5589" s="2"/>
    </row>
    <row r="5590" spans="3:16" x14ac:dyDescent="0.25">
      <c r="C5590" s="3"/>
      <c r="P5590" s="2"/>
    </row>
    <row r="5591" spans="3:16" x14ac:dyDescent="0.25">
      <c r="C5591" s="3"/>
      <c r="P5591" s="2"/>
    </row>
    <row r="5592" spans="3:16" x14ac:dyDescent="0.25">
      <c r="C5592" s="3"/>
      <c r="P5592" s="2"/>
    </row>
    <row r="5593" spans="3:16" x14ac:dyDescent="0.25">
      <c r="C5593" s="3"/>
      <c r="P5593" s="2"/>
    </row>
    <row r="5594" spans="3:16" x14ac:dyDescent="0.25">
      <c r="C5594" s="3"/>
      <c r="P5594" s="2"/>
    </row>
    <row r="5595" spans="3:16" x14ac:dyDescent="0.25">
      <c r="C5595" s="3"/>
      <c r="P5595" s="2"/>
    </row>
    <row r="5596" spans="3:16" x14ac:dyDescent="0.25">
      <c r="C5596" s="3"/>
      <c r="P5596" s="2"/>
    </row>
    <row r="5597" spans="3:16" x14ac:dyDescent="0.25">
      <c r="C5597" s="3"/>
      <c r="P5597" s="2"/>
    </row>
    <row r="5598" spans="3:16" x14ac:dyDescent="0.25">
      <c r="C5598" s="3"/>
      <c r="P5598" s="2"/>
    </row>
    <row r="5599" spans="3:16" x14ac:dyDescent="0.25">
      <c r="C5599" s="3"/>
      <c r="P5599" s="2"/>
    </row>
    <row r="5600" spans="3:16" x14ac:dyDescent="0.25">
      <c r="C5600" s="3"/>
      <c r="P5600" s="2"/>
    </row>
    <row r="5601" spans="3:16" x14ac:dyDescent="0.25">
      <c r="C5601" s="3"/>
      <c r="P5601" s="2"/>
    </row>
    <row r="5602" spans="3:16" x14ac:dyDescent="0.25">
      <c r="C5602" s="3"/>
      <c r="P5602" s="2"/>
    </row>
    <row r="5603" spans="3:16" x14ac:dyDescent="0.25">
      <c r="C5603" s="3"/>
      <c r="P5603" s="2"/>
    </row>
    <row r="5604" spans="3:16" x14ac:dyDescent="0.25">
      <c r="C5604" s="3"/>
      <c r="P5604" s="2"/>
    </row>
    <row r="5605" spans="3:16" x14ac:dyDescent="0.25">
      <c r="C5605" s="3"/>
      <c r="P5605" s="2"/>
    </row>
    <row r="5606" spans="3:16" x14ac:dyDescent="0.25">
      <c r="C5606" s="3"/>
      <c r="P5606" s="2"/>
    </row>
    <row r="5607" spans="3:16" x14ac:dyDescent="0.25">
      <c r="C5607" s="3"/>
      <c r="P5607" s="2"/>
    </row>
    <row r="5608" spans="3:16" x14ac:dyDescent="0.25">
      <c r="C5608" s="3"/>
      <c r="P5608" s="2"/>
    </row>
    <row r="5609" spans="3:16" x14ac:dyDescent="0.25">
      <c r="C5609" s="3"/>
      <c r="P5609" s="2"/>
    </row>
    <row r="5610" spans="3:16" x14ac:dyDescent="0.25">
      <c r="C5610" s="3"/>
      <c r="P5610" s="2"/>
    </row>
    <row r="5611" spans="3:16" x14ac:dyDescent="0.25">
      <c r="C5611" s="3"/>
      <c r="P5611" s="2"/>
    </row>
    <row r="5612" spans="3:16" x14ac:dyDescent="0.25">
      <c r="C5612" s="3"/>
      <c r="P5612" s="2"/>
    </row>
    <row r="5613" spans="3:16" x14ac:dyDescent="0.25">
      <c r="C5613" s="3"/>
      <c r="P5613" s="2"/>
    </row>
    <row r="5614" spans="3:16" x14ac:dyDescent="0.25">
      <c r="C5614" s="3"/>
      <c r="P5614" s="2"/>
    </row>
    <row r="5615" spans="3:16" x14ac:dyDescent="0.25">
      <c r="C5615" s="3"/>
      <c r="P5615" s="2"/>
    </row>
    <row r="5616" spans="3:16" x14ac:dyDescent="0.25">
      <c r="C5616" s="3"/>
      <c r="P5616" s="2"/>
    </row>
    <row r="5617" spans="3:16" x14ac:dyDescent="0.25">
      <c r="C5617" s="3"/>
      <c r="P5617" s="2"/>
    </row>
    <row r="5618" spans="3:16" x14ac:dyDescent="0.25">
      <c r="C5618" s="3"/>
      <c r="P5618" s="2"/>
    </row>
    <row r="5619" spans="3:16" x14ac:dyDescent="0.25">
      <c r="C5619" s="3"/>
      <c r="P5619" s="2"/>
    </row>
    <row r="5620" spans="3:16" x14ac:dyDescent="0.25">
      <c r="C5620" s="3"/>
      <c r="P5620" s="2"/>
    </row>
    <row r="5621" spans="3:16" x14ac:dyDescent="0.25">
      <c r="C5621" s="3"/>
      <c r="P5621" s="2"/>
    </row>
    <row r="5622" spans="3:16" x14ac:dyDescent="0.25">
      <c r="C5622" s="3"/>
      <c r="P5622" s="2"/>
    </row>
    <row r="5623" spans="3:16" x14ac:dyDescent="0.25">
      <c r="C5623" s="3"/>
      <c r="P5623" s="2"/>
    </row>
    <row r="5624" spans="3:16" x14ac:dyDescent="0.25">
      <c r="C5624" s="3"/>
      <c r="P5624" s="2"/>
    </row>
    <row r="5625" spans="3:16" x14ac:dyDescent="0.25">
      <c r="C5625" s="3"/>
      <c r="P5625" s="2"/>
    </row>
    <row r="5626" spans="3:16" x14ac:dyDescent="0.25">
      <c r="C5626" s="3"/>
      <c r="P5626" s="2"/>
    </row>
    <row r="5627" spans="3:16" x14ac:dyDescent="0.25">
      <c r="C5627" s="3"/>
      <c r="P5627" s="2"/>
    </row>
    <row r="5628" spans="3:16" x14ac:dyDescent="0.25">
      <c r="C5628" s="3"/>
      <c r="P5628" s="2"/>
    </row>
    <row r="5629" spans="3:16" x14ac:dyDescent="0.25">
      <c r="C5629" s="3"/>
      <c r="P5629" s="2"/>
    </row>
    <row r="5630" spans="3:16" x14ac:dyDescent="0.25">
      <c r="C5630" s="3"/>
      <c r="P5630" s="2"/>
    </row>
    <row r="5631" spans="3:16" x14ac:dyDescent="0.25">
      <c r="C5631" s="3"/>
      <c r="P5631" s="2"/>
    </row>
    <row r="5632" spans="3:16" x14ac:dyDescent="0.25">
      <c r="C5632" s="3"/>
      <c r="P5632" s="2"/>
    </row>
    <row r="5633" spans="3:16" x14ac:dyDescent="0.25">
      <c r="C5633" s="3"/>
      <c r="P5633" s="2"/>
    </row>
    <row r="5634" spans="3:16" x14ac:dyDescent="0.25">
      <c r="C5634" s="3"/>
      <c r="P5634" s="2"/>
    </row>
    <row r="5635" spans="3:16" x14ac:dyDescent="0.25">
      <c r="C5635" s="3"/>
      <c r="P5635" s="2"/>
    </row>
    <row r="5636" spans="3:16" x14ac:dyDescent="0.25">
      <c r="C5636" s="3"/>
      <c r="P5636" s="2"/>
    </row>
    <row r="5637" spans="3:16" x14ac:dyDescent="0.25">
      <c r="C5637" s="3"/>
      <c r="P5637" s="2"/>
    </row>
    <row r="5638" spans="3:16" x14ac:dyDescent="0.25">
      <c r="C5638" s="3"/>
      <c r="P5638" s="2"/>
    </row>
    <row r="5639" spans="3:16" x14ac:dyDescent="0.25">
      <c r="C5639" s="3"/>
      <c r="P5639" s="2"/>
    </row>
    <row r="5640" spans="3:16" x14ac:dyDescent="0.25">
      <c r="C5640" s="3"/>
      <c r="P5640" s="2"/>
    </row>
    <row r="5641" spans="3:16" x14ac:dyDescent="0.25">
      <c r="C5641" s="3"/>
      <c r="P5641" s="2"/>
    </row>
    <row r="5642" spans="3:16" x14ac:dyDescent="0.25">
      <c r="C5642" s="3"/>
      <c r="P5642" s="2"/>
    </row>
    <row r="5643" spans="3:16" x14ac:dyDescent="0.25">
      <c r="C5643" s="3"/>
      <c r="P5643" s="2"/>
    </row>
    <row r="5644" spans="3:16" x14ac:dyDescent="0.25">
      <c r="C5644" s="3"/>
      <c r="P5644" s="2"/>
    </row>
    <row r="5645" spans="3:16" x14ac:dyDescent="0.25">
      <c r="C5645" s="3"/>
      <c r="P5645" s="2"/>
    </row>
    <row r="5646" spans="3:16" x14ac:dyDescent="0.25">
      <c r="C5646" s="3"/>
      <c r="P5646" s="2"/>
    </row>
    <row r="5647" spans="3:16" x14ac:dyDescent="0.25">
      <c r="C5647" s="3"/>
      <c r="P5647" s="2"/>
    </row>
    <row r="5648" spans="3:16" x14ac:dyDescent="0.25">
      <c r="C5648" s="3"/>
      <c r="P5648" s="2"/>
    </row>
    <row r="5649" spans="3:16" x14ac:dyDescent="0.25">
      <c r="C5649" s="3"/>
      <c r="P5649" s="2"/>
    </row>
    <row r="5650" spans="3:16" x14ac:dyDescent="0.25">
      <c r="C5650" s="3"/>
      <c r="P5650" s="2"/>
    </row>
    <row r="5651" spans="3:16" x14ac:dyDescent="0.25">
      <c r="C5651" s="3"/>
      <c r="P5651" s="2"/>
    </row>
    <row r="5652" spans="3:16" x14ac:dyDescent="0.25">
      <c r="C5652" s="3"/>
      <c r="P5652" s="2"/>
    </row>
    <row r="5653" spans="3:16" x14ac:dyDescent="0.25">
      <c r="C5653" s="3"/>
      <c r="P5653" s="2"/>
    </row>
    <row r="5654" spans="3:16" x14ac:dyDescent="0.25">
      <c r="C5654" s="3"/>
      <c r="P5654" s="2"/>
    </row>
    <row r="5655" spans="3:16" x14ac:dyDescent="0.25">
      <c r="C5655" s="3"/>
      <c r="P5655" s="2"/>
    </row>
    <row r="5656" spans="3:16" x14ac:dyDescent="0.25">
      <c r="C5656" s="3"/>
      <c r="P5656" s="2"/>
    </row>
    <row r="5657" spans="3:16" x14ac:dyDescent="0.25">
      <c r="C5657" s="3"/>
      <c r="P5657" s="2"/>
    </row>
    <row r="5658" spans="3:16" x14ac:dyDescent="0.25">
      <c r="C5658" s="3"/>
      <c r="P5658" s="2"/>
    </row>
    <row r="5659" spans="3:16" x14ac:dyDescent="0.25">
      <c r="C5659" s="3"/>
      <c r="P5659" s="2"/>
    </row>
    <row r="5660" spans="3:16" x14ac:dyDescent="0.25">
      <c r="C5660" s="3"/>
      <c r="P5660" s="2"/>
    </row>
    <row r="5661" spans="3:16" x14ac:dyDescent="0.25">
      <c r="C5661" s="3"/>
      <c r="P5661" s="2"/>
    </row>
    <row r="5662" spans="3:16" x14ac:dyDescent="0.25">
      <c r="C5662" s="3"/>
      <c r="P5662" s="2"/>
    </row>
    <row r="5663" spans="3:16" x14ac:dyDescent="0.25">
      <c r="C5663" s="3"/>
      <c r="P5663" s="2"/>
    </row>
    <row r="5664" spans="3:16" x14ac:dyDescent="0.25">
      <c r="C5664" s="3"/>
      <c r="P5664" s="2"/>
    </row>
    <row r="5665" spans="3:16" x14ac:dyDescent="0.25">
      <c r="C5665" s="3"/>
      <c r="P5665" s="2"/>
    </row>
    <row r="5666" spans="3:16" x14ac:dyDescent="0.25">
      <c r="C5666" s="3"/>
      <c r="P5666" s="2"/>
    </row>
    <row r="5667" spans="3:16" x14ac:dyDescent="0.25">
      <c r="C5667" s="3"/>
      <c r="P5667" s="2"/>
    </row>
    <row r="5668" spans="3:16" x14ac:dyDescent="0.25">
      <c r="C5668" s="3"/>
      <c r="P5668" s="2"/>
    </row>
    <row r="5669" spans="3:16" x14ac:dyDescent="0.25">
      <c r="C5669" s="3"/>
      <c r="P5669" s="2"/>
    </row>
    <row r="5670" spans="3:16" x14ac:dyDescent="0.25">
      <c r="C5670" s="3"/>
      <c r="P5670" s="2"/>
    </row>
    <row r="5671" spans="3:16" x14ac:dyDescent="0.25">
      <c r="C5671" s="3"/>
      <c r="P5671" s="2"/>
    </row>
    <row r="5672" spans="3:16" x14ac:dyDescent="0.25">
      <c r="C5672" s="3"/>
      <c r="P5672" s="2"/>
    </row>
    <row r="5673" spans="3:16" x14ac:dyDescent="0.25">
      <c r="C5673" s="3"/>
      <c r="P5673" s="2"/>
    </row>
    <row r="5674" spans="3:16" x14ac:dyDescent="0.25">
      <c r="C5674" s="3"/>
      <c r="P5674" s="2"/>
    </row>
    <row r="5675" spans="3:16" x14ac:dyDescent="0.25">
      <c r="C5675" s="3"/>
      <c r="P5675" s="2"/>
    </row>
    <row r="5676" spans="3:16" x14ac:dyDescent="0.25">
      <c r="C5676" s="3"/>
      <c r="P5676" s="2"/>
    </row>
    <row r="5677" spans="3:16" x14ac:dyDescent="0.25">
      <c r="C5677" s="3"/>
      <c r="P5677" s="2"/>
    </row>
    <row r="5678" spans="3:16" x14ac:dyDescent="0.25">
      <c r="C5678" s="3"/>
      <c r="P5678" s="2"/>
    </row>
    <row r="5679" spans="3:16" x14ac:dyDescent="0.25">
      <c r="C5679" s="3"/>
      <c r="P5679" s="2"/>
    </row>
    <row r="5680" spans="3:16" x14ac:dyDescent="0.25">
      <c r="C5680" s="3"/>
      <c r="P5680" s="2"/>
    </row>
    <row r="5681" spans="3:16" x14ac:dyDescent="0.25">
      <c r="C5681" s="3"/>
      <c r="P5681" s="2"/>
    </row>
    <row r="5682" spans="3:16" x14ac:dyDescent="0.25">
      <c r="C5682" s="3"/>
      <c r="P5682" s="2"/>
    </row>
    <row r="5683" spans="3:16" x14ac:dyDescent="0.25">
      <c r="C5683" s="3"/>
      <c r="P5683" s="2"/>
    </row>
    <row r="5684" spans="3:16" x14ac:dyDescent="0.25">
      <c r="C5684" s="3"/>
      <c r="P5684" s="2"/>
    </row>
    <row r="5685" spans="3:16" x14ac:dyDescent="0.25">
      <c r="C5685" s="3"/>
      <c r="P5685" s="2"/>
    </row>
    <row r="5686" spans="3:16" x14ac:dyDescent="0.25">
      <c r="C5686" s="3"/>
      <c r="P5686" s="2"/>
    </row>
    <row r="5687" spans="3:16" x14ac:dyDescent="0.25">
      <c r="C5687" s="3"/>
      <c r="P5687" s="2"/>
    </row>
    <row r="5688" spans="3:16" x14ac:dyDescent="0.25">
      <c r="C5688" s="3"/>
      <c r="P5688" s="2"/>
    </row>
    <row r="5689" spans="3:16" x14ac:dyDescent="0.25">
      <c r="C5689" s="3"/>
      <c r="P5689" s="2"/>
    </row>
    <row r="5690" spans="3:16" x14ac:dyDescent="0.25">
      <c r="C5690" s="3"/>
      <c r="P5690" s="2"/>
    </row>
    <row r="5691" spans="3:16" x14ac:dyDescent="0.25">
      <c r="C5691" s="3"/>
      <c r="P5691" s="2"/>
    </row>
    <row r="5692" spans="3:16" x14ac:dyDescent="0.25">
      <c r="C5692" s="3"/>
      <c r="P5692" s="2"/>
    </row>
    <row r="5693" spans="3:16" x14ac:dyDescent="0.25">
      <c r="C5693" s="3"/>
      <c r="P5693" s="2"/>
    </row>
    <row r="5694" spans="3:16" x14ac:dyDescent="0.25">
      <c r="C5694" s="3"/>
      <c r="P5694" s="2"/>
    </row>
    <row r="5695" spans="3:16" x14ac:dyDescent="0.25">
      <c r="C5695" s="3"/>
      <c r="P5695" s="2"/>
    </row>
    <row r="5696" spans="3:16" x14ac:dyDescent="0.25">
      <c r="C5696" s="3"/>
      <c r="P5696" s="2"/>
    </row>
    <row r="5697" spans="3:16" x14ac:dyDescent="0.25">
      <c r="C5697" s="3"/>
      <c r="P5697" s="2"/>
    </row>
    <row r="5698" spans="3:16" x14ac:dyDescent="0.25">
      <c r="C5698" s="3"/>
      <c r="P5698" s="2"/>
    </row>
    <row r="5699" spans="3:16" x14ac:dyDescent="0.25">
      <c r="C5699" s="3"/>
      <c r="P5699" s="2"/>
    </row>
    <row r="5700" spans="3:16" x14ac:dyDescent="0.25">
      <c r="C5700" s="3"/>
      <c r="P5700" s="2"/>
    </row>
    <row r="5701" spans="3:16" x14ac:dyDescent="0.25">
      <c r="C5701" s="3"/>
      <c r="P5701" s="2"/>
    </row>
    <row r="5702" spans="3:16" x14ac:dyDescent="0.25">
      <c r="C5702" s="3"/>
      <c r="P5702" s="2"/>
    </row>
    <row r="5703" spans="3:16" x14ac:dyDescent="0.25">
      <c r="C5703" s="3"/>
      <c r="P5703" s="2"/>
    </row>
    <row r="5704" spans="3:16" x14ac:dyDescent="0.25">
      <c r="C5704" s="3"/>
      <c r="P5704" s="2"/>
    </row>
    <row r="5705" spans="3:16" x14ac:dyDescent="0.25">
      <c r="C5705" s="3"/>
      <c r="P5705" s="2"/>
    </row>
    <row r="5706" spans="3:16" x14ac:dyDescent="0.25">
      <c r="C5706" s="3"/>
      <c r="P5706" s="2"/>
    </row>
    <row r="5707" spans="3:16" x14ac:dyDescent="0.25">
      <c r="C5707" s="3"/>
      <c r="P5707" s="2"/>
    </row>
    <row r="5708" spans="3:16" x14ac:dyDescent="0.25">
      <c r="C5708" s="3"/>
      <c r="P5708" s="2"/>
    </row>
    <row r="5709" spans="3:16" x14ac:dyDescent="0.25">
      <c r="C5709" s="3"/>
      <c r="P5709" s="2"/>
    </row>
    <row r="5710" spans="3:16" x14ac:dyDescent="0.25">
      <c r="C5710" s="3"/>
      <c r="P5710" s="2"/>
    </row>
    <row r="5711" spans="3:16" x14ac:dyDescent="0.25">
      <c r="C5711" s="3"/>
      <c r="P5711" s="2"/>
    </row>
    <row r="5712" spans="3:16" x14ac:dyDescent="0.25">
      <c r="C5712" s="3"/>
      <c r="P5712" s="2"/>
    </row>
    <row r="5713" spans="3:16" x14ac:dyDescent="0.25">
      <c r="C5713" s="3"/>
      <c r="P5713" s="2"/>
    </row>
    <row r="5714" spans="3:16" x14ac:dyDescent="0.25">
      <c r="C5714" s="3"/>
      <c r="P5714" s="2"/>
    </row>
    <row r="5715" spans="3:16" x14ac:dyDescent="0.25">
      <c r="C5715" s="3"/>
      <c r="P5715" s="2"/>
    </row>
    <row r="5716" spans="3:16" x14ac:dyDescent="0.25">
      <c r="C5716" s="3"/>
      <c r="P5716" s="2"/>
    </row>
    <row r="5717" spans="3:16" x14ac:dyDescent="0.25">
      <c r="C5717" s="3"/>
      <c r="P5717" s="2"/>
    </row>
    <row r="5718" spans="3:16" x14ac:dyDescent="0.25">
      <c r="C5718" s="3"/>
      <c r="P5718" s="2"/>
    </row>
    <row r="5719" spans="3:16" x14ac:dyDescent="0.25">
      <c r="C5719" s="3"/>
      <c r="P5719" s="2"/>
    </row>
    <row r="5720" spans="3:16" x14ac:dyDescent="0.25">
      <c r="C5720" s="3"/>
      <c r="P5720" s="2"/>
    </row>
    <row r="5721" spans="3:16" x14ac:dyDescent="0.25">
      <c r="C5721" s="3"/>
      <c r="P5721" s="2"/>
    </row>
    <row r="5722" spans="3:16" x14ac:dyDescent="0.25">
      <c r="C5722" s="3"/>
      <c r="P5722" s="2"/>
    </row>
    <row r="5723" spans="3:16" x14ac:dyDescent="0.25">
      <c r="C5723" s="3"/>
      <c r="P5723" s="2"/>
    </row>
    <row r="5724" spans="3:16" x14ac:dyDescent="0.25">
      <c r="C5724" s="3"/>
      <c r="P5724" s="2"/>
    </row>
    <row r="5725" spans="3:16" x14ac:dyDescent="0.25">
      <c r="C5725" s="3"/>
      <c r="P5725" s="2"/>
    </row>
    <row r="5726" spans="3:16" x14ac:dyDescent="0.25">
      <c r="C5726" s="3"/>
      <c r="P5726" s="2"/>
    </row>
    <row r="5727" spans="3:16" x14ac:dyDescent="0.25">
      <c r="C5727" s="3"/>
      <c r="P5727" s="2"/>
    </row>
    <row r="5728" spans="3:16" x14ac:dyDescent="0.25">
      <c r="C5728" s="3"/>
      <c r="P5728" s="2"/>
    </row>
    <row r="5729" spans="3:16" x14ac:dyDescent="0.25">
      <c r="C5729" s="3"/>
      <c r="P5729" s="2"/>
    </row>
    <row r="5730" spans="3:16" x14ac:dyDescent="0.25">
      <c r="C5730" s="3"/>
      <c r="P5730" s="2"/>
    </row>
    <row r="5731" spans="3:16" x14ac:dyDescent="0.25">
      <c r="C5731" s="3"/>
      <c r="P5731" s="2"/>
    </row>
    <row r="5732" spans="3:16" x14ac:dyDescent="0.25">
      <c r="C5732" s="3"/>
      <c r="P5732" s="2"/>
    </row>
    <row r="5733" spans="3:16" x14ac:dyDescent="0.25">
      <c r="C5733" s="3"/>
      <c r="P5733" s="2"/>
    </row>
    <row r="5734" spans="3:16" x14ac:dyDescent="0.25">
      <c r="C5734" s="3"/>
      <c r="P5734" s="2"/>
    </row>
    <row r="5735" spans="3:16" x14ac:dyDescent="0.25">
      <c r="C5735" s="3"/>
      <c r="P5735" s="2"/>
    </row>
    <row r="5736" spans="3:16" x14ac:dyDescent="0.25">
      <c r="C5736" s="3"/>
      <c r="P5736" s="2"/>
    </row>
    <row r="5737" spans="3:16" x14ac:dyDescent="0.25">
      <c r="C5737" s="3"/>
      <c r="P5737" s="2"/>
    </row>
    <row r="5738" spans="3:16" x14ac:dyDescent="0.25">
      <c r="C5738" s="3"/>
      <c r="P5738" s="2"/>
    </row>
    <row r="5739" spans="3:16" x14ac:dyDescent="0.25">
      <c r="C5739" s="3"/>
      <c r="P5739" s="2"/>
    </row>
    <row r="5740" spans="3:16" x14ac:dyDescent="0.25">
      <c r="C5740" s="3"/>
      <c r="P5740" s="2"/>
    </row>
    <row r="5741" spans="3:16" x14ac:dyDescent="0.25">
      <c r="C5741" s="3"/>
      <c r="P5741" s="2"/>
    </row>
    <row r="5742" spans="3:16" x14ac:dyDescent="0.25">
      <c r="C5742" s="3"/>
      <c r="P5742" s="2"/>
    </row>
    <row r="5743" spans="3:16" x14ac:dyDescent="0.25">
      <c r="C5743" s="3"/>
      <c r="P5743" s="2"/>
    </row>
    <row r="5744" spans="3:16" x14ac:dyDescent="0.25">
      <c r="C5744" s="3"/>
      <c r="P5744" s="2"/>
    </row>
    <row r="5745" spans="3:16" x14ac:dyDescent="0.25">
      <c r="C5745" s="3"/>
      <c r="P5745" s="2"/>
    </row>
    <row r="5746" spans="3:16" x14ac:dyDescent="0.25">
      <c r="C5746" s="3"/>
      <c r="P5746" s="2"/>
    </row>
    <row r="5747" spans="3:16" x14ac:dyDescent="0.25">
      <c r="C5747" s="3"/>
      <c r="P5747" s="2"/>
    </row>
    <row r="5748" spans="3:16" x14ac:dyDescent="0.25">
      <c r="C5748" s="3"/>
      <c r="P5748" s="2"/>
    </row>
    <row r="5749" spans="3:16" x14ac:dyDescent="0.25">
      <c r="C5749" s="3"/>
      <c r="P5749" s="2"/>
    </row>
    <row r="5750" spans="3:16" x14ac:dyDescent="0.25">
      <c r="C5750" s="3"/>
      <c r="P5750" s="2"/>
    </row>
    <row r="5751" spans="3:16" x14ac:dyDescent="0.25">
      <c r="C5751" s="3"/>
      <c r="P5751" s="2"/>
    </row>
    <row r="5752" spans="3:16" x14ac:dyDescent="0.25">
      <c r="C5752" s="3"/>
      <c r="P5752" s="2"/>
    </row>
    <row r="5753" spans="3:16" x14ac:dyDescent="0.25">
      <c r="C5753" s="3"/>
      <c r="P5753" s="2"/>
    </row>
    <row r="5754" spans="3:16" x14ac:dyDescent="0.25">
      <c r="C5754" s="3"/>
      <c r="P5754" s="2"/>
    </row>
    <row r="5755" spans="3:16" x14ac:dyDescent="0.25">
      <c r="C5755" s="3"/>
      <c r="P5755" s="2"/>
    </row>
    <row r="5756" spans="3:16" x14ac:dyDescent="0.25">
      <c r="C5756" s="3"/>
      <c r="P5756" s="2"/>
    </row>
    <row r="5757" spans="3:16" x14ac:dyDescent="0.25">
      <c r="C5757" s="3"/>
      <c r="P5757" s="2"/>
    </row>
    <row r="5758" spans="3:16" x14ac:dyDescent="0.25">
      <c r="C5758" s="3"/>
      <c r="P5758" s="2"/>
    </row>
    <row r="5759" spans="3:16" x14ac:dyDescent="0.25">
      <c r="C5759" s="3"/>
      <c r="P5759" s="2"/>
    </row>
    <row r="5760" spans="3:16" x14ac:dyDescent="0.25">
      <c r="C5760" s="3"/>
      <c r="P5760" s="2"/>
    </row>
    <row r="5761" spans="3:16" x14ac:dyDescent="0.25">
      <c r="C5761" s="3"/>
      <c r="P5761" s="2"/>
    </row>
    <row r="5762" spans="3:16" x14ac:dyDescent="0.25">
      <c r="C5762" s="3"/>
      <c r="P5762" s="2"/>
    </row>
    <row r="5763" spans="3:16" x14ac:dyDescent="0.25">
      <c r="C5763" s="3"/>
      <c r="P5763" s="2"/>
    </row>
    <row r="5764" spans="3:16" x14ac:dyDescent="0.25">
      <c r="C5764" s="3"/>
      <c r="P5764" s="2"/>
    </row>
    <row r="5765" spans="3:16" x14ac:dyDescent="0.25">
      <c r="C5765" s="3"/>
      <c r="P5765" s="2"/>
    </row>
    <row r="5766" spans="3:16" x14ac:dyDescent="0.25">
      <c r="C5766" s="3"/>
      <c r="P5766" s="2"/>
    </row>
    <row r="5767" spans="3:16" x14ac:dyDescent="0.25">
      <c r="C5767" s="3"/>
      <c r="P5767" s="2"/>
    </row>
    <row r="5768" spans="3:16" x14ac:dyDescent="0.25">
      <c r="C5768" s="3"/>
      <c r="P5768" s="2"/>
    </row>
    <row r="5769" spans="3:16" x14ac:dyDescent="0.25">
      <c r="C5769" s="3"/>
      <c r="P5769" s="2"/>
    </row>
    <row r="5770" spans="3:16" x14ac:dyDescent="0.25">
      <c r="C5770" s="3"/>
      <c r="P5770" s="2"/>
    </row>
    <row r="5771" spans="3:16" x14ac:dyDescent="0.25">
      <c r="C5771" s="3"/>
      <c r="P5771" s="2"/>
    </row>
    <row r="5772" spans="3:16" x14ac:dyDescent="0.25">
      <c r="C5772" s="3"/>
      <c r="P5772" s="2"/>
    </row>
    <row r="5773" spans="3:16" x14ac:dyDescent="0.25">
      <c r="C5773" s="3"/>
      <c r="P5773" s="2"/>
    </row>
    <row r="5774" spans="3:16" x14ac:dyDescent="0.25">
      <c r="C5774" s="3"/>
      <c r="P5774" s="2"/>
    </row>
    <row r="5775" spans="3:16" x14ac:dyDescent="0.25">
      <c r="C5775" s="3"/>
      <c r="P5775" s="2"/>
    </row>
    <row r="5776" spans="3:16" x14ac:dyDescent="0.25">
      <c r="C5776" s="3"/>
      <c r="P5776" s="2"/>
    </row>
    <row r="5777" spans="3:16" x14ac:dyDescent="0.25">
      <c r="C5777" s="3"/>
      <c r="P5777" s="2"/>
    </row>
    <row r="5778" spans="3:16" x14ac:dyDescent="0.25">
      <c r="C5778" s="3"/>
      <c r="P5778" s="2"/>
    </row>
    <row r="5779" spans="3:16" x14ac:dyDescent="0.25">
      <c r="C5779" s="3"/>
      <c r="P5779" s="2"/>
    </row>
    <row r="5780" spans="3:16" x14ac:dyDescent="0.25">
      <c r="C5780" s="3"/>
      <c r="P5780" s="2"/>
    </row>
    <row r="5781" spans="3:16" x14ac:dyDescent="0.25">
      <c r="C5781" s="3"/>
      <c r="P5781" s="2"/>
    </row>
    <row r="5782" spans="3:16" x14ac:dyDescent="0.25">
      <c r="C5782" s="3"/>
      <c r="P5782" s="2"/>
    </row>
    <row r="5783" spans="3:16" x14ac:dyDescent="0.25">
      <c r="C5783" s="3"/>
      <c r="P5783" s="2"/>
    </row>
    <row r="5784" spans="3:16" x14ac:dyDescent="0.25">
      <c r="C5784" s="3"/>
      <c r="P5784" s="2"/>
    </row>
    <row r="5785" spans="3:16" x14ac:dyDescent="0.25">
      <c r="C5785" s="3"/>
      <c r="P5785" s="2"/>
    </row>
    <row r="5786" spans="3:16" x14ac:dyDescent="0.25">
      <c r="C5786" s="3"/>
      <c r="P5786" s="2"/>
    </row>
    <row r="5787" spans="3:16" x14ac:dyDescent="0.25">
      <c r="C5787" s="3"/>
      <c r="P5787" s="2"/>
    </row>
    <row r="5788" spans="3:16" x14ac:dyDescent="0.25">
      <c r="C5788" s="3"/>
      <c r="P5788" s="2"/>
    </row>
    <row r="5789" spans="3:16" x14ac:dyDescent="0.25">
      <c r="C5789" s="3"/>
      <c r="P5789" s="2"/>
    </row>
    <row r="5790" spans="3:16" x14ac:dyDescent="0.25">
      <c r="C5790" s="3"/>
      <c r="P5790" s="2"/>
    </row>
    <row r="5791" spans="3:16" x14ac:dyDescent="0.25">
      <c r="C5791" s="3"/>
      <c r="P5791" s="2"/>
    </row>
    <row r="5792" spans="3:16" x14ac:dyDescent="0.25">
      <c r="C5792" s="3"/>
      <c r="P5792" s="2"/>
    </row>
    <row r="5793" spans="3:16" x14ac:dyDescent="0.25">
      <c r="C5793" s="3"/>
      <c r="P5793" s="2"/>
    </row>
    <row r="5794" spans="3:16" x14ac:dyDescent="0.25">
      <c r="C5794" s="3"/>
      <c r="P5794" s="2"/>
    </row>
    <row r="5795" spans="3:16" x14ac:dyDescent="0.25">
      <c r="C5795" s="3"/>
      <c r="P5795" s="2"/>
    </row>
    <row r="5796" spans="3:16" x14ac:dyDescent="0.25">
      <c r="C5796" s="3"/>
      <c r="P5796" s="2"/>
    </row>
    <row r="5797" spans="3:16" x14ac:dyDescent="0.25">
      <c r="C5797" s="3"/>
      <c r="P5797" s="2"/>
    </row>
    <row r="5798" spans="3:16" x14ac:dyDescent="0.25">
      <c r="C5798" s="3"/>
      <c r="P5798" s="2"/>
    </row>
    <row r="5799" spans="3:16" x14ac:dyDescent="0.25">
      <c r="C5799" s="3"/>
      <c r="P5799" s="2"/>
    </row>
    <row r="5800" spans="3:16" x14ac:dyDescent="0.25">
      <c r="C5800" s="3"/>
      <c r="P5800" s="2"/>
    </row>
    <row r="5801" spans="3:16" x14ac:dyDescent="0.25">
      <c r="C5801" s="3"/>
      <c r="P5801" s="2"/>
    </row>
    <row r="5802" spans="3:16" x14ac:dyDescent="0.25">
      <c r="C5802" s="3"/>
      <c r="P5802" s="2"/>
    </row>
    <row r="5803" spans="3:16" x14ac:dyDescent="0.25">
      <c r="C5803" s="3"/>
      <c r="P5803" s="2"/>
    </row>
    <row r="5804" spans="3:16" x14ac:dyDescent="0.25">
      <c r="C5804" s="3"/>
      <c r="P5804" s="2"/>
    </row>
    <row r="5805" spans="3:16" x14ac:dyDescent="0.25">
      <c r="C5805" s="3"/>
      <c r="P5805" s="2"/>
    </row>
    <row r="5806" spans="3:16" x14ac:dyDescent="0.25">
      <c r="C5806" s="3"/>
      <c r="P5806" s="2"/>
    </row>
    <row r="5807" spans="3:16" x14ac:dyDescent="0.25">
      <c r="C5807" s="3"/>
      <c r="P5807" s="2"/>
    </row>
    <row r="5808" spans="3:16" x14ac:dyDescent="0.25">
      <c r="C5808" s="3"/>
      <c r="P5808" s="2"/>
    </row>
    <row r="5809" spans="3:16" x14ac:dyDescent="0.25">
      <c r="C5809" s="3"/>
      <c r="P5809" s="2"/>
    </row>
    <row r="5810" spans="3:16" x14ac:dyDescent="0.25">
      <c r="C5810" s="3"/>
      <c r="P5810" s="2"/>
    </row>
    <row r="5811" spans="3:16" x14ac:dyDescent="0.25">
      <c r="C5811" s="3"/>
      <c r="P5811" s="2"/>
    </row>
    <row r="5812" spans="3:16" x14ac:dyDescent="0.25">
      <c r="C5812" s="3"/>
      <c r="P5812" s="2"/>
    </row>
    <row r="5813" spans="3:16" x14ac:dyDescent="0.25">
      <c r="C5813" s="3"/>
      <c r="P5813" s="2"/>
    </row>
    <row r="5814" spans="3:16" x14ac:dyDescent="0.25">
      <c r="C5814" s="3"/>
      <c r="P5814" s="2"/>
    </row>
    <row r="5815" spans="3:16" x14ac:dyDescent="0.25">
      <c r="C5815" s="3"/>
      <c r="P5815" s="2"/>
    </row>
    <row r="5816" spans="3:16" x14ac:dyDescent="0.25">
      <c r="C5816" s="3"/>
      <c r="P5816" s="2"/>
    </row>
    <row r="5817" spans="3:16" x14ac:dyDescent="0.25">
      <c r="C5817" s="3"/>
      <c r="P5817" s="2"/>
    </row>
    <row r="5818" spans="3:16" x14ac:dyDescent="0.25">
      <c r="C5818" s="3"/>
      <c r="P5818" s="2"/>
    </row>
    <row r="5819" spans="3:16" x14ac:dyDescent="0.25">
      <c r="C5819" s="3"/>
      <c r="P5819" s="2"/>
    </row>
    <row r="5820" spans="3:16" x14ac:dyDescent="0.25">
      <c r="C5820" s="3"/>
      <c r="P5820" s="2"/>
    </row>
    <row r="5821" spans="3:16" x14ac:dyDescent="0.25">
      <c r="C5821" s="3"/>
      <c r="P5821" s="2"/>
    </row>
    <row r="5822" spans="3:16" x14ac:dyDescent="0.25">
      <c r="C5822" s="3"/>
      <c r="P5822" s="2"/>
    </row>
    <row r="5823" spans="3:16" x14ac:dyDescent="0.25">
      <c r="C5823" s="3"/>
      <c r="P5823" s="2"/>
    </row>
    <row r="5824" spans="3:16" x14ac:dyDescent="0.25">
      <c r="C5824" s="3"/>
      <c r="P5824" s="2"/>
    </row>
    <row r="5825" spans="3:16" x14ac:dyDescent="0.25">
      <c r="C5825" s="3"/>
      <c r="P5825" s="2"/>
    </row>
    <row r="5826" spans="3:16" x14ac:dyDescent="0.25">
      <c r="C5826" s="3"/>
      <c r="P5826" s="2"/>
    </row>
    <row r="5827" spans="3:16" x14ac:dyDescent="0.25">
      <c r="C5827" s="3"/>
      <c r="P5827" s="2"/>
    </row>
    <row r="5828" spans="3:16" x14ac:dyDescent="0.25">
      <c r="C5828" s="3"/>
      <c r="P5828" s="2"/>
    </row>
    <row r="5829" spans="3:16" x14ac:dyDescent="0.25">
      <c r="C5829" s="3"/>
      <c r="P5829" s="2"/>
    </row>
    <row r="5830" spans="3:16" x14ac:dyDescent="0.25">
      <c r="C5830" s="3"/>
      <c r="P5830" s="2"/>
    </row>
    <row r="5831" spans="3:16" x14ac:dyDescent="0.25">
      <c r="C5831" s="3"/>
      <c r="P5831" s="2"/>
    </row>
    <row r="5832" spans="3:16" x14ac:dyDescent="0.25">
      <c r="C5832" s="3"/>
      <c r="P5832" s="2"/>
    </row>
    <row r="5833" spans="3:16" x14ac:dyDescent="0.25">
      <c r="C5833" s="3"/>
      <c r="P5833" s="2"/>
    </row>
    <row r="5834" spans="3:16" x14ac:dyDescent="0.25">
      <c r="C5834" s="3"/>
      <c r="P5834" s="2"/>
    </row>
    <row r="5835" spans="3:16" x14ac:dyDescent="0.25">
      <c r="C5835" s="3"/>
      <c r="P5835" s="2"/>
    </row>
    <row r="5836" spans="3:16" x14ac:dyDescent="0.25">
      <c r="C5836" s="3"/>
      <c r="P5836" s="2"/>
    </row>
    <row r="5837" spans="3:16" x14ac:dyDescent="0.25">
      <c r="C5837" s="3"/>
      <c r="P5837" s="2"/>
    </row>
    <row r="5838" spans="3:16" x14ac:dyDescent="0.25">
      <c r="C5838" s="3"/>
      <c r="P5838" s="2"/>
    </row>
    <row r="5839" spans="3:16" x14ac:dyDescent="0.25">
      <c r="C5839" s="3"/>
      <c r="P5839" s="2"/>
    </row>
    <row r="5840" spans="3:16" x14ac:dyDescent="0.25">
      <c r="C5840" s="3"/>
      <c r="P5840" s="2"/>
    </row>
    <row r="5841" spans="3:16" x14ac:dyDescent="0.25">
      <c r="C5841" s="3"/>
      <c r="P5841" s="2"/>
    </row>
    <row r="5842" spans="3:16" x14ac:dyDescent="0.25">
      <c r="C5842" s="3"/>
      <c r="P5842" s="2"/>
    </row>
    <row r="5843" spans="3:16" x14ac:dyDescent="0.25">
      <c r="C5843" s="3"/>
      <c r="P5843" s="2"/>
    </row>
    <row r="5844" spans="3:16" x14ac:dyDescent="0.25">
      <c r="C5844" s="3"/>
      <c r="P5844" s="2"/>
    </row>
    <row r="5845" spans="3:16" x14ac:dyDescent="0.25">
      <c r="C5845" s="3"/>
      <c r="P5845" s="2"/>
    </row>
    <row r="5846" spans="3:16" x14ac:dyDescent="0.25">
      <c r="C5846" s="3"/>
      <c r="P5846" s="2"/>
    </row>
    <row r="5847" spans="3:16" x14ac:dyDescent="0.25">
      <c r="C5847" s="3"/>
      <c r="P5847" s="2"/>
    </row>
    <row r="5848" spans="3:16" x14ac:dyDescent="0.25">
      <c r="C5848" s="3"/>
      <c r="P5848" s="2"/>
    </row>
    <row r="5849" spans="3:16" x14ac:dyDescent="0.25">
      <c r="C5849" s="3"/>
      <c r="P5849" s="2"/>
    </row>
    <row r="5850" spans="3:16" x14ac:dyDescent="0.25">
      <c r="C5850" s="3"/>
      <c r="P5850" s="2"/>
    </row>
    <row r="5851" spans="3:16" x14ac:dyDescent="0.25">
      <c r="C5851" s="3"/>
      <c r="P5851" s="2"/>
    </row>
    <row r="5852" spans="3:16" x14ac:dyDescent="0.25">
      <c r="C5852" s="3"/>
      <c r="P5852" s="2"/>
    </row>
    <row r="5853" spans="3:16" x14ac:dyDescent="0.25">
      <c r="C5853" s="3"/>
      <c r="P5853" s="2"/>
    </row>
    <row r="5854" spans="3:16" x14ac:dyDescent="0.25">
      <c r="C5854" s="3"/>
      <c r="P5854" s="2"/>
    </row>
    <row r="5855" spans="3:16" x14ac:dyDescent="0.25">
      <c r="C5855" s="3"/>
      <c r="P5855" s="2"/>
    </row>
    <row r="5856" spans="3:16" x14ac:dyDescent="0.25">
      <c r="C5856" s="3"/>
      <c r="P5856" s="2"/>
    </row>
    <row r="5857" spans="3:16" x14ac:dyDescent="0.25">
      <c r="C5857" s="3"/>
      <c r="P5857" s="2"/>
    </row>
    <row r="5858" spans="3:16" x14ac:dyDescent="0.25">
      <c r="C5858" s="3"/>
      <c r="P5858" s="2"/>
    </row>
    <row r="5859" spans="3:16" x14ac:dyDescent="0.25">
      <c r="C5859" s="3"/>
      <c r="P5859" s="2"/>
    </row>
    <row r="5860" spans="3:16" x14ac:dyDescent="0.25">
      <c r="C5860" s="3"/>
      <c r="P5860" s="2"/>
    </row>
    <row r="5861" spans="3:16" x14ac:dyDescent="0.25">
      <c r="C5861" s="3"/>
      <c r="P5861" s="2"/>
    </row>
    <row r="5862" spans="3:16" x14ac:dyDescent="0.25">
      <c r="C5862" s="3"/>
      <c r="P5862" s="2"/>
    </row>
    <row r="5863" spans="3:16" x14ac:dyDescent="0.25">
      <c r="C5863" s="3"/>
      <c r="P5863" s="2"/>
    </row>
    <row r="5864" spans="3:16" x14ac:dyDescent="0.25">
      <c r="C5864" s="3"/>
      <c r="P5864" s="2"/>
    </row>
    <row r="5865" spans="3:16" x14ac:dyDescent="0.25">
      <c r="C5865" s="3"/>
      <c r="P5865" s="2"/>
    </row>
    <row r="5866" spans="3:16" x14ac:dyDescent="0.25">
      <c r="C5866" s="3"/>
      <c r="P5866" s="2"/>
    </row>
    <row r="5867" spans="3:16" x14ac:dyDescent="0.25">
      <c r="C5867" s="3"/>
      <c r="P5867" s="2"/>
    </row>
    <row r="5868" spans="3:16" x14ac:dyDescent="0.25">
      <c r="C5868" s="3"/>
      <c r="P5868" s="2"/>
    </row>
    <row r="5869" spans="3:16" x14ac:dyDescent="0.25">
      <c r="C5869" s="3"/>
      <c r="P5869" s="2"/>
    </row>
    <row r="5870" spans="3:16" x14ac:dyDescent="0.25">
      <c r="C5870" s="3"/>
      <c r="P5870" s="2"/>
    </row>
    <row r="5871" spans="3:16" x14ac:dyDescent="0.25">
      <c r="C5871" s="3"/>
      <c r="P5871" s="2"/>
    </row>
    <row r="5872" spans="3:16" x14ac:dyDescent="0.25">
      <c r="C5872" s="3"/>
      <c r="P5872" s="2"/>
    </row>
    <row r="5873" spans="3:16" x14ac:dyDescent="0.25">
      <c r="C5873" s="3"/>
      <c r="P5873" s="2"/>
    </row>
    <row r="5874" spans="3:16" x14ac:dyDescent="0.25">
      <c r="C5874" s="3"/>
      <c r="P5874" s="2"/>
    </row>
    <row r="5875" spans="3:16" x14ac:dyDescent="0.25">
      <c r="C5875" s="3"/>
      <c r="P5875" s="2"/>
    </row>
    <row r="5876" spans="3:16" x14ac:dyDescent="0.25">
      <c r="C5876" s="3"/>
      <c r="P5876" s="2"/>
    </row>
    <row r="5877" spans="3:16" x14ac:dyDescent="0.25">
      <c r="C5877" s="3"/>
      <c r="P5877" s="2"/>
    </row>
    <row r="5878" spans="3:16" x14ac:dyDescent="0.25">
      <c r="C5878" s="3"/>
      <c r="P5878" s="2"/>
    </row>
    <row r="5879" spans="3:16" x14ac:dyDescent="0.25">
      <c r="C5879" s="3"/>
      <c r="P5879" s="2"/>
    </row>
    <row r="5880" spans="3:16" x14ac:dyDescent="0.25">
      <c r="C5880" s="3"/>
      <c r="P5880" s="2"/>
    </row>
    <row r="5881" spans="3:16" x14ac:dyDescent="0.25">
      <c r="C5881" s="3"/>
      <c r="P5881" s="2"/>
    </row>
    <row r="5882" spans="3:16" x14ac:dyDescent="0.25">
      <c r="C5882" s="3"/>
      <c r="P5882" s="2"/>
    </row>
    <row r="5883" spans="3:16" x14ac:dyDescent="0.25">
      <c r="C5883" s="3"/>
      <c r="P5883" s="2"/>
    </row>
    <row r="5884" spans="3:16" x14ac:dyDescent="0.25">
      <c r="C5884" s="3"/>
      <c r="P5884" s="2"/>
    </row>
    <row r="5885" spans="3:16" x14ac:dyDescent="0.25">
      <c r="C5885" s="3"/>
      <c r="P5885" s="2"/>
    </row>
    <row r="5886" spans="3:16" x14ac:dyDescent="0.25">
      <c r="C5886" s="3"/>
      <c r="P5886" s="2"/>
    </row>
    <row r="5887" spans="3:16" x14ac:dyDescent="0.25">
      <c r="C5887" s="3"/>
      <c r="P5887" s="2"/>
    </row>
    <row r="5888" spans="3:16" x14ac:dyDescent="0.25">
      <c r="C5888" s="3"/>
      <c r="P5888" s="2"/>
    </row>
    <row r="5889" spans="3:16" x14ac:dyDescent="0.25">
      <c r="C5889" s="3"/>
      <c r="P5889" s="2"/>
    </row>
    <row r="5890" spans="3:16" x14ac:dyDescent="0.25">
      <c r="C5890" s="3"/>
      <c r="P5890" s="2"/>
    </row>
    <row r="5891" spans="3:16" x14ac:dyDescent="0.25">
      <c r="C5891" s="3"/>
      <c r="P5891" s="2"/>
    </row>
    <row r="5892" spans="3:16" x14ac:dyDescent="0.25">
      <c r="C5892" s="3"/>
      <c r="P5892" s="2"/>
    </row>
    <row r="5893" spans="3:16" x14ac:dyDescent="0.25">
      <c r="C5893" s="3"/>
      <c r="P5893" s="2"/>
    </row>
    <row r="5894" spans="3:16" x14ac:dyDescent="0.25">
      <c r="C5894" s="3"/>
      <c r="P5894" s="2"/>
    </row>
    <row r="5895" spans="3:16" x14ac:dyDescent="0.25">
      <c r="C5895" s="3"/>
      <c r="P5895" s="2"/>
    </row>
    <row r="5896" spans="3:16" x14ac:dyDescent="0.25">
      <c r="C5896" s="3"/>
      <c r="P5896" s="2"/>
    </row>
    <row r="5897" spans="3:16" x14ac:dyDescent="0.25">
      <c r="C5897" s="3"/>
      <c r="P5897" s="2"/>
    </row>
    <row r="5898" spans="3:16" x14ac:dyDescent="0.25">
      <c r="C5898" s="3"/>
      <c r="P5898" s="2"/>
    </row>
    <row r="5899" spans="3:16" x14ac:dyDescent="0.25">
      <c r="C5899" s="3"/>
      <c r="P5899" s="2"/>
    </row>
    <row r="5900" spans="3:16" x14ac:dyDescent="0.25">
      <c r="C5900" s="3"/>
      <c r="P5900" s="2"/>
    </row>
    <row r="5901" spans="3:16" x14ac:dyDescent="0.25">
      <c r="C5901" s="3"/>
      <c r="P5901" s="2"/>
    </row>
    <row r="5902" spans="3:16" x14ac:dyDescent="0.25">
      <c r="C5902" s="3"/>
      <c r="P5902" s="2"/>
    </row>
    <row r="5903" spans="3:16" x14ac:dyDescent="0.25">
      <c r="C5903" s="3"/>
      <c r="P5903" s="2"/>
    </row>
    <row r="5904" spans="3:16" x14ac:dyDescent="0.25">
      <c r="C5904" s="3"/>
      <c r="P5904" s="2"/>
    </row>
    <row r="5905" spans="3:16" x14ac:dyDescent="0.25">
      <c r="C5905" s="3"/>
      <c r="P5905" s="2"/>
    </row>
    <row r="5906" spans="3:16" x14ac:dyDescent="0.25">
      <c r="C5906" s="3"/>
      <c r="P5906" s="2"/>
    </row>
    <row r="5907" spans="3:16" x14ac:dyDescent="0.25">
      <c r="C5907" s="3"/>
      <c r="P5907" s="2"/>
    </row>
    <row r="5908" spans="3:16" x14ac:dyDescent="0.25">
      <c r="C5908" s="3"/>
      <c r="P5908" s="2"/>
    </row>
    <row r="5909" spans="3:16" x14ac:dyDescent="0.25">
      <c r="C5909" s="3"/>
      <c r="P5909" s="2"/>
    </row>
    <row r="5910" spans="3:16" x14ac:dyDescent="0.25">
      <c r="C5910" s="3"/>
      <c r="P5910" s="2"/>
    </row>
    <row r="5911" spans="3:16" x14ac:dyDescent="0.25">
      <c r="C5911" s="3"/>
      <c r="P5911" s="2"/>
    </row>
    <row r="5912" spans="3:16" x14ac:dyDescent="0.25">
      <c r="C5912" s="3"/>
      <c r="P5912" s="2"/>
    </row>
    <row r="5913" spans="3:16" x14ac:dyDescent="0.25">
      <c r="C5913" s="3"/>
      <c r="P5913" s="2"/>
    </row>
    <row r="5914" spans="3:16" x14ac:dyDescent="0.25">
      <c r="C5914" s="3"/>
      <c r="P5914" s="2"/>
    </row>
    <row r="5915" spans="3:16" x14ac:dyDescent="0.25">
      <c r="C5915" s="3"/>
      <c r="P5915" s="2"/>
    </row>
    <row r="5916" spans="3:16" x14ac:dyDescent="0.25">
      <c r="C5916" s="3"/>
      <c r="P5916" s="2"/>
    </row>
    <row r="5917" spans="3:16" x14ac:dyDescent="0.25">
      <c r="C5917" s="3"/>
      <c r="P5917" s="2"/>
    </row>
    <row r="5918" spans="3:16" x14ac:dyDescent="0.25">
      <c r="C5918" s="3"/>
      <c r="P5918" s="2"/>
    </row>
    <row r="5919" spans="3:16" x14ac:dyDescent="0.25">
      <c r="C5919" s="3"/>
      <c r="P5919" s="2"/>
    </row>
    <row r="5920" spans="3:16" x14ac:dyDescent="0.25">
      <c r="C5920" s="3"/>
      <c r="P5920" s="2"/>
    </row>
    <row r="5921" spans="3:16" x14ac:dyDescent="0.25">
      <c r="C5921" s="3"/>
      <c r="P5921" s="2"/>
    </row>
    <row r="5922" spans="3:16" x14ac:dyDescent="0.25">
      <c r="C5922" s="3"/>
      <c r="P5922" s="2"/>
    </row>
    <row r="5923" spans="3:16" x14ac:dyDescent="0.25">
      <c r="C5923" s="3"/>
      <c r="P5923" s="2"/>
    </row>
    <row r="5924" spans="3:16" x14ac:dyDescent="0.25">
      <c r="C5924" s="3"/>
      <c r="P5924" s="2"/>
    </row>
    <row r="5925" spans="3:16" x14ac:dyDescent="0.25">
      <c r="C5925" s="3"/>
      <c r="P5925" s="2"/>
    </row>
    <row r="5926" spans="3:16" x14ac:dyDescent="0.25">
      <c r="C5926" s="3"/>
      <c r="P5926" s="2"/>
    </row>
    <row r="5927" spans="3:16" x14ac:dyDescent="0.25">
      <c r="C5927" s="3"/>
      <c r="P5927" s="2"/>
    </row>
    <row r="5928" spans="3:16" x14ac:dyDescent="0.25">
      <c r="C5928" s="3"/>
      <c r="P5928" s="2"/>
    </row>
    <row r="5929" spans="3:16" x14ac:dyDescent="0.25">
      <c r="C5929" s="3"/>
      <c r="P5929" s="2"/>
    </row>
    <row r="5930" spans="3:16" x14ac:dyDescent="0.25">
      <c r="C5930" s="3"/>
      <c r="P5930" s="2"/>
    </row>
    <row r="5931" spans="3:16" x14ac:dyDescent="0.25">
      <c r="C5931" s="3"/>
      <c r="P5931" s="2"/>
    </row>
    <row r="5932" spans="3:16" x14ac:dyDescent="0.25">
      <c r="C5932" s="3"/>
      <c r="P5932" s="2"/>
    </row>
    <row r="5933" spans="3:16" x14ac:dyDescent="0.25">
      <c r="C5933" s="3"/>
      <c r="P5933" s="2"/>
    </row>
    <row r="5934" spans="3:16" x14ac:dyDescent="0.25">
      <c r="C5934" s="3"/>
      <c r="P5934" s="2"/>
    </row>
    <row r="5935" spans="3:16" x14ac:dyDescent="0.25">
      <c r="C5935" s="3"/>
      <c r="P5935" s="2"/>
    </row>
    <row r="5936" spans="3:16" x14ac:dyDescent="0.25">
      <c r="C5936" s="3"/>
      <c r="P5936" s="2"/>
    </row>
    <row r="5937" spans="3:16" x14ac:dyDescent="0.25">
      <c r="C5937" s="3"/>
      <c r="P5937" s="2"/>
    </row>
    <row r="5938" spans="3:16" x14ac:dyDescent="0.25">
      <c r="C5938" s="3"/>
      <c r="P5938" s="2"/>
    </row>
    <row r="5939" spans="3:16" x14ac:dyDescent="0.25">
      <c r="C5939" s="3"/>
      <c r="P5939" s="2"/>
    </row>
    <row r="5940" spans="3:16" x14ac:dyDescent="0.25">
      <c r="C5940" s="3"/>
      <c r="P5940" s="2"/>
    </row>
    <row r="5941" spans="3:16" x14ac:dyDescent="0.25">
      <c r="C5941" s="3"/>
      <c r="P5941" s="2"/>
    </row>
    <row r="5942" spans="3:16" x14ac:dyDescent="0.25">
      <c r="C5942" s="3"/>
      <c r="P5942" s="2"/>
    </row>
    <row r="5943" spans="3:16" x14ac:dyDescent="0.25">
      <c r="C5943" s="3"/>
      <c r="P5943" s="2"/>
    </row>
    <row r="5944" spans="3:16" x14ac:dyDescent="0.25">
      <c r="C5944" s="3"/>
      <c r="P5944" s="2"/>
    </row>
    <row r="5945" spans="3:16" x14ac:dyDescent="0.25">
      <c r="C5945" s="3"/>
      <c r="P5945" s="2"/>
    </row>
    <row r="5946" spans="3:16" x14ac:dyDescent="0.25">
      <c r="C5946" s="3"/>
      <c r="P5946" s="2"/>
    </row>
    <row r="5947" spans="3:16" x14ac:dyDescent="0.25">
      <c r="C5947" s="3"/>
      <c r="P5947" s="2"/>
    </row>
    <row r="5948" spans="3:16" x14ac:dyDescent="0.25">
      <c r="C5948" s="3"/>
      <c r="P5948" s="2"/>
    </row>
    <row r="5949" spans="3:16" x14ac:dyDescent="0.25">
      <c r="C5949" s="3"/>
      <c r="P5949" s="2"/>
    </row>
    <row r="5950" spans="3:16" x14ac:dyDescent="0.25">
      <c r="C5950" s="3"/>
      <c r="P5950" s="2"/>
    </row>
    <row r="5951" spans="3:16" x14ac:dyDescent="0.25">
      <c r="C5951" s="3"/>
      <c r="P5951" s="2"/>
    </row>
    <row r="5952" spans="3:16" x14ac:dyDescent="0.25">
      <c r="C5952" s="3"/>
      <c r="P5952" s="2"/>
    </row>
    <row r="5953" spans="3:16" x14ac:dyDescent="0.25">
      <c r="C5953" s="3"/>
      <c r="P5953" s="2"/>
    </row>
    <row r="5954" spans="3:16" x14ac:dyDescent="0.25">
      <c r="C5954" s="3"/>
      <c r="P5954" s="2"/>
    </row>
    <row r="5955" spans="3:16" x14ac:dyDescent="0.25">
      <c r="C5955" s="3"/>
      <c r="P5955" s="2"/>
    </row>
    <row r="5956" spans="3:16" x14ac:dyDescent="0.25">
      <c r="C5956" s="3"/>
      <c r="P5956" s="2"/>
    </row>
    <row r="5957" spans="3:16" x14ac:dyDescent="0.25">
      <c r="C5957" s="3"/>
      <c r="P5957" s="2"/>
    </row>
    <row r="5958" spans="3:16" x14ac:dyDescent="0.25">
      <c r="C5958" s="3"/>
      <c r="P5958" s="2"/>
    </row>
    <row r="5959" spans="3:16" x14ac:dyDescent="0.25">
      <c r="C5959" s="3"/>
      <c r="P5959" s="2"/>
    </row>
    <row r="5960" spans="3:16" x14ac:dyDescent="0.25">
      <c r="C5960" s="3"/>
      <c r="P5960" s="2"/>
    </row>
    <row r="5961" spans="3:16" x14ac:dyDescent="0.25">
      <c r="C5961" s="3"/>
      <c r="P5961" s="2"/>
    </row>
    <row r="5962" spans="3:16" x14ac:dyDescent="0.25">
      <c r="C5962" s="3"/>
      <c r="P5962" s="2"/>
    </row>
    <row r="5963" spans="3:16" x14ac:dyDescent="0.25">
      <c r="C5963" s="3"/>
      <c r="P5963" s="2"/>
    </row>
    <row r="5964" spans="3:16" x14ac:dyDescent="0.25">
      <c r="C5964" s="3"/>
      <c r="P5964" s="2"/>
    </row>
    <row r="5965" spans="3:16" x14ac:dyDescent="0.25">
      <c r="C5965" s="3"/>
      <c r="P5965" s="2"/>
    </row>
    <row r="5966" spans="3:16" x14ac:dyDescent="0.25">
      <c r="C5966" s="3"/>
      <c r="P5966" s="2"/>
    </row>
    <row r="5967" spans="3:16" x14ac:dyDescent="0.25">
      <c r="C5967" s="3"/>
      <c r="P5967" s="2"/>
    </row>
    <row r="5968" spans="3:16" x14ac:dyDescent="0.25">
      <c r="C5968" s="3"/>
      <c r="P5968" s="2"/>
    </row>
    <row r="5969" spans="3:16" x14ac:dyDescent="0.25">
      <c r="C5969" s="3"/>
      <c r="P5969" s="2"/>
    </row>
    <row r="5970" spans="3:16" x14ac:dyDescent="0.25">
      <c r="C5970" s="3"/>
      <c r="P5970" s="2"/>
    </row>
    <row r="5971" spans="3:16" x14ac:dyDescent="0.25">
      <c r="C5971" s="3"/>
      <c r="P5971" s="2"/>
    </row>
    <row r="5972" spans="3:16" x14ac:dyDescent="0.25">
      <c r="C5972" s="3"/>
      <c r="P5972" s="2"/>
    </row>
    <row r="5973" spans="3:16" x14ac:dyDescent="0.25">
      <c r="C5973" s="3"/>
      <c r="P5973" s="2"/>
    </row>
    <row r="5974" spans="3:16" x14ac:dyDescent="0.25">
      <c r="C5974" s="3"/>
      <c r="P5974" s="2"/>
    </row>
    <row r="5975" spans="3:16" x14ac:dyDescent="0.25">
      <c r="C5975" s="3"/>
      <c r="P5975" s="2"/>
    </row>
    <row r="5976" spans="3:16" x14ac:dyDescent="0.25">
      <c r="C5976" s="3"/>
      <c r="P5976" s="2"/>
    </row>
    <row r="5977" spans="3:16" x14ac:dyDescent="0.25">
      <c r="C5977" s="3"/>
      <c r="P5977" s="2"/>
    </row>
    <row r="5978" spans="3:16" x14ac:dyDescent="0.25">
      <c r="C5978" s="3"/>
      <c r="P5978" s="2"/>
    </row>
    <row r="5979" spans="3:16" x14ac:dyDescent="0.25">
      <c r="C5979" s="3"/>
      <c r="P5979" s="2"/>
    </row>
    <row r="5980" spans="3:16" x14ac:dyDescent="0.25">
      <c r="C5980" s="3"/>
      <c r="P5980" s="2"/>
    </row>
    <row r="5981" spans="3:16" x14ac:dyDescent="0.25">
      <c r="C5981" s="3"/>
      <c r="P5981" s="2"/>
    </row>
    <row r="5982" spans="3:16" x14ac:dyDescent="0.25">
      <c r="C5982" s="3"/>
      <c r="P5982" s="2"/>
    </row>
    <row r="5983" spans="3:16" x14ac:dyDescent="0.25">
      <c r="C5983" s="3"/>
      <c r="P5983" s="2"/>
    </row>
    <row r="5984" spans="3:16" x14ac:dyDescent="0.25">
      <c r="C5984" s="3"/>
      <c r="P5984" s="2"/>
    </row>
    <row r="5985" spans="3:16" x14ac:dyDescent="0.25">
      <c r="C5985" s="3"/>
      <c r="P5985" s="2"/>
    </row>
    <row r="5986" spans="3:16" x14ac:dyDescent="0.25">
      <c r="C5986" s="3"/>
      <c r="P5986" s="2"/>
    </row>
    <row r="5987" spans="3:16" x14ac:dyDescent="0.25">
      <c r="C5987" s="3"/>
      <c r="P5987" s="2"/>
    </row>
    <row r="5988" spans="3:16" x14ac:dyDescent="0.25">
      <c r="C5988" s="3"/>
      <c r="P5988" s="2"/>
    </row>
    <row r="5989" spans="3:16" x14ac:dyDescent="0.25">
      <c r="C5989" s="3"/>
      <c r="P5989" s="2"/>
    </row>
    <row r="5990" spans="3:16" x14ac:dyDescent="0.25">
      <c r="C5990" s="3"/>
      <c r="P5990" s="2"/>
    </row>
    <row r="5991" spans="3:16" x14ac:dyDescent="0.25">
      <c r="C5991" s="3"/>
      <c r="P5991" s="2"/>
    </row>
    <row r="5992" spans="3:16" x14ac:dyDescent="0.25">
      <c r="C5992" s="3"/>
      <c r="P5992" s="2"/>
    </row>
    <row r="5993" spans="3:16" x14ac:dyDescent="0.25">
      <c r="C5993" s="3"/>
      <c r="P5993" s="2"/>
    </row>
    <row r="5994" spans="3:16" x14ac:dyDescent="0.25">
      <c r="C5994" s="3"/>
      <c r="P5994" s="2"/>
    </row>
    <row r="5995" spans="3:16" x14ac:dyDescent="0.25">
      <c r="C5995" s="3"/>
      <c r="P5995" s="2"/>
    </row>
    <row r="5996" spans="3:16" x14ac:dyDescent="0.25">
      <c r="C5996" s="3"/>
      <c r="P5996" s="2"/>
    </row>
    <row r="5997" spans="3:16" x14ac:dyDescent="0.25">
      <c r="C5997" s="3"/>
      <c r="P5997" s="2"/>
    </row>
    <row r="5998" spans="3:16" x14ac:dyDescent="0.25">
      <c r="C5998" s="3"/>
      <c r="P5998" s="2"/>
    </row>
    <row r="5999" spans="3:16" x14ac:dyDescent="0.25">
      <c r="C5999" s="3"/>
      <c r="P5999" s="2"/>
    </row>
    <row r="6000" spans="3:16" x14ac:dyDescent="0.25">
      <c r="C6000" s="3"/>
      <c r="P6000" s="2"/>
    </row>
    <row r="6001" spans="3:16" x14ac:dyDescent="0.25">
      <c r="C6001" s="3"/>
      <c r="P6001" s="2"/>
    </row>
    <row r="6002" spans="3:16" x14ac:dyDescent="0.25">
      <c r="C6002" s="3"/>
      <c r="P6002" s="2"/>
    </row>
    <row r="6003" spans="3:16" x14ac:dyDescent="0.25">
      <c r="C6003" s="3"/>
      <c r="P6003" s="2"/>
    </row>
    <row r="6004" spans="3:16" x14ac:dyDescent="0.25">
      <c r="C6004" s="3"/>
      <c r="P6004" s="2"/>
    </row>
    <row r="6005" spans="3:16" x14ac:dyDescent="0.25">
      <c r="C6005" s="3"/>
      <c r="P6005" s="2"/>
    </row>
    <row r="6006" spans="3:16" x14ac:dyDescent="0.25">
      <c r="C6006" s="3"/>
      <c r="P6006" s="2"/>
    </row>
    <row r="6007" spans="3:16" x14ac:dyDescent="0.25">
      <c r="C6007" s="3"/>
      <c r="P6007" s="2"/>
    </row>
    <row r="6008" spans="3:16" x14ac:dyDescent="0.25">
      <c r="C6008" s="3"/>
      <c r="P6008" s="2"/>
    </row>
    <row r="6009" spans="3:16" x14ac:dyDescent="0.25">
      <c r="C6009" s="3"/>
      <c r="P6009" s="2"/>
    </row>
    <row r="6010" spans="3:16" x14ac:dyDescent="0.25">
      <c r="C6010" s="3"/>
      <c r="P6010" s="2"/>
    </row>
    <row r="6011" spans="3:16" x14ac:dyDescent="0.25">
      <c r="C6011" s="3"/>
      <c r="P6011" s="2"/>
    </row>
    <row r="6012" spans="3:16" x14ac:dyDescent="0.25">
      <c r="C6012" s="3"/>
      <c r="P6012" s="2"/>
    </row>
    <row r="6013" spans="3:16" x14ac:dyDescent="0.25">
      <c r="C6013" s="3"/>
      <c r="P6013" s="2"/>
    </row>
    <row r="6014" spans="3:16" x14ac:dyDescent="0.25">
      <c r="C6014" s="3"/>
      <c r="P6014" s="2"/>
    </row>
    <row r="6015" spans="3:16" x14ac:dyDescent="0.25">
      <c r="C6015" s="3"/>
      <c r="P6015" s="2"/>
    </row>
    <row r="6016" spans="3:16" x14ac:dyDescent="0.25">
      <c r="C6016" s="3"/>
      <c r="P6016" s="2"/>
    </row>
    <row r="6017" spans="3:16" x14ac:dyDescent="0.25">
      <c r="C6017" s="3"/>
      <c r="P6017" s="2"/>
    </row>
    <row r="6018" spans="3:16" x14ac:dyDescent="0.25">
      <c r="C6018" s="3"/>
      <c r="P6018" s="2"/>
    </row>
    <row r="6019" spans="3:16" x14ac:dyDescent="0.25">
      <c r="C6019" s="3"/>
      <c r="P6019" s="2"/>
    </row>
    <row r="6020" spans="3:16" x14ac:dyDescent="0.25">
      <c r="C6020" s="3"/>
      <c r="P6020" s="2"/>
    </row>
    <row r="6021" spans="3:16" x14ac:dyDescent="0.25">
      <c r="C6021" s="3"/>
      <c r="P6021" s="2"/>
    </row>
    <row r="6022" spans="3:16" x14ac:dyDescent="0.25">
      <c r="C6022" s="3"/>
      <c r="P6022" s="2"/>
    </row>
    <row r="6023" spans="3:16" x14ac:dyDescent="0.25">
      <c r="C6023" s="3"/>
      <c r="P6023" s="2"/>
    </row>
    <row r="6024" spans="3:16" x14ac:dyDescent="0.25">
      <c r="C6024" s="3"/>
      <c r="P6024" s="2"/>
    </row>
    <row r="6025" spans="3:16" x14ac:dyDescent="0.25">
      <c r="C6025" s="3"/>
      <c r="P6025" s="2"/>
    </row>
    <row r="6026" spans="3:16" x14ac:dyDescent="0.25">
      <c r="C6026" s="3"/>
      <c r="P6026" s="2"/>
    </row>
    <row r="6027" spans="3:16" x14ac:dyDescent="0.25">
      <c r="C6027" s="3"/>
      <c r="P6027" s="2"/>
    </row>
    <row r="6028" spans="3:16" x14ac:dyDescent="0.25">
      <c r="C6028" s="3"/>
      <c r="P6028" s="2"/>
    </row>
    <row r="6029" spans="3:16" x14ac:dyDescent="0.25">
      <c r="C6029" s="3"/>
      <c r="P6029" s="2"/>
    </row>
    <row r="6030" spans="3:16" x14ac:dyDescent="0.25">
      <c r="C6030" s="3"/>
      <c r="P6030" s="2"/>
    </row>
    <row r="6031" spans="3:16" x14ac:dyDescent="0.25">
      <c r="C6031" s="3"/>
      <c r="P6031" s="2"/>
    </row>
    <row r="6032" spans="3:16" x14ac:dyDescent="0.25">
      <c r="C6032" s="3"/>
      <c r="P6032" s="2"/>
    </row>
    <row r="6033" spans="3:16" x14ac:dyDescent="0.25">
      <c r="C6033" s="3"/>
      <c r="P6033" s="2"/>
    </row>
    <row r="6034" spans="3:16" x14ac:dyDescent="0.25">
      <c r="C6034" s="3"/>
      <c r="P6034" s="2"/>
    </row>
    <row r="6035" spans="3:16" x14ac:dyDescent="0.25">
      <c r="C6035" s="3"/>
      <c r="P6035" s="2"/>
    </row>
    <row r="6036" spans="3:16" x14ac:dyDescent="0.25">
      <c r="C6036" s="3"/>
      <c r="P6036" s="2"/>
    </row>
    <row r="6037" spans="3:16" x14ac:dyDescent="0.25">
      <c r="C6037" s="3"/>
      <c r="P6037" s="2"/>
    </row>
    <row r="6038" spans="3:16" x14ac:dyDescent="0.25">
      <c r="C6038" s="3"/>
      <c r="P6038" s="2"/>
    </row>
    <row r="6039" spans="3:16" x14ac:dyDescent="0.25">
      <c r="C6039" s="3"/>
      <c r="P6039" s="2"/>
    </row>
    <row r="6040" spans="3:16" x14ac:dyDescent="0.25">
      <c r="C6040" s="3"/>
      <c r="P6040" s="2"/>
    </row>
    <row r="6041" spans="3:16" x14ac:dyDescent="0.25">
      <c r="C6041" s="3"/>
      <c r="P6041" s="2"/>
    </row>
    <row r="6042" spans="3:16" x14ac:dyDescent="0.25">
      <c r="C6042" s="3"/>
      <c r="P6042" s="2"/>
    </row>
    <row r="6043" spans="3:16" x14ac:dyDescent="0.25">
      <c r="C6043" s="3"/>
      <c r="P6043" s="2"/>
    </row>
    <row r="6044" spans="3:16" x14ac:dyDescent="0.25">
      <c r="C6044" s="3"/>
      <c r="P6044" s="2"/>
    </row>
    <row r="6045" spans="3:16" x14ac:dyDescent="0.25">
      <c r="C6045" s="3"/>
      <c r="P6045" s="2"/>
    </row>
    <row r="6046" spans="3:16" x14ac:dyDescent="0.25">
      <c r="C6046" s="3"/>
      <c r="P6046" s="2"/>
    </row>
    <row r="6047" spans="3:16" x14ac:dyDescent="0.25">
      <c r="C6047" s="3"/>
      <c r="P6047" s="2"/>
    </row>
    <row r="6048" spans="3:16" x14ac:dyDescent="0.25">
      <c r="C6048" s="3"/>
      <c r="P6048" s="2"/>
    </row>
    <row r="6049" spans="3:16" x14ac:dyDescent="0.25">
      <c r="C6049" s="3"/>
      <c r="P6049" s="2"/>
    </row>
    <row r="6050" spans="3:16" x14ac:dyDescent="0.25">
      <c r="C6050" s="3"/>
      <c r="P6050" s="2"/>
    </row>
    <row r="6051" spans="3:16" x14ac:dyDescent="0.25">
      <c r="C6051" s="3"/>
      <c r="P6051" s="2"/>
    </row>
    <row r="6052" spans="3:16" x14ac:dyDescent="0.25">
      <c r="C6052" s="3"/>
      <c r="P6052" s="2"/>
    </row>
    <row r="6053" spans="3:16" x14ac:dyDescent="0.25">
      <c r="C6053" s="3"/>
      <c r="P6053" s="2"/>
    </row>
    <row r="6054" spans="3:16" x14ac:dyDescent="0.25">
      <c r="C6054" s="3"/>
      <c r="P6054" s="2"/>
    </row>
    <row r="6055" spans="3:16" x14ac:dyDescent="0.25">
      <c r="C6055" s="3"/>
      <c r="P6055" s="2"/>
    </row>
    <row r="6056" spans="3:16" x14ac:dyDescent="0.25">
      <c r="C6056" s="3"/>
      <c r="P6056" s="2"/>
    </row>
    <row r="6057" spans="3:16" x14ac:dyDescent="0.25">
      <c r="C6057" s="3"/>
      <c r="P6057" s="2"/>
    </row>
    <row r="6058" spans="3:16" x14ac:dyDescent="0.25">
      <c r="C6058" s="3"/>
      <c r="P6058" s="2"/>
    </row>
    <row r="6059" spans="3:16" x14ac:dyDescent="0.25">
      <c r="C6059" s="3"/>
      <c r="P6059" s="2"/>
    </row>
    <row r="6060" spans="3:16" x14ac:dyDescent="0.25">
      <c r="C6060" s="3"/>
      <c r="P6060" s="2"/>
    </row>
    <row r="6061" spans="3:16" x14ac:dyDescent="0.25">
      <c r="C6061" s="3"/>
      <c r="P6061" s="2"/>
    </row>
    <row r="6062" spans="3:16" x14ac:dyDescent="0.25">
      <c r="C6062" s="3"/>
      <c r="P6062" s="2"/>
    </row>
    <row r="6063" spans="3:16" x14ac:dyDescent="0.25">
      <c r="C6063" s="3"/>
      <c r="P6063" s="2"/>
    </row>
    <row r="6064" spans="3:16" x14ac:dyDescent="0.25">
      <c r="C6064" s="3"/>
      <c r="P6064" s="2"/>
    </row>
    <row r="6065" spans="3:16" x14ac:dyDescent="0.25">
      <c r="C6065" s="3"/>
      <c r="P6065" s="2"/>
    </row>
    <row r="6066" spans="3:16" x14ac:dyDescent="0.25">
      <c r="C6066" s="3"/>
      <c r="P6066" s="2"/>
    </row>
    <row r="6067" spans="3:16" x14ac:dyDescent="0.25">
      <c r="C6067" s="3"/>
      <c r="P6067" s="2"/>
    </row>
    <row r="6068" spans="3:16" x14ac:dyDescent="0.25">
      <c r="C6068" s="3"/>
      <c r="P6068" s="2"/>
    </row>
    <row r="6069" spans="3:16" x14ac:dyDescent="0.25">
      <c r="C6069" s="3"/>
      <c r="P6069" s="2"/>
    </row>
    <row r="6070" spans="3:16" x14ac:dyDescent="0.25">
      <c r="C6070" s="3"/>
      <c r="P6070" s="2"/>
    </row>
    <row r="6071" spans="3:16" x14ac:dyDescent="0.25">
      <c r="C6071" s="3"/>
      <c r="P6071" s="2"/>
    </row>
    <row r="6072" spans="3:16" x14ac:dyDescent="0.25">
      <c r="C6072" s="3"/>
      <c r="P6072" s="2"/>
    </row>
    <row r="6073" spans="3:16" x14ac:dyDescent="0.25">
      <c r="C6073" s="3"/>
      <c r="P6073" s="2"/>
    </row>
    <row r="6074" spans="3:16" x14ac:dyDescent="0.25">
      <c r="C6074" s="3"/>
      <c r="P6074" s="2"/>
    </row>
    <row r="6075" spans="3:16" x14ac:dyDescent="0.25">
      <c r="C6075" s="3"/>
      <c r="P6075" s="2"/>
    </row>
    <row r="6076" spans="3:16" x14ac:dyDescent="0.25">
      <c r="C6076" s="3"/>
      <c r="P6076" s="2"/>
    </row>
    <row r="6077" spans="3:16" x14ac:dyDescent="0.25">
      <c r="C6077" s="3"/>
      <c r="P6077" s="2"/>
    </row>
    <row r="6078" spans="3:16" x14ac:dyDescent="0.25">
      <c r="C6078" s="3"/>
      <c r="P6078" s="2"/>
    </row>
    <row r="6079" spans="3:16" x14ac:dyDescent="0.25">
      <c r="C6079" s="3"/>
      <c r="P6079" s="2"/>
    </row>
    <row r="6080" spans="3:16" x14ac:dyDescent="0.25">
      <c r="C6080" s="3"/>
      <c r="P6080" s="2"/>
    </row>
    <row r="6081" spans="3:16" x14ac:dyDescent="0.25">
      <c r="C6081" s="3"/>
      <c r="P6081" s="2"/>
    </row>
    <row r="6082" spans="3:16" x14ac:dyDescent="0.25">
      <c r="C6082" s="3"/>
      <c r="P6082" s="2"/>
    </row>
    <row r="6083" spans="3:16" x14ac:dyDescent="0.25">
      <c r="C6083" s="3"/>
      <c r="P6083" s="2"/>
    </row>
    <row r="6084" spans="3:16" x14ac:dyDescent="0.25">
      <c r="C6084" s="3"/>
      <c r="P6084" s="2"/>
    </row>
    <row r="6085" spans="3:16" x14ac:dyDescent="0.25">
      <c r="C6085" s="3"/>
      <c r="P6085" s="2"/>
    </row>
    <row r="6086" spans="3:16" x14ac:dyDescent="0.25">
      <c r="C6086" s="3"/>
      <c r="P6086" s="2"/>
    </row>
    <row r="6087" spans="3:16" x14ac:dyDescent="0.25">
      <c r="C6087" s="3"/>
      <c r="P6087" s="2"/>
    </row>
    <row r="6088" spans="3:16" x14ac:dyDescent="0.25">
      <c r="C6088" s="3"/>
      <c r="P6088" s="2"/>
    </row>
    <row r="6089" spans="3:16" x14ac:dyDescent="0.25">
      <c r="C6089" s="3"/>
      <c r="P6089" s="2"/>
    </row>
    <row r="6090" spans="3:16" x14ac:dyDescent="0.25">
      <c r="C6090" s="3"/>
      <c r="P6090" s="2"/>
    </row>
    <row r="6091" spans="3:16" x14ac:dyDescent="0.25">
      <c r="C6091" s="3"/>
      <c r="P6091" s="2"/>
    </row>
    <row r="6092" spans="3:16" x14ac:dyDescent="0.25">
      <c r="C6092" s="3"/>
      <c r="P6092" s="2"/>
    </row>
    <row r="6093" spans="3:16" x14ac:dyDescent="0.25">
      <c r="C6093" s="3"/>
      <c r="P6093" s="2"/>
    </row>
    <row r="6094" spans="3:16" x14ac:dyDescent="0.25">
      <c r="C6094" s="3"/>
      <c r="P6094" s="2"/>
    </row>
    <row r="6095" spans="3:16" x14ac:dyDescent="0.25">
      <c r="C6095" s="3"/>
      <c r="P6095" s="2"/>
    </row>
    <row r="6096" spans="3:16" x14ac:dyDescent="0.25">
      <c r="C6096" s="3"/>
      <c r="P6096" s="2"/>
    </row>
    <row r="6097" spans="3:16" x14ac:dyDescent="0.25">
      <c r="C6097" s="3"/>
      <c r="P6097" s="2"/>
    </row>
    <row r="6098" spans="3:16" x14ac:dyDescent="0.25">
      <c r="C6098" s="3"/>
      <c r="P6098" s="2"/>
    </row>
    <row r="6099" spans="3:16" x14ac:dyDescent="0.25">
      <c r="C6099" s="3"/>
      <c r="P6099" s="2"/>
    </row>
    <row r="6100" spans="3:16" x14ac:dyDescent="0.25">
      <c r="C6100" s="3"/>
      <c r="P6100" s="2"/>
    </row>
    <row r="6101" spans="3:16" x14ac:dyDescent="0.25">
      <c r="C6101" s="3"/>
      <c r="P6101" s="2"/>
    </row>
    <row r="6102" spans="3:16" x14ac:dyDescent="0.25">
      <c r="C6102" s="3"/>
      <c r="P6102" s="2"/>
    </row>
    <row r="6103" spans="3:16" x14ac:dyDescent="0.25">
      <c r="C6103" s="3"/>
      <c r="P6103" s="2"/>
    </row>
    <row r="6104" spans="3:16" x14ac:dyDescent="0.25">
      <c r="C6104" s="3"/>
      <c r="P6104" s="2"/>
    </row>
    <row r="6105" spans="3:16" x14ac:dyDescent="0.25">
      <c r="C6105" s="3"/>
      <c r="P6105" s="2"/>
    </row>
    <row r="6106" spans="3:16" x14ac:dyDescent="0.25">
      <c r="C6106" s="3"/>
      <c r="P6106" s="2"/>
    </row>
    <row r="6107" spans="3:16" x14ac:dyDescent="0.25">
      <c r="C6107" s="3"/>
      <c r="P6107" s="2"/>
    </row>
    <row r="6108" spans="3:16" x14ac:dyDescent="0.25">
      <c r="C6108" s="3"/>
      <c r="P6108" s="2"/>
    </row>
    <row r="6109" spans="3:16" x14ac:dyDescent="0.25">
      <c r="C6109" s="3"/>
      <c r="P6109" s="2"/>
    </row>
    <row r="6110" spans="3:16" x14ac:dyDescent="0.25">
      <c r="C6110" s="3"/>
      <c r="P6110" s="2"/>
    </row>
    <row r="6111" spans="3:16" x14ac:dyDescent="0.25">
      <c r="C6111" s="3"/>
      <c r="P6111" s="2"/>
    </row>
    <row r="6112" spans="3:16" x14ac:dyDescent="0.25">
      <c r="C6112" s="3"/>
      <c r="P6112" s="2"/>
    </row>
    <row r="6113" spans="3:16" x14ac:dyDescent="0.25">
      <c r="C6113" s="3"/>
      <c r="P6113" s="2"/>
    </row>
    <row r="6114" spans="3:16" x14ac:dyDescent="0.25">
      <c r="C6114" s="3"/>
      <c r="P6114" s="2"/>
    </row>
    <row r="6115" spans="3:16" x14ac:dyDescent="0.25">
      <c r="C6115" s="3"/>
      <c r="P6115" s="2"/>
    </row>
    <row r="6116" spans="3:16" x14ac:dyDescent="0.25">
      <c r="C6116" s="3"/>
      <c r="P6116" s="2"/>
    </row>
    <row r="6117" spans="3:16" x14ac:dyDescent="0.25">
      <c r="C6117" s="3"/>
      <c r="P6117" s="2"/>
    </row>
    <row r="6118" spans="3:16" x14ac:dyDescent="0.25">
      <c r="C6118" s="3"/>
      <c r="P6118" s="2"/>
    </row>
    <row r="6119" spans="3:16" x14ac:dyDescent="0.25">
      <c r="C6119" s="3"/>
      <c r="P6119" s="2"/>
    </row>
    <row r="6120" spans="3:16" x14ac:dyDescent="0.25">
      <c r="C6120" s="3"/>
      <c r="P6120" s="2"/>
    </row>
    <row r="6121" spans="3:16" x14ac:dyDescent="0.25">
      <c r="C6121" s="3"/>
      <c r="P6121" s="2"/>
    </row>
    <row r="6122" spans="3:16" x14ac:dyDescent="0.25">
      <c r="C6122" s="3"/>
      <c r="P6122" s="2"/>
    </row>
    <row r="6123" spans="3:16" x14ac:dyDescent="0.25">
      <c r="C6123" s="3"/>
      <c r="P6123" s="2"/>
    </row>
    <row r="6124" spans="3:16" x14ac:dyDescent="0.25">
      <c r="C6124" s="3"/>
      <c r="P6124" s="2"/>
    </row>
    <row r="6125" spans="3:16" x14ac:dyDescent="0.25">
      <c r="C6125" s="3"/>
      <c r="P6125" s="2"/>
    </row>
    <row r="6126" spans="3:16" x14ac:dyDescent="0.25">
      <c r="C6126" s="3"/>
      <c r="P6126" s="2"/>
    </row>
    <row r="6127" spans="3:16" x14ac:dyDescent="0.25">
      <c r="C6127" s="3"/>
      <c r="P6127" s="2"/>
    </row>
    <row r="6128" spans="3:16" x14ac:dyDescent="0.25">
      <c r="C6128" s="3"/>
      <c r="P6128" s="2"/>
    </row>
    <row r="6129" spans="3:16" x14ac:dyDescent="0.25">
      <c r="C6129" s="3"/>
      <c r="P6129" s="2"/>
    </row>
    <row r="6130" spans="3:16" x14ac:dyDescent="0.25">
      <c r="C6130" s="3"/>
      <c r="P6130" s="2"/>
    </row>
    <row r="6131" spans="3:16" x14ac:dyDescent="0.25">
      <c r="C6131" s="3"/>
      <c r="P6131" s="2"/>
    </row>
    <row r="6132" spans="3:16" x14ac:dyDescent="0.25">
      <c r="C6132" s="3"/>
      <c r="P6132" s="2"/>
    </row>
    <row r="6133" spans="3:16" x14ac:dyDescent="0.25">
      <c r="C6133" s="3"/>
      <c r="P6133" s="2"/>
    </row>
    <row r="6134" spans="3:16" x14ac:dyDescent="0.25">
      <c r="C6134" s="3"/>
      <c r="P6134" s="2"/>
    </row>
    <row r="6135" spans="3:16" x14ac:dyDescent="0.25">
      <c r="C6135" s="3"/>
      <c r="P6135" s="2"/>
    </row>
    <row r="6136" spans="3:16" x14ac:dyDescent="0.25">
      <c r="C6136" s="3"/>
      <c r="P6136" s="2"/>
    </row>
    <row r="6137" spans="3:16" x14ac:dyDescent="0.25">
      <c r="C6137" s="3"/>
      <c r="P6137" s="2"/>
    </row>
    <row r="6138" spans="3:16" x14ac:dyDescent="0.25">
      <c r="C6138" s="3"/>
      <c r="P6138" s="2"/>
    </row>
    <row r="6139" spans="3:16" x14ac:dyDescent="0.25">
      <c r="C6139" s="3"/>
      <c r="P6139" s="2"/>
    </row>
    <row r="6140" spans="3:16" x14ac:dyDescent="0.25">
      <c r="C6140" s="3"/>
      <c r="P6140" s="2"/>
    </row>
    <row r="6141" spans="3:16" x14ac:dyDescent="0.25">
      <c r="C6141" s="3"/>
      <c r="P6141" s="2"/>
    </row>
    <row r="6142" spans="3:16" x14ac:dyDescent="0.25">
      <c r="C6142" s="3"/>
      <c r="P6142" s="2"/>
    </row>
    <row r="6143" spans="3:16" x14ac:dyDescent="0.25">
      <c r="C6143" s="3"/>
      <c r="P6143" s="2"/>
    </row>
    <row r="6144" spans="3:16" x14ac:dyDescent="0.25">
      <c r="C6144" s="3"/>
      <c r="P6144" s="2"/>
    </row>
    <row r="6145" spans="3:16" x14ac:dyDescent="0.25">
      <c r="C6145" s="3"/>
      <c r="P6145" s="2"/>
    </row>
    <row r="6146" spans="3:16" x14ac:dyDescent="0.25">
      <c r="C6146" s="3"/>
      <c r="P6146" s="2"/>
    </row>
    <row r="6147" spans="3:16" x14ac:dyDescent="0.25">
      <c r="C6147" s="3"/>
      <c r="P6147" s="2"/>
    </row>
    <row r="6148" spans="3:16" x14ac:dyDescent="0.25">
      <c r="C6148" s="3"/>
      <c r="P6148" s="2"/>
    </row>
    <row r="6149" spans="3:16" x14ac:dyDescent="0.25">
      <c r="C6149" s="3"/>
      <c r="P6149" s="2"/>
    </row>
    <row r="6150" spans="3:16" x14ac:dyDescent="0.25">
      <c r="C6150" s="3"/>
      <c r="P6150" s="2"/>
    </row>
    <row r="6151" spans="3:16" x14ac:dyDescent="0.25">
      <c r="C6151" s="3"/>
      <c r="P6151" s="2"/>
    </row>
    <row r="6152" spans="3:16" x14ac:dyDescent="0.25">
      <c r="C6152" s="3"/>
      <c r="P6152" s="2"/>
    </row>
    <row r="6153" spans="3:16" x14ac:dyDescent="0.25">
      <c r="C6153" s="3"/>
      <c r="P6153" s="2"/>
    </row>
    <row r="6154" spans="3:16" x14ac:dyDescent="0.25">
      <c r="C6154" s="3"/>
      <c r="P6154" s="2"/>
    </row>
    <row r="6155" spans="3:16" x14ac:dyDescent="0.25">
      <c r="C6155" s="3"/>
      <c r="P6155" s="2"/>
    </row>
    <row r="6156" spans="3:16" x14ac:dyDescent="0.25">
      <c r="C6156" s="3"/>
      <c r="P6156" s="2"/>
    </row>
    <row r="6157" spans="3:16" x14ac:dyDescent="0.25">
      <c r="C6157" s="3"/>
      <c r="P6157" s="2"/>
    </row>
    <row r="6158" spans="3:16" x14ac:dyDescent="0.25">
      <c r="C6158" s="3"/>
      <c r="P6158" s="2"/>
    </row>
    <row r="6159" spans="3:16" x14ac:dyDescent="0.25">
      <c r="C6159" s="3"/>
      <c r="P6159" s="2"/>
    </row>
    <row r="6160" spans="3:16" x14ac:dyDescent="0.25">
      <c r="C6160" s="3"/>
      <c r="P6160" s="2"/>
    </row>
    <row r="6161" spans="3:16" x14ac:dyDescent="0.25">
      <c r="C6161" s="3"/>
      <c r="P6161" s="2"/>
    </row>
    <row r="6162" spans="3:16" x14ac:dyDescent="0.25">
      <c r="C6162" s="3"/>
      <c r="P6162" s="2"/>
    </row>
    <row r="6163" spans="3:16" x14ac:dyDescent="0.25">
      <c r="C6163" s="3"/>
      <c r="P6163" s="2"/>
    </row>
    <row r="6164" spans="3:16" x14ac:dyDescent="0.25">
      <c r="C6164" s="3"/>
      <c r="P6164" s="2"/>
    </row>
    <row r="6165" spans="3:16" x14ac:dyDescent="0.25">
      <c r="C6165" s="3"/>
      <c r="P6165" s="2"/>
    </row>
    <row r="6166" spans="3:16" x14ac:dyDescent="0.25">
      <c r="C6166" s="3"/>
      <c r="P6166" s="2"/>
    </row>
    <row r="6167" spans="3:16" x14ac:dyDescent="0.25">
      <c r="C6167" s="3"/>
      <c r="P6167" s="2"/>
    </row>
    <row r="6168" spans="3:16" x14ac:dyDescent="0.25">
      <c r="C6168" s="3"/>
      <c r="P6168" s="2"/>
    </row>
    <row r="6169" spans="3:16" x14ac:dyDescent="0.25">
      <c r="C6169" s="3"/>
      <c r="P6169" s="2"/>
    </row>
    <row r="6170" spans="3:16" x14ac:dyDescent="0.25">
      <c r="C6170" s="3"/>
      <c r="P6170" s="2"/>
    </row>
    <row r="6171" spans="3:16" x14ac:dyDescent="0.25">
      <c r="C6171" s="3"/>
      <c r="P6171" s="2"/>
    </row>
    <row r="6172" spans="3:16" x14ac:dyDescent="0.25">
      <c r="C6172" s="3"/>
      <c r="P6172" s="2"/>
    </row>
    <row r="6173" spans="3:16" x14ac:dyDescent="0.25">
      <c r="C6173" s="3"/>
      <c r="P6173" s="2"/>
    </row>
    <row r="6174" spans="3:16" x14ac:dyDescent="0.25">
      <c r="C6174" s="3"/>
      <c r="P6174" s="2"/>
    </row>
    <row r="6175" spans="3:16" x14ac:dyDescent="0.25">
      <c r="C6175" s="3"/>
      <c r="P6175" s="2"/>
    </row>
    <row r="6176" spans="3:16" x14ac:dyDescent="0.25">
      <c r="C6176" s="3"/>
      <c r="P6176" s="2"/>
    </row>
    <row r="6177" spans="3:16" x14ac:dyDescent="0.25">
      <c r="C6177" s="3"/>
      <c r="P6177" s="2"/>
    </row>
    <row r="6178" spans="3:16" x14ac:dyDescent="0.25">
      <c r="C6178" s="3"/>
      <c r="P6178" s="2"/>
    </row>
    <row r="6179" spans="3:16" x14ac:dyDescent="0.25">
      <c r="C6179" s="3"/>
      <c r="P6179" s="2"/>
    </row>
    <row r="6180" spans="3:16" x14ac:dyDescent="0.25">
      <c r="C6180" s="3"/>
      <c r="P6180" s="2"/>
    </row>
    <row r="6181" spans="3:16" x14ac:dyDescent="0.25">
      <c r="C6181" s="3"/>
      <c r="P6181" s="2"/>
    </row>
    <row r="6182" spans="3:16" x14ac:dyDescent="0.25">
      <c r="C6182" s="3"/>
      <c r="P6182" s="2"/>
    </row>
    <row r="6183" spans="3:16" x14ac:dyDescent="0.25">
      <c r="C6183" s="3"/>
      <c r="P6183" s="2"/>
    </row>
    <row r="6184" spans="3:16" x14ac:dyDescent="0.25">
      <c r="C6184" s="3"/>
      <c r="P6184" s="2"/>
    </row>
    <row r="6185" spans="3:16" x14ac:dyDescent="0.25">
      <c r="C6185" s="3"/>
      <c r="P6185" s="2"/>
    </row>
    <row r="6186" spans="3:16" x14ac:dyDescent="0.25">
      <c r="C6186" s="3"/>
      <c r="P6186" s="2"/>
    </row>
    <row r="6187" spans="3:16" x14ac:dyDescent="0.25">
      <c r="C6187" s="3"/>
      <c r="P6187" s="2"/>
    </row>
    <row r="6188" spans="3:16" x14ac:dyDescent="0.25">
      <c r="C6188" s="3"/>
      <c r="P6188" s="2"/>
    </row>
    <row r="6189" spans="3:16" x14ac:dyDescent="0.25">
      <c r="C6189" s="3"/>
      <c r="P6189" s="2"/>
    </row>
    <row r="6190" spans="3:16" x14ac:dyDescent="0.25">
      <c r="C6190" s="3"/>
      <c r="P6190" s="2"/>
    </row>
    <row r="6191" spans="3:16" x14ac:dyDescent="0.25">
      <c r="C6191" s="3"/>
      <c r="P6191" s="2"/>
    </row>
    <row r="6192" spans="3:16" x14ac:dyDescent="0.25">
      <c r="C6192" s="3"/>
      <c r="P6192" s="2"/>
    </row>
    <row r="6193" spans="3:16" x14ac:dyDescent="0.25">
      <c r="C6193" s="3"/>
      <c r="P6193" s="2"/>
    </row>
    <row r="6194" spans="3:16" x14ac:dyDescent="0.25">
      <c r="C6194" s="3"/>
      <c r="P6194" s="2"/>
    </row>
    <row r="6195" spans="3:16" x14ac:dyDescent="0.25">
      <c r="C6195" s="3"/>
      <c r="P6195" s="2"/>
    </row>
    <row r="6196" spans="3:16" x14ac:dyDescent="0.25">
      <c r="C6196" s="3"/>
      <c r="P6196" s="2"/>
    </row>
    <row r="6197" spans="3:16" x14ac:dyDescent="0.25">
      <c r="C6197" s="3"/>
      <c r="P6197" s="2"/>
    </row>
    <row r="6198" spans="3:16" x14ac:dyDescent="0.25">
      <c r="C6198" s="3"/>
      <c r="P6198" s="2"/>
    </row>
    <row r="6199" spans="3:16" x14ac:dyDescent="0.25">
      <c r="C6199" s="3"/>
      <c r="P6199" s="2"/>
    </row>
    <row r="6200" spans="3:16" x14ac:dyDescent="0.25">
      <c r="C6200" s="3"/>
      <c r="P6200" s="2"/>
    </row>
    <row r="6201" spans="3:16" x14ac:dyDescent="0.25">
      <c r="C6201" s="3"/>
      <c r="P6201" s="2"/>
    </row>
    <row r="6202" spans="3:16" x14ac:dyDescent="0.25">
      <c r="C6202" s="3"/>
      <c r="P6202" s="2"/>
    </row>
    <row r="6203" spans="3:16" x14ac:dyDescent="0.25">
      <c r="C6203" s="3"/>
      <c r="P6203" s="2"/>
    </row>
    <row r="6204" spans="3:16" x14ac:dyDescent="0.25">
      <c r="C6204" s="3"/>
      <c r="P6204" s="2"/>
    </row>
    <row r="6205" spans="3:16" x14ac:dyDescent="0.25">
      <c r="C6205" s="3"/>
      <c r="P6205" s="2"/>
    </row>
    <row r="6206" spans="3:16" x14ac:dyDescent="0.25">
      <c r="C6206" s="3"/>
      <c r="P6206" s="2"/>
    </row>
    <row r="6207" spans="3:16" x14ac:dyDescent="0.25">
      <c r="C6207" s="3"/>
      <c r="P6207" s="2"/>
    </row>
    <row r="6208" spans="3:16" x14ac:dyDescent="0.25">
      <c r="C6208" s="3"/>
      <c r="P6208" s="2"/>
    </row>
    <row r="6209" spans="3:16" x14ac:dyDescent="0.25">
      <c r="C6209" s="3"/>
      <c r="P6209" s="2"/>
    </row>
    <row r="6210" spans="3:16" x14ac:dyDescent="0.25">
      <c r="C6210" s="3"/>
      <c r="P6210" s="2"/>
    </row>
    <row r="6211" spans="3:16" x14ac:dyDescent="0.25">
      <c r="C6211" s="3"/>
      <c r="P6211" s="2"/>
    </row>
    <row r="6212" spans="3:16" x14ac:dyDescent="0.25">
      <c r="C6212" s="3"/>
      <c r="P6212" s="2"/>
    </row>
    <row r="6213" spans="3:16" x14ac:dyDescent="0.25">
      <c r="C6213" s="3"/>
      <c r="P6213" s="2"/>
    </row>
    <row r="6214" spans="3:16" x14ac:dyDescent="0.25">
      <c r="C6214" s="3"/>
      <c r="P6214" s="2"/>
    </row>
    <row r="6215" spans="3:16" x14ac:dyDescent="0.25">
      <c r="C6215" s="3"/>
      <c r="P6215" s="2"/>
    </row>
    <row r="6216" spans="3:16" x14ac:dyDescent="0.25">
      <c r="C6216" s="3"/>
      <c r="P6216" s="2"/>
    </row>
    <row r="6217" spans="3:16" x14ac:dyDescent="0.25">
      <c r="C6217" s="3"/>
      <c r="P6217" s="2"/>
    </row>
    <row r="6218" spans="3:16" x14ac:dyDescent="0.25">
      <c r="C6218" s="3"/>
      <c r="P6218" s="2"/>
    </row>
    <row r="6219" spans="3:16" x14ac:dyDescent="0.25">
      <c r="C6219" s="3"/>
      <c r="P6219" s="2"/>
    </row>
    <row r="6220" spans="3:16" x14ac:dyDescent="0.25">
      <c r="C6220" s="3"/>
      <c r="P6220" s="2"/>
    </row>
    <row r="6221" spans="3:16" x14ac:dyDescent="0.25">
      <c r="C6221" s="3"/>
      <c r="P6221" s="2"/>
    </row>
    <row r="6222" spans="3:16" x14ac:dyDescent="0.25">
      <c r="C6222" s="3"/>
      <c r="P6222" s="2"/>
    </row>
    <row r="6223" spans="3:16" x14ac:dyDescent="0.25">
      <c r="C6223" s="3"/>
      <c r="P6223" s="2"/>
    </row>
    <row r="6224" spans="3:16" x14ac:dyDescent="0.25">
      <c r="C6224" s="3"/>
      <c r="P6224" s="2"/>
    </row>
    <row r="6225" spans="3:16" x14ac:dyDescent="0.25">
      <c r="C6225" s="3"/>
      <c r="P6225" s="2"/>
    </row>
    <row r="6226" spans="3:16" x14ac:dyDescent="0.25">
      <c r="C6226" s="3"/>
      <c r="P6226" s="2"/>
    </row>
    <row r="6227" spans="3:16" x14ac:dyDescent="0.25">
      <c r="C6227" s="3"/>
      <c r="P6227" s="2"/>
    </row>
    <row r="6228" spans="3:16" x14ac:dyDescent="0.25">
      <c r="C6228" s="3"/>
      <c r="P6228" s="2"/>
    </row>
    <row r="6229" spans="3:16" x14ac:dyDescent="0.25">
      <c r="C6229" s="3"/>
      <c r="P6229" s="2"/>
    </row>
    <row r="6230" spans="3:16" x14ac:dyDescent="0.25">
      <c r="C6230" s="3"/>
      <c r="P6230" s="2"/>
    </row>
    <row r="6231" spans="3:16" x14ac:dyDescent="0.25">
      <c r="C6231" s="3"/>
      <c r="P6231" s="2"/>
    </row>
    <row r="6232" spans="3:16" x14ac:dyDescent="0.25">
      <c r="C6232" s="3"/>
      <c r="P6232" s="2"/>
    </row>
    <row r="6233" spans="3:16" x14ac:dyDescent="0.25">
      <c r="C6233" s="3"/>
      <c r="P6233" s="2"/>
    </row>
    <row r="6234" spans="3:16" x14ac:dyDescent="0.25">
      <c r="C6234" s="3"/>
      <c r="P6234" s="2"/>
    </row>
    <row r="6235" spans="3:16" x14ac:dyDescent="0.25">
      <c r="C6235" s="3"/>
      <c r="P6235" s="2"/>
    </row>
    <row r="6236" spans="3:16" x14ac:dyDescent="0.25">
      <c r="C6236" s="3"/>
      <c r="P6236" s="2"/>
    </row>
    <row r="6237" spans="3:16" x14ac:dyDescent="0.25">
      <c r="C6237" s="3"/>
      <c r="P6237" s="2"/>
    </row>
    <row r="6238" spans="3:16" x14ac:dyDescent="0.25">
      <c r="C6238" s="3"/>
      <c r="P6238" s="2"/>
    </row>
    <row r="6239" spans="3:16" x14ac:dyDescent="0.25">
      <c r="C6239" s="3"/>
      <c r="P6239" s="2"/>
    </row>
    <row r="6240" spans="3:16" x14ac:dyDescent="0.25">
      <c r="C6240" s="3"/>
      <c r="P6240" s="2"/>
    </row>
    <row r="6241" spans="3:16" x14ac:dyDescent="0.25">
      <c r="C6241" s="3"/>
      <c r="P6241" s="2"/>
    </row>
    <row r="6242" spans="3:16" x14ac:dyDescent="0.25">
      <c r="C6242" s="3"/>
      <c r="P6242" s="2"/>
    </row>
    <row r="6243" spans="3:16" x14ac:dyDescent="0.25">
      <c r="C6243" s="3"/>
      <c r="P6243" s="2"/>
    </row>
    <row r="6244" spans="3:16" x14ac:dyDescent="0.25">
      <c r="C6244" s="3"/>
      <c r="P6244" s="2"/>
    </row>
    <row r="6245" spans="3:16" x14ac:dyDescent="0.25">
      <c r="C6245" s="3"/>
      <c r="P6245" s="2"/>
    </row>
    <row r="6246" spans="3:16" x14ac:dyDescent="0.25">
      <c r="C6246" s="3"/>
      <c r="P6246" s="2"/>
    </row>
    <row r="6247" spans="3:16" x14ac:dyDescent="0.25">
      <c r="C6247" s="3"/>
      <c r="P6247" s="2"/>
    </row>
    <row r="6248" spans="3:16" x14ac:dyDescent="0.25">
      <c r="C6248" s="3"/>
      <c r="P6248" s="2"/>
    </row>
    <row r="6249" spans="3:16" x14ac:dyDescent="0.25">
      <c r="C6249" s="3"/>
      <c r="P6249" s="2"/>
    </row>
    <row r="6250" spans="3:16" x14ac:dyDescent="0.25">
      <c r="C6250" s="3"/>
      <c r="P6250" s="2"/>
    </row>
    <row r="6251" spans="3:16" x14ac:dyDescent="0.25">
      <c r="C6251" s="3"/>
      <c r="P6251" s="2"/>
    </row>
    <row r="6252" spans="3:16" x14ac:dyDescent="0.25">
      <c r="C6252" s="3"/>
      <c r="P6252" s="2"/>
    </row>
    <row r="6253" spans="3:16" x14ac:dyDescent="0.25">
      <c r="C6253" s="3"/>
      <c r="P6253" s="2"/>
    </row>
    <row r="6254" spans="3:16" x14ac:dyDescent="0.25">
      <c r="C6254" s="3"/>
      <c r="P6254" s="2"/>
    </row>
    <row r="6255" spans="3:16" x14ac:dyDescent="0.25">
      <c r="C6255" s="3"/>
      <c r="P6255" s="2"/>
    </row>
    <row r="6256" spans="3:16" x14ac:dyDescent="0.25">
      <c r="C6256" s="3"/>
      <c r="P6256" s="2"/>
    </row>
    <row r="6257" spans="3:16" x14ac:dyDescent="0.25">
      <c r="C6257" s="3"/>
      <c r="P6257" s="2"/>
    </row>
    <row r="6258" spans="3:16" x14ac:dyDescent="0.25">
      <c r="C6258" s="3"/>
      <c r="P6258" s="2"/>
    </row>
    <row r="6259" spans="3:16" x14ac:dyDescent="0.25">
      <c r="C6259" s="3"/>
      <c r="P6259" s="2"/>
    </row>
    <row r="6260" spans="3:16" x14ac:dyDescent="0.25">
      <c r="C6260" s="3"/>
      <c r="P6260" s="2"/>
    </row>
    <row r="6261" spans="3:16" x14ac:dyDescent="0.25">
      <c r="C6261" s="3"/>
      <c r="P6261" s="2"/>
    </row>
    <row r="6262" spans="3:16" x14ac:dyDescent="0.25">
      <c r="C6262" s="3"/>
      <c r="P6262" s="2"/>
    </row>
    <row r="6263" spans="3:16" x14ac:dyDescent="0.25">
      <c r="C6263" s="3"/>
      <c r="P6263" s="2"/>
    </row>
    <row r="6264" spans="3:16" x14ac:dyDescent="0.25">
      <c r="C6264" s="3"/>
      <c r="P6264" s="2"/>
    </row>
    <row r="6265" spans="3:16" x14ac:dyDescent="0.25">
      <c r="C6265" s="3"/>
      <c r="P6265" s="2"/>
    </row>
    <row r="6266" spans="3:16" x14ac:dyDescent="0.25">
      <c r="C6266" s="3"/>
      <c r="P6266" s="2"/>
    </row>
    <row r="6267" spans="3:16" x14ac:dyDescent="0.25">
      <c r="C6267" s="3"/>
      <c r="P6267" s="2"/>
    </row>
    <row r="6268" spans="3:16" x14ac:dyDescent="0.25">
      <c r="C6268" s="3"/>
      <c r="P6268" s="2"/>
    </row>
    <row r="6269" spans="3:16" x14ac:dyDescent="0.25">
      <c r="C6269" s="3"/>
      <c r="P6269" s="2"/>
    </row>
    <row r="6270" spans="3:16" x14ac:dyDescent="0.25">
      <c r="C6270" s="3"/>
      <c r="P6270" s="2"/>
    </row>
    <row r="6271" spans="3:16" x14ac:dyDescent="0.25">
      <c r="C6271" s="3"/>
      <c r="P6271" s="2"/>
    </row>
    <row r="6272" spans="3:16" x14ac:dyDescent="0.25">
      <c r="C6272" s="3"/>
      <c r="P6272" s="2"/>
    </row>
    <row r="6273" spans="3:16" x14ac:dyDescent="0.25">
      <c r="C6273" s="3"/>
      <c r="P6273" s="2"/>
    </row>
    <row r="6274" spans="3:16" x14ac:dyDescent="0.25">
      <c r="C6274" s="3"/>
      <c r="P6274" s="2"/>
    </row>
    <row r="6275" spans="3:16" x14ac:dyDescent="0.25">
      <c r="C6275" s="3"/>
      <c r="P6275" s="2"/>
    </row>
    <row r="6276" spans="3:16" x14ac:dyDescent="0.25">
      <c r="C6276" s="3"/>
      <c r="P6276" s="2"/>
    </row>
    <row r="6277" spans="3:16" x14ac:dyDescent="0.25">
      <c r="C6277" s="3"/>
      <c r="P6277" s="2"/>
    </row>
    <row r="6278" spans="3:16" x14ac:dyDescent="0.25">
      <c r="C6278" s="3"/>
      <c r="P6278" s="2"/>
    </row>
    <row r="6279" spans="3:16" x14ac:dyDescent="0.25">
      <c r="C6279" s="3"/>
      <c r="P6279" s="2"/>
    </row>
    <row r="6280" spans="3:16" x14ac:dyDescent="0.25">
      <c r="C6280" s="3"/>
      <c r="P6280" s="2"/>
    </row>
    <row r="6281" spans="3:16" x14ac:dyDescent="0.25">
      <c r="C6281" s="3"/>
      <c r="P6281" s="2"/>
    </row>
    <row r="6282" spans="3:16" x14ac:dyDescent="0.25">
      <c r="C6282" s="3"/>
      <c r="P6282" s="2"/>
    </row>
    <row r="6283" spans="3:16" x14ac:dyDescent="0.25">
      <c r="C6283" s="3"/>
      <c r="P6283" s="2"/>
    </row>
    <row r="6284" spans="3:16" x14ac:dyDescent="0.25">
      <c r="C6284" s="3"/>
      <c r="P6284" s="2"/>
    </row>
    <row r="6285" spans="3:16" x14ac:dyDescent="0.25">
      <c r="C6285" s="3"/>
      <c r="P6285" s="2"/>
    </row>
    <row r="6286" spans="3:16" x14ac:dyDescent="0.25">
      <c r="C6286" s="3"/>
      <c r="P6286" s="2"/>
    </row>
    <row r="6287" spans="3:16" x14ac:dyDescent="0.25">
      <c r="C6287" s="3"/>
      <c r="P6287" s="2"/>
    </row>
    <row r="6288" spans="3:16" x14ac:dyDescent="0.25">
      <c r="C6288" s="3"/>
      <c r="P6288" s="2"/>
    </row>
    <row r="6289" spans="3:16" x14ac:dyDescent="0.25">
      <c r="C6289" s="3"/>
      <c r="P6289" s="2"/>
    </row>
    <row r="6290" spans="3:16" x14ac:dyDescent="0.25">
      <c r="C6290" s="3"/>
      <c r="P6290" s="2"/>
    </row>
    <row r="6291" spans="3:16" x14ac:dyDescent="0.25">
      <c r="C6291" s="3"/>
      <c r="P6291" s="2"/>
    </row>
    <row r="6292" spans="3:16" x14ac:dyDescent="0.25">
      <c r="C6292" s="3"/>
      <c r="P6292" s="2"/>
    </row>
    <row r="6293" spans="3:16" x14ac:dyDescent="0.25">
      <c r="C6293" s="3"/>
      <c r="P6293" s="2"/>
    </row>
    <row r="6294" spans="3:16" x14ac:dyDescent="0.25">
      <c r="C6294" s="3"/>
      <c r="P6294" s="2"/>
    </row>
    <row r="6295" spans="3:16" x14ac:dyDescent="0.25">
      <c r="C6295" s="3"/>
      <c r="P6295" s="2"/>
    </row>
    <row r="6296" spans="3:16" x14ac:dyDescent="0.25">
      <c r="C6296" s="3"/>
      <c r="P6296" s="2"/>
    </row>
    <row r="6297" spans="3:16" x14ac:dyDescent="0.25">
      <c r="C6297" s="3"/>
      <c r="P6297" s="2"/>
    </row>
    <row r="6298" spans="3:16" x14ac:dyDescent="0.25">
      <c r="C6298" s="3"/>
      <c r="P6298" s="2"/>
    </row>
    <row r="6299" spans="3:16" x14ac:dyDescent="0.25">
      <c r="C6299" s="3"/>
      <c r="P6299" s="2"/>
    </row>
    <row r="6300" spans="3:16" x14ac:dyDescent="0.25">
      <c r="C6300" s="3"/>
      <c r="P6300" s="2"/>
    </row>
    <row r="6301" spans="3:16" x14ac:dyDescent="0.25">
      <c r="C6301" s="3"/>
      <c r="P6301" s="2"/>
    </row>
    <row r="6302" spans="3:16" x14ac:dyDescent="0.25">
      <c r="C6302" s="3"/>
      <c r="P6302" s="2"/>
    </row>
    <row r="6303" spans="3:16" x14ac:dyDescent="0.25">
      <c r="C6303" s="3"/>
      <c r="P6303" s="2"/>
    </row>
    <row r="6304" spans="3:16" x14ac:dyDescent="0.25">
      <c r="C6304" s="3"/>
      <c r="P6304" s="2"/>
    </row>
    <row r="6305" spans="3:16" x14ac:dyDescent="0.25">
      <c r="C6305" s="3"/>
      <c r="P6305" s="2"/>
    </row>
    <row r="6306" spans="3:16" x14ac:dyDescent="0.25">
      <c r="C6306" s="3"/>
      <c r="P6306" s="2"/>
    </row>
    <row r="6307" spans="3:16" x14ac:dyDescent="0.25">
      <c r="C6307" s="3"/>
      <c r="P6307" s="2"/>
    </row>
    <row r="6308" spans="3:16" x14ac:dyDescent="0.25">
      <c r="C6308" s="3"/>
      <c r="P6308" s="2"/>
    </row>
    <row r="6309" spans="3:16" x14ac:dyDescent="0.25">
      <c r="C6309" s="3"/>
      <c r="P6309" s="2"/>
    </row>
    <row r="6310" spans="3:16" x14ac:dyDescent="0.25">
      <c r="C6310" s="3"/>
      <c r="P6310" s="2"/>
    </row>
    <row r="6311" spans="3:16" x14ac:dyDescent="0.25">
      <c r="C6311" s="3"/>
      <c r="P6311" s="2"/>
    </row>
    <row r="6312" spans="3:16" x14ac:dyDescent="0.25">
      <c r="C6312" s="3"/>
      <c r="P6312" s="2"/>
    </row>
    <row r="6313" spans="3:16" x14ac:dyDescent="0.25">
      <c r="C6313" s="3"/>
      <c r="P6313" s="2"/>
    </row>
    <row r="6314" spans="3:16" x14ac:dyDescent="0.25">
      <c r="C6314" s="3"/>
      <c r="P6314" s="2"/>
    </row>
    <row r="6315" spans="3:16" x14ac:dyDescent="0.25">
      <c r="C6315" s="3"/>
      <c r="P6315" s="2"/>
    </row>
    <row r="6316" spans="3:16" x14ac:dyDescent="0.25">
      <c r="C6316" s="3"/>
      <c r="P6316" s="2"/>
    </row>
    <row r="6317" spans="3:16" x14ac:dyDescent="0.25">
      <c r="C6317" s="3"/>
      <c r="P6317" s="2"/>
    </row>
    <row r="6318" spans="3:16" x14ac:dyDescent="0.25">
      <c r="C6318" s="3"/>
      <c r="P6318" s="2"/>
    </row>
    <row r="6319" spans="3:16" x14ac:dyDescent="0.25">
      <c r="C6319" s="3"/>
      <c r="P6319" s="2"/>
    </row>
    <row r="6320" spans="3:16" x14ac:dyDescent="0.25">
      <c r="C6320" s="3"/>
      <c r="P6320" s="2"/>
    </row>
    <row r="6321" spans="3:16" x14ac:dyDescent="0.25">
      <c r="C6321" s="3"/>
      <c r="P6321" s="2"/>
    </row>
    <row r="6322" spans="3:16" x14ac:dyDescent="0.25">
      <c r="C6322" s="3"/>
      <c r="P6322" s="2"/>
    </row>
    <row r="6323" spans="3:16" x14ac:dyDescent="0.25">
      <c r="C6323" s="3"/>
      <c r="P6323" s="2"/>
    </row>
    <row r="6324" spans="3:16" x14ac:dyDescent="0.25">
      <c r="C6324" s="3"/>
      <c r="P6324" s="2"/>
    </row>
    <row r="6325" spans="3:16" x14ac:dyDescent="0.25">
      <c r="C6325" s="3"/>
      <c r="P6325" s="2"/>
    </row>
    <row r="6326" spans="3:16" x14ac:dyDescent="0.25">
      <c r="C6326" s="3"/>
      <c r="P6326" s="2"/>
    </row>
    <row r="6327" spans="3:16" x14ac:dyDescent="0.25">
      <c r="C6327" s="3"/>
      <c r="P6327" s="2"/>
    </row>
    <row r="6328" spans="3:16" x14ac:dyDescent="0.25">
      <c r="C6328" s="3"/>
      <c r="P6328" s="2"/>
    </row>
    <row r="6329" spans="3:16" x14ac:dyDescent="0.25">
      <c r="C6329" s="3"/>
      <c r="P6329" s="2"/>
    </row>
    <row r="6330" spans="3:16" x14ac:dyDescent="0.25">
      <c r="C6330" s="3"/>
      <c r="P6330" s="2"/>
    </row>
    <row r="6331" spans="3:16" x14ac:dyDescent="0.25">
      <c r="C6331" s="3"/>
      <c r="P6331" s="2"/>
    </row>
    <row r="6332" spans="3:16" x14ac:dyDescent="0.25">
      <c r="C6332" s="3"/>
      <c r="P6332" s="2"/>
    </row>
    <row r="6333" spans="3:16" x14ac:dyDescent="0.25">
      <c r="C6333" s="3"/>
      <c r="P6333" s="2"/>
    </row>
    <row r="6334" spans="3:16" x14ac:dyDescent="0.25">
      <c r="C6334" s="3"/>
      <c r="P6334" s="2"/>
    </row>
    <row r="6335" spans="3:16" x14ac:dyDescent="0.25">
      <c r="C6335" s="3"/>
      <c r="P6335" s="2"/>
    </row>
    <row r="6336" spans="3:16" x14ac:dyDescent="0.25">
      <c r="C6336" s="3"/>
      <c r="P6336" s="2"/>
    </row>
    <row r="6337" spans="3:16" x14ac:dyDescent="0.25">
      <c r="C6337" s="3"/>
      <c r="P6337" s="2"/>
    </row>
    <row r="6338" spans="3:16" x14ac:dyDescent="0.25">
      <c r="C6338" s="3"/>
      <c r="P6338" s="2"/>
    </row>
    <row r="6339" spans="3:16" x14ac:dyDescent="0.25">
      <c r="C6339" s="3"/>
      <c r="P6339" s="2"/>
    </row>
    <row r="6340" spans="3:16" x14ac:dyDescent="0.25">
      <c r="C6340" s="3"/>
      <c r="P6340" s="2"/>
    </row>
    <row r="6341" spans="3:16" x14ac:dyDescent="0.25">
      <c r="C6341" s="3"/>
      <c r="P6341" s="2"/>
    </row>
    <row r="6342" spans="3:16" x14ac:dyDescent="0.25">
      <c r="C6342" s="3"/>
      <c r="P6342" s="2"/>
    </row>
    <row r="6343" spans="3:16" x14ac:dyDescent="0.25">
      <c r="C6343" s="3"/>
      <c r="P6343" s="2"/>
    </row>
    <row r="6344" spans="3:16" x14ac:dyDescent="0.25">
      <c r="C6344" s="3"/>
      <c r="P6344" s="2"/>
    </row>
    <row r="6345" spans="3:16" x14ac:dyDescent="0.25">
      <c r="C6345" s="3"/>
      <c r="P6345" s="2"/>
    </row>
    <row r="6346" spans="3:16" x14ac:dyDescent="0.25">
      <c r="C6346" s="3"/>
      <c r="P6346" s="2"/>
    </row>
    <row r="6347" spans="3:16" x14ac:dyDescent="0.25">
      <c r="C6347" s="3"/>
      <c r="P6347" s="2"/>
    </row>
    <row r="6348" spans="3:16" x14ac:dyDescent="0.25">
      <c r="C6348" s="3"/>
      <c r="P6348" s="2"/>
    </row>
    <row r="6349" spans="3:16" x14ac:dyDescent="0.25">
      <c r="C6349" s="3"/>
      <c r="P6349" s="2"/>
    </row>
    <row r="6350" spans="3:16" x14ac:dyDescent="0.25">
      <c r="C6350" s="3"/>
      <c r="P6350" s="2"/>
    </row>
    <row r="6351" spans="3:16" x14ac:dyDescent="0.25">
      <c r="C6351" s="3"/>
      <c r="P6351" s="2"/>
    </row>
    <row r="6352" spans="3:16" x14ac:dyDescent="0.25">
      <c r="C6352" s="3"/>
      <c r="P6352" s="2"/>
    </row>
    <row r="6353" spans="3:16" x14ac:dyDescent="0.25">
      <c r="C6353" s="3"/>
      <c r="P6353" s="2"/>
    </row>
    <row r="6354" spans="3:16" x14ac:dyDescent="0.25">
      <c r="C6354" s="3"/>
      <c r="P6354" s="2"/>
    </row>
    <row r="6355" spans="3:16" x14ac:dyDescent="0.25">
      <c r="C6355" s="3"/>
      <c r="P6355" s="2"/>
    </row>
    <row r="6356" spans="3:16" x14ac:dyDescent="0.25">
      <c r="C6356" s="3"/>
      <c r="P6356" s="2"/>
    </row>
    <row r="6357" spans="3:16" x14ac:dyDescent="0.25">
      <c r="C6357" s="3"/>
      <c r="P6357" s="2"/>
    </row>
    <row r="6358" spans="3:16" x14ac:dyDescent="0.25">
      <c r="C6358" s="3"/>
      <c r="P6358" s="2"/>
    </row>
    <row r="6359" spans="3:16" x14ac:dyDescent="0.25">
      <c r="C6359" s="3"/>
      <c r="P6359" s="2"/>
    </row>
    <row r="6360" spans="3:16" x14ac:dyDescent="0.25">
      <c r="C6360" s="3"/>
      <c r="P6360" s="2"/>
    </row>
    <row r="6361" spans="3:16" x14ac:dyDescent="0.25">
      <c r="C6361" s="3"/>
      <c r="P6361" s="2"/>
    </row>
    <row r="6362" spans="3:16" x14ac:dyDescent="0.25">
      <c r="C6362" s="3"/>
      <c r="P6362" s="2"/>
    </row>
    <row r="6363" spans="3:16" x14ac:dyDescent="0.25">
      <c r="C6363" s="3"/>
      <c r="P6363" s="2"/>
    </row>
    <row r="6364" spans="3:16" x14ac:dyDescent="0.25">
      <c r="C6364" s="3"/>
      <c r="P6364" s="2"/>
    </row>
    <row r="6365" spans="3:16" x14ac:dyDescent="0.25">
      <c r="C6365" s="3"/>
      <c r="P6365" s="2"/>
    </row>
    <row r="6366" spans="3:16" x14ac:dyDescent="0.25">
      <c r="C6366" s="3"/>
      <c r="P6366" s="2"/>
    </row>
    <row r="6367" spans="3:16" x14ac:dyDescent="0.25">
      <c r="C6367" s="3"/>
      <c r="P6367" s="2"/>
    </row>
    <row r="6368" spans="3:16" x14ac:dyDescent="0.25">
      <c r="C6368" s="3"/>
      <c r="P6368" s="2"/>
    </row>
    <row r="6369" spans="3:16" x14ac:dyDescent="0.25">
      <c r="C6369" s="3"/>
      <c r="P6369" s="2"/>
    </row>
    <row r="6370" spans="3:16" x14ac:dyDescent="0.25">
      <c r="C6370" s="3"/>
      <c r="P6370" s="2"/>
    </row>
    <row r="6371" spans="3:16" x14ac:dyDescent="0.25">
      <c r="C6371" s="3"/>
      <c r="P6371" s="2"/>
    </row>
    <row r="6372" spans="3:16" x14ac:dyDescent="0.25">
      <c r="C6372" s="3"/>
      <c r="P6372" s="2"/>
    </row>
    <row r="6373" spans="3:16" x14ac:dyDescent="0.25">
      <c r="C6373" s="3"/>
      <c r="P6373" s="2"/>
    </row>
    <row r="6374" spans="3:16" x14ac:dyDescent="0.25">
      <c r="C6374" s="3"/>
      <c r="P6374" s="2"/>
    </row>
    <row r="6375" spans="3:16" x14ac:dyDescent="0.25">
      <c r="C6375" s="3"/>
      <c r="P6375" s="2"/>
    </row>
    <row r="6376" spans="3:16" x14ac:dyDescent="0.25">
      <c r="C6376" s="3"/>
      <c r="P6376" s="2"/>
    </row>
    <row r="6377" spans="3:16" x14ac:dyDescent="0.25">
      <c r="C6377" s="3"/>
      <c r="P6377" s="2"/>
    </row>
    <row r="6378" spans="3:16" x14ac:dyDescent="0.25">
      <c r="C6378" s="3"/>
      <c r="P6378" s="2"/>
    </row>
    <row r="6379" spans="3:16" x14ac:dyDescent="0.25">
      <c r="C6379" s="3"/>
      <c r="P6379" s="2"/>
    </row>
    <row r="6380" spans="3:16" x14ac:dyDescent="0.25">
      <c r="C6380" s="3"/>
      <c r="P6380" s="2"/>
    </row>
    <row r="6381" spans="3:16" x14ac:dyDescent="0.25">
      <c r="C6381" s="3"/>
      <c r="P6381" s="2"/>
    </row>
    <row r="6382" spans="3:16" x14ac:dyDescent="0.25">
      <c r="C6382" s="3"/>
      <c r="P6382" s="2"/>
    </row>
    <row r="6383" spans="3:16" x14ac:dyDescent="0.25">
      <c r="C6383" s="3"/>
      <c r="P6383" s="2"/>
    </row>
    <row r="6384" spans="3:16" x14ac:dyDescent="0.25">
      <c r="C6384" s="3"/>
      <c r="P6384" s="2"/>
    </row>
    <row r="6385" spans="3:16" x14ac:dyDescent="0.25">
      <c r="C6385" s="3"/>
      <c r="P6385" s="2"/>
    </row>
    <row r="6386" spans="3:16" x14ac:dyDescent="0.25">
      <c r="C6386" s="3"/>
      <c r="P6386" s="2"/>
    </row>
    <row r="6387" spans="3:16" x14ac:dyDescent="0.25">
      <c r="C6387" s="3"/>
      <c r="P6387" s="2"/>
    </row>
    <row r="6388" spans="3:16" x14ac:dyDescent="0.25">
      <c r="C6388" s="3"/>
      <c r="P6388" s="2"/>
    </row>
    <row r="6389" spans="3:16" x14ac:dyDescent="0.25">
      <c r="C6389" s="3"/>
      <c r="P6389" s="2"/>
    </row>
    <row r="6390" spans="3:16" x14ac:dyDescent="0.25">
      <c r="C6390" s="3"/>
      <c r="P6390" s="2"/>
    </row>
    <row r="6391" spans="3:16" x14ac:dyDescent="0.25">
      <c r="C6391" s="3"/>
      <c r="P6391" s="2"/>
    </row>
    <row r="6392" spans="3:16" x14ac:dyDescent="0.25">
      <c r="C6392" s="3"/>
      <c r="P6392" s="2"/>
    </row>
    <row r="6393" spans="3:16" x14ac:dyDescent="0.25">
      <c r="C6393" s="3"/>
      <c r="P6393" s="2"/>
    </row>
    <row r="6394" spans="3:16" x14ac:dyDescent="0.25">
      <c r="C6394" s="3"/>
      <c r="P6394" s="2"/>
    </row>
    <row r="6395" spans="3:16" x14ac:dyDescent="0.25">
      <c r="C6395" s="3"/>
      <c r="P6395" s="2"/>
    </row>
    <row r="6396" spans="3:16" x14ac:dyDescent="0.25">
      <c r="C6396" s="3"/>
      <c r="P6396" s="2"/>
    </row>
    <row r="6397" spans="3:16" x14ac:dyDescent="0.25">
      <c r="C6397" s="3"/>
      <c r="P6397" s="2"/>
    </row>
    <row r="6398" spans="3:16" x14ac:dyDescent="0.25">
      <c r="C6398" s="3"/>
      <c r="P6398" s="2"/>
    </row>
    <row r="6399" spans="3:16" x14ac:dyDescent="0.25">
      <c r="C6399" s="3"/>
      <c r="P6399" s="2"/>
    </row>
    <row r="6400" spans="3:16" x14ac:dyDescent="0.25">
      <c r="C6400" s="3"/>
      <c r="P6400" s="2"/>
    </row>
    <row r="6401" spans="3:16" x14ac:dyDescent="0.25">
      <c r="C6401" s="3"/>
      <c r="P6401" s="2"/>
    </row>
    <row r="6402" spans="3:16" x14ac:dyDescent="0.25">
      <c r="C6402" s="3"/>
      <c r="P6402" s="2"/>
    </row>
    <row r="6403" spans="3:16" x14ac:dyDescent="0.25">
      <c r="C6403" s="3"/>
      <c r="P6403" s="2"/>
    </row>
    <row r="6404" spans="3:16" x14ac:dyDescent="0.25">
      <c r="C6404" s="3"/>
      <c r="P6404" s="2"/>
    </row>
    <row r="6405" spans="3:16" x14ac:dyDescent="0.25">
      <c r="C6405" s="3"/>
      <c r="P6405" s="2"/>
    </row>
    <row r="6406" spans="3:16" x14ac:dyDescent="0.25">
      <c r="C6406" s="3"/>
      <c r="P6406" s="2"/>
    </row>
    <row r="6407" spans="3:16" x14ac:dyDescent="0.25">
      <c r="C6407" s="3"/>
      <c r="P6407" s="2"/>
    </row>
    <row r="6408" spans="3:16" x14ac:dyDescent="0.25">
      <c r="C6408" s="3"/>
      <c r="P6408" s="2"/>
    </row>
    <row r="6409" spans="3:16" x14ac:dyDescent="0.25">
      <c r="C6409" s="3"/>
      <c r="P6409" s="2"/>
    </row>
    <row r="6410" spans="3:16" x14ac:dyDescent="0.25">
      <c r="C6410" s="3"/>
      <c r="P6410" s="2"/>
    </row>
    <row r="6411" spans="3:16" x14ac:dyDescent="0.25">
      <c r="C6411" s="3"/>
      <c r="P6411" s="2"/>
    </row>
    <row r="6412" spans="3:16" x14ac:dyDescent="0.25">
      <c r="C6412" s="3"/>
      <c r="P6412" s="2"/>
    </row>
    <row r="6413" spans="3:16" x14ac:dyDescent="0.25">
      <c r="C6413" s="3"/>
      <c r="P6413" s="2"/>
    </row>
    <row r="6414" spans="3:16" x14ac:dyDescent="0.25">
      <c r="C6414" s="3"/>
      <c r="P6414" s="2"/>
    </row>
    <row r="6415" spans="3:16" x14ac:dyDescent="0.25">
      <c r="C6415" s="3"/>
      <c r="P6415" s="2"/>
    </row>
    <row r="6416" spans="3:16" x14ac:dyDescent="0.25">
      <c r="C6416" s="3"/>
      <c r="P6416" s="2"/>
    </row>
    <row r="6417" spans="3:16" x14ac:dyDescent="0.25">
      <c r="C6417" s="3"/>
      <c r="P6417" s="2"/>
    </row>
    <row r="6418" spans="3:16" x14ac:dyDescent="0.25">
      <c r="C6418" s="3"/>
      <c r="P6418" s="2"/>
    </row>
    <row r="6419" spans="3:16" x14ac:dyDescent="0.25">
      <c r="C6419" s="3"/>
      <c r="P6419" s="2"/>
    </row>
    <row r="6420" spans="3:16" x14ac:dyDescent="0.25">
      <c r="C6420" s="3"/>
      <c r="P6420" s="2"/>
    </row>
    <row r="6421" spans="3:16" x14ac:dyDescent="0.25">
      <c r="C6421" s="3"/>
      <c r="P6421" s="2"/>
    </row>
    <row r="6422" spans="3:16" x14ac:dyDescent="0.25">
      <c r="C6422" s="3"/>
      <c r="P6422" s="2"/>
    </row>
    <row r="6423" spans="3:16" x14ac:dyDescent="0.25">
      <c r="C6423" s="3"/>
      <c r="P6423" s="2"/>
    </row>
    <row r="6424" spans="3:16" x14ac:dyDescent="0.25">
      <c r="C6424" s="3"/>
      <c r="P6424" s="2"/>
    </row>
    <row r="6425" spans="3:16" x14ac:dyDescent="0.25">
      <c r="C6425" s="3"/>
      <c r="P6425" s="2"/>
    </row>
    <row r="6426" spans="3:16" x14ac:dyDescent="0.25">
      <c r="C6426" s="3"/>
      <c r="P6426" s="2"/>
    </row>
    <row r="6427" spans="3:16" x14ac:dyDescent="0.25">
      <c r="C6427" s="3"/>
      <c r="P6427" s="2"/>
    </row>
    <row r="6428" spans="3:16" x14ac:dyDescent="0.25">
      <c r="C6428" s="3"/>
      <c r="P6428" s="2"/>
    </row>
    <row r="6429" spans="3:16" x14ac:dyDescent="0.25">
      <c r="C6429" s="3"/>
      <c r="P6429" s="2"/>
    </row>
    <row r="6430" spans="3:16" x14ac:dyDescent="0.25">
      <c r="C6430" s="3"/>
      <c r="P6430" s="2"/>
    </row>
    <row r="6431" spans="3:16" x14ac:dyDescent="0.25">
      <c r="C6431" s="3"/>
      <c r="P6431" s="2"/>
    </row>
    <row r="6432" spans="3:16" x14ac:dyDescent="0.25">
      <c r="C6432" s="3"/>
      <c r="P6432" s="2"/>
    </row>
    <row r="6433" spans="3:16" x14ac:dyDescent="0.25">
      <c r="C6433" s="3"/>
      <c r="P6433" s="2"/>
    </row>
    <row r="6434" spans="3:16" x14ac:dyDescent="0.25">
      <c r="C6434" s="3"/>
      <c r="P6434" s="2"/>
    </row>
    <row r="6435" spans="3:16" x14ac:dyDescent="0.25">
      <c r="C6435" s="3"/>
      <c r="P6435" s="2"/>
    </row>
    <row r="6436" spans="3:16" x14ac:dyDescent="0.25">
      <c r="C6436" s="3"/>
      <c r="P6436" s="2"/>
    </row>
    <row r="6437" spans="3:16" x14ac:dyDescent="0.25">
      <c r="C6437" s="3"/>
      <c r="P6437" s="2"/>
    </row>
    <row r="6438" spans="3:16" x14ac:dyDescent="0.25">
      <c r="C6438" s="3"/>
      <c r="P6438" s="2"/>
    </row>
    <row r="6439" spans="3:16" x14ac:dyDescent="0.25">
      <c r="C6439" s="3"/>
      <c r="P6439" s="2"/>
    </row>
    <row r="6440" spans="3:16" x14ac:dyDescent="0.25">
      <c r="C6440" s="3"/>
      <c r="P6440" s="2"/>
    </row>
    <row r="6441" spans="3:16" x14ac:dyDescent="0.25">
      <c r="C6441" s="3"/>
      <c r="P6441" s="2"/>
    </row>
    <row r="6442" spans="3:16" x14ac:dyDescent="0.25">
      <c r="C6442" s="3"/>
      <c r="P6442" s="2"/>
    </row>
    <row r="6443" spans="3:16" x14ac:dyDescent="0.25">
      <c r="C6443" s="3"/>
      <c r="P6443" s="2"/>
    </row>
    <row r="6444" spans="3:16" x14ac:dyDescent="0.25">
      <c r="C6444" s="3"/>
      <c r="P6444" s="2"/>
    </row>
    <row r="6445" spans="3:16" x14ac:dyDescent="0.25">
      <c r="C6445" s="3"/>
      <c r="P6445" s="2"/>
    </row>
    <row r="6446" spans="3:16" x14ac:dyDescent="0.25">
      <c r="C6446" s="3"/>
      <c r="P6446" s="2"/>
    </row>
    <row r="6447" spans="3:16" x14ac:dyDescent="0.25">
      <c r="C6447" s="3"/>
      <c r="P6447" s="2"/>
    </row>
    <row r="6448" spans="3:16" x14ac:dyDescent="0.25">
      <c r="C6448" s="3"/>
      <c r="P6448" s="2"/>
    </row>
    <row r="6449" spans="3:16" x14ac:dyDescent="0.25">
      <c r="C6449" s="3"/>
      <c r="P6449" s="2"/>
    </row>
    <row r="6450" spans="3:16" x14ac:dyDescent="0.25">
      <c r="C6450" s="3"/>
      <c r="P6450" s="2"/>
    </row>
    <row r="6451" spans="3:16" x14ac:dyDescent="0.25">
      <c r="C6451" s="3"/>
      <c r="P6451" s="2"/>
    </row>
    <row r="6452" spans="3:16" x14ac:dyDescent="0.25">
      <c r="C6452" s="3"/>
      <c r="P6452" s="2"/>
    </row>
    <row r="6453" spans="3:16" x14ac:dyDescent="0.25">
      <c r="C6453" s="3"/>
      <c r="P6453" s="2"/>
    </row>
    <row r="6454" spans="3:16" x14ac:dyDescent="0.25">
      <c r="C6454" s="3"/>
      <c r="P6454" s="2"/>
    </row>
    <row r="6455" spans="3:16" x14ac:dyDescent="0.25">
      <c r="C6455" s="3"/>
      <c r="P6455" s="2"/>
    </row>
    <row r="6456" spans="3:16" x14ac:dyDescent="0.25">
      <c r="C6456" s="3"/>
      <c r="P6456" s="2"/>
    </row>
    <row r="6457" spans="3:16" x14ac:dyDescent="0.25">
      <c r="C6457" s="3"/>
      <c r="P6457" s="2"/>
    </row>
    <row r="6458" spans="3:16" x14ac:dyDescent="0.25">
      <c r="C6458" s="3"/>
      <c r="P6458" s="2"/>
    </row>
    <row r="6459" spans="3:16" x14ac:dyDescent="0.25">
      <c r="C6459" s="3"/>
      <c r="P6459" s="2"/>
    </row>
    <row r="6460" spans="3:16" x14ac:dyDescent="0.25">
      <c r="C6460" s="3"/>
      <c r="P6460" s="2"/>
    </row>
    <row r="6461" spans="3:16" x14ac:dyDescent="0.25">
      <c r="C6461" s="3"/>
      <c r="P6461" s="2"/>
    </row>
    <row r="6462" spans="3:16" x14ac:dyDescent="0.25">
      <c r="C6462" s="3"/>
      <c r="P6462" s="2"/>
    </row>
    <row r="6463" spans="3:16" x14ac:dyDescent="0.25">
      <c r="C6463" s="3"/>
      <c r="P6463" s="2"/>
    </row>
    <row r="6464" spans="3:16" x14ac:dyDescent="0.25">
      <c r="C6464" s="3"/>
      <c r="P6464" s="2"/>
    </row>
    <row r="6465" spans="3:16" x14ac:dyDescent="0.25">
      <c r="C6465" s="3"/>
      <c r="P6465" s="2"/>
    </row>
    <row r="6466" spans="3:16" x14ac:dyDescent="0.25">
      <c r="C6466" s="3"/>
      <c r="P6466" s="2"/>
    </row>
    <row r="6467" spans="3:16" x14ac:dyDescent="0.25">
      <c r="C6467" s="3"/>
      <c r="P6467" s="2"/>
    </row>
    <row r="6468" spans="3:16" x14ac:dyDescent="0.25">
      <c r="C6468" s="3"/>
      <c r="P6468" s="2"/>
    </row>
    <row r="6469" spans="3:16" x14ac:dyDescent="0.25">
      <c r="C6469" s="3"/>
      <c r="P6469" s="2"/>
    </row>
    <row r="6470" spans="3:16" x14ac:dyDescent="0.25">
      <c r="C6470" s="3"/>
      <c r="P6470" s="2"/>
    </row>
    <row r="6471" spans="3:16" x14ac:dyDescent="0.25">
      <c r="C6471" s="3"/>
      <c r="P6471" s="2"/>
    </row>
    <row r="6472" spans="3:16" x14ac:dyDescent="0.25">
      <c r="C6472" s="3"/>
      <c r="P6472" s="2"/>
    </row>
    <row r="6473" spans="3:16" x14ac:dyDescent="0.25">
      <c r="C6473" s="3"/>
      <c r="P6473" s="2"/>
    </row>
    <row r="6474" spans="3:16" x14ac:dyDescent="0.25">
      <c r="C6474" s="3"/>
      <c r="P6474" s="2"/>
    </row>
    <row r="6475" spans="3:16" x14ac:dyDescent="0.25">
      <c r="C6475" s="3"/>
      <c r="P6475" s="2"/>
    </row>
    <row r="6476" spans="3:16" x14ac:dyDescent="0.25">
      <c r="C6476" s="3"/>
      <c r="P6476" s="2"/>
    </row>
    <row r="6477" spans="3:16" x14ac:dyDescent="0.25">
      <c r="C6477" s="3"/>
      <c r="P6477" s="2"/>
    </row>
    <row r="6478" spans="3:16" x14ac:dyDescent="0.25">
      <c r="C6478" s="3"/>
      <c r="P6478" s="2"/>
    </row>
    <row r="6479" spans="3:16" x14ac:dyDescent="0.25">
      <c r="C6479" s="3"/>
      <c r="P6479" s="2"/>
    </row>
    <row r="6480" spans="3:16" x14ac:dyDescent="0.25">
      <c r="C6480" s="3"/>
      <c r="P6480" s="2"/>
    </row>
    <row r="6481" spans="3:16" x14ac:dyDescent="0.25">
      <c r="C6481" s="3"/>
      <c r="P6481" s="2"/>
    </row>
    <row r="6482" spans="3:16" x14ac:dyDescent="0.25">
      <c r="C6482" s="3"/>
      <c r="P6482" s="2"/>
    </row>
    <row r="6483" spans="3:16" x14ac:dyDescent="0.25">
      <c r="C6483" s="3"/>
      <c r="P6483" s="2"/>
    </row>
    <row r="6484" spans="3:16" x14ac:dyDescent="0.25">
      <c r="C6484" s="3"/>
      <c r="P6484" s="2"/>
    </row>
    <row r="6485" spans="3:16" x14ac:dyDescent="0.25">
      <c r="C6485" s="3"/>
      <c r="P6485" s="2"/>
    </row>
    <row r="6486" spans="3:16" x14ac:dyDescent="0.25">
      <c r="C6486" s="3"/>
      <c r="P6486" s="2"/>
    </row>
    <row r="6487" spans="3:16" x14ac:dyDescent="0.25">
      <c r="C6487" s="3"/>
      <c r="P6487" s="2"/>
    </row>
    <row r="6488" spans="3:16" x14ac:dyDescent="0.25">
      <c r="C6488" s="3"/>
      <c r="P6488" s="2"/>
    </row>
    <row r="6489" spans="3:16" x14ac:dyDescent="0.25">
      <c r="C6489" s="3"/>
      <c r="P6489" s="2"/>
    </row>
    <row r="6490" spans="3:16" x14ac:dyDescent="0.25">
      <c r="C6490" s="3"/>
      <c r="P6490" s="2"/>
    </row>
    <row r="6491" spans="3:16" x14ac:dyDescent="0.25">
      <c r="C6491" s="3"/>
      <c r="P6491" s="2"/>
    </row>
    <row r="6492" spans="3:16" x14ac:dyDescent="0.25">
      <c r="C6492" s="3"/>
      <c r="P6492" s="2"/>
    </row>
    <row r="6493" spans="3:16" x14ac:dyDescent="0.25">
      <c r="C6493" s="3"/>
      <c r="P6493" s="2"/>
    </row>
    <row r="6494" spans="3:16" x14ac:dyDescent="0.25">
      <c r="C6494" s="3"/>
      <c r="P6494" s="2"/>
    </row>
    <row r="6495" spans="3:16" x14ac:dyDescent="0.25">
      <c r="C6495" s="3"/>
      <c r="P6495" s="2"/>
    </row>
    <row r="6496" spans="3:16" x14ac:dyDescent="0.25">
      <c r="C6496" s="3"/>
      <c r="P6496" s="2"/>
    </row>
    <row r="6497" spans="3:16" x14ac:dyDescent="0.25">
      <c r="C6497" s="3"/>
      <c r="P6497" s="2"/>
    </row>
    <row r="6498" spans="3:16" x14ac:dyDescent="0.25">
      <c r="C6498" s="3"/>
      <c r="P6498" s="2"/>
    </row>
    <row r="6499" spans="3:16" x14ac:dyDescent="0.25">
      <c r="C6499" s="3"/>
      <c r="P6499" s="2"/>
    </row>
    <row r="6500" spans="3:16" x14ac:dyDescent="0.25">
      <c r="C6500" s="3"/>
      <c r="P6500" s="2"/>
    </row>
    <row r="6501" spans="3:16" x14ac:dyDescent="0.25">
      <c r="C6501" s="3"/>
      <c r="P6501" s="2"/>
    </row>
    <row r="6502" spans="3:16" x14ac:dyDescent="0.25">
      <c r="C6502" s="3"/>
      <c r="P6502" s="2"/>
    </row>
    <row r="6503" spans="3:16" x14ac:dyDescent="0.25">
      <c r="C6503" s="3"/>
      <c r="P6503" s="2"/>
    </row>
    <row r="6504" spans="3:16" x14ac:dyDescent="0.25">
      <c r="C6504" s="3"/>
      <c r="P6504" s="2"/>
    </row>
    <row r="6505" spans="3:16" x14ac:dyDescent="0.25">
      <c r="C6505" s="3"/>
      <c r="P6505" s="2"/>
    </row>
    <row r="6506" spans="3:16" x14ac:dyDescent="0.25">
      <c r="C6506" s="3"/>
      <c r="P6506" s="2"/>
    </row>
    <row r="6507" spans="3:16" x14ac:dyDescent="0.25">
      <c r="C6507" s="3"/>
      <c r="P6507" s="2"/>
    </row>
    <row r="6508" spans="3:16" x14ac:dyDescent="0.25">
      <c r="C6508" s="3"/>
      <c r="P6508" s="2"/>
    </row>
    <row r="6509" spans="3:16" x14ac:dyDescent="0.25">
      <c r="C6509" s="3"/>
      <c r="P6509" s="2"/>
    </row>
    <row r="6510" spans="3:16" x14ac:dyDescent="0.25">
      <c r="C6510" s="3"/>
      <c r="P6510" s="2"/>
    </row>
    <row r="6511" spans="3:16" x14ac:dyDescent="0.25">
      <c r="C6511" s="3"/>
      <c r="P6511" s="2"/>
    </row>
    <row r="6512" spans="3:16" x14ac:dyDescent="0.25">
      <c r="C6512" s="3"/>
      <c r="P6512" s="2"/>
    </row>
    <row r="6513" spans="3:16" x14ac:dyDescent="0.25">
      <c r="C6513" s="3"/>
      <c r="P6513" s="2"/>
    </row>
    <row r="6514" spans="3:16" x14ac:dyDescent="0.25">
      <c r="C6514" s="3"/>
      <c r="P6514" s="2"/>
    </row>
    <row r="6515" spans="3:16" x14ac:dyDescent="0.25">
      <c r="C6515" s="3"/>
      <c r="P6515" s="2"/>
    </row>
    <row r="6516" spans="3:16" x14ac:dyDescent="0.25">
      <c r="C6516" s="3"/>
      <c r="P6516" s="2"/>
    </row>
    <row r="6517" spans="3:16" x14ac:dyDescent="0.25">
      <c r="C6517" s="3"/>
      <c r="P6517" s="2"/>
    </row>
    <row r="6518" spans="3:16" x14ac:dyDescent="0.25">
      <c r="C6518" s="3"/>
      <c r="P6518" s="2"/>
    </row>
    <row r="6519" spans="3:16" x14ac:dyDescent="0.25">
      <c r="C6519" s="3"/>
      <c r="P6519" s="2"/>
    </row>
    <row r="6520" spans="3:16" x14ac:dyDescent="0.25">
      <c r="C6520" s="3"/>
      <c r="P6520" s="2"/>
    </row>
    <row r="6521" spans="3:16" x14ac:dyDescent="0.25">
      <c r="C6521" s="3"/>
      <c r="P6521" s="2"/>
    </row>
    <row r="6522" spans="3:16" x14ac:dyDescent="0.25">
      <c r="C6522" s="3"/>
      <c r="P6522" s="2"/>
    </row>
    <row r="6523" spans="3:16" x14ac:dyDescent="0.25">
      <c r="C6523" s="3"/>
      <c r="P6523" s="2"/>
    </row>
    <row r="6524" spans="3:16" x14ac:dyDescent="0.25">
      <c r="C6524" s="3"/>
      <c r="P6524" s="2"/>
    </row>
    <row r="6525" spans="3:16" x14ac:dyDescent="0.25">
      <c r="C6525" s="3"/>
      <c r="P6525" s="2"/>
    </row>
    <row r="6526" spans="3:16" x14ac:dyDescent="0.25">
      <c r="C6526" s="3"/>
      <c r="P6526" s="2"/>
    </row>
    <row r="6527" spans="3:16" x14ac:dyDescent="0.25">
      <c r="C6527" s="3"/>
      <c r="P6527" s="2"/>
    </row>
    <row r="6528" spans="3:16" x14ac:dyDescent="0.25">
      <c r="C6528" s="3"/>
      <c r="P6528" s="2"/>
    </row>
    <row r="6529" spans="3:16" x14ac:dyDescent="0.25">
      <c r="C6529" s="3"/>
      <c r="P6529" s="2"/>
    </row>
    <row r="6530" spans="3:16" x14ac:dyDescent="0.25">
      <c r="C6530" s="3"/>
      <c r="P6530" s="2"/>
    </row>
    <row r="6531" spans="3:16" x14ac:dyDescent="0.25">
      <c r="C6531" s="3"/>
      <c r="P6531" s="2"/>
    </row>
    <row r="6532" spans="3:16" x14ac:dyDescent="0.25">
      <c r="C6532" s="3"/>
      <c r="P6532" s="2"/>
    </row>
    <row r="6533" spans="3:16" x14ac:dyDescent="0.25">
      <c r="C6533" s="3"/>
      <c r="P6533" s="2"/>
    </row>
    <row r="6534" spans="3:16" x14ac:dyDescent="0.25">
      <c r="C6534" s="3"/>
      <c r="P6534" s="2"/>
    </row>
    <row r="6535" spans="3:16" x14ac:dyDescent="0.25">
      <c r="C6535" s="3"/>
      <c r="P6535" s="2"/>
    </row>
    <row r="6536" spans="3:16" x14ac:dyDescent="0.25">
      <c r="C6536" s="3"/>
      <c r="P6536" s="2"/>
    </row>
    <row r="6537" spans="3:16" x14ac:dyDescent="0.25">
      <c r="C6537" s="3"/>
      <c r="P6537" s="2"/>
    </row>
    <row r="6538" spans="3:16" x14ac:dyDescent="0.25">
      <c r="C6538" s="3"/>
      <c r="P6538" s="2"/>
    </row>
    <row r="6539" spans="3:16" x14ac:dyDescent="0.25">
      <c r="C6539" s="3"/>
      <c r="P6539" s="2"/>
    </row>
    <row r="6540" spans="3:16" x14ac:dyDescent="0.25">
      <c r="C6540" s="3"/>
      <c r="P6540" s="2"/>
    </row>
    <row r="6541" spans="3:16" x14ac:dyDescent="0.25">
      <c r="C6541" s="3"/>
      <c r="P6541" s="2"/>
    </row>
    <row r="6542" spans="3:16" x14ac:dyDescent="0.25">
      <c r="C6542" s="3"/>
      <c r="P6542" s="2"/>
    </row>
    <row r="6543" spans="3:16" x14ac:dyDescent="0.25">
      <c r="C6543" s="3"/>
      <c r="P6543" s="2"/>
    </row>
    <row r="6544" spans="3:16" x14ac:dyDescent="0.25">
      <c r="C6544" s="3"/>
      <c r="P6544" s="2"/>
    </row>
    <row r="6545" spans="3:16" x14ac:dyDescent="0.25">
      <c r="C6545" s="3"/>
      <c r="P6545" s="2"/>
    </row>
    <row r="6546" spans="3:16" x14ac:dyDescent="0.25">
      <c r="C6546" s="3"/>
      <c r="P6546" s="2"/>
    </row>
    <row r="6547" spans="3:16" x14ac:dyDescent="0.25">
      <c r="C6547" s="3"/>
      <c r="P6547" s="2"/>
    </row>
    <row r="6548" spans="3:16" x14ac:dyDescent="0.25">
      <c r="C6548" s="3"/>
      <c r="P6548" s="2"/>
    </row>
    <row r="6549" spans="3:16" x14ac:dyDescent="0.25">
      <c r="C6549" s="3"/>
      <c r="P6549" s="2"/>
    </row>
    <row r="6550" spans="3:16" x14ac:dyDescent="0.25">
      <c r="C6550" s="3"/>
      <c r="P6550" s="2"/>
    </row>
    <row r="6551" spans="3:16" x14ac:dyDescent="0.25">
      <c r="C6551" s="3"/>
      <c r="P6551" s="2"/>
    </row>
    <row r="6552" spans="3:16" x14ac:dyDescent="0.25">
      <c r="C6552" s="3"/>
      <c r="P6552" s="2"/>
    </row>
    <row r="6553" spans="3:16" x14ac:dyDescent="0.25">
      <c r="C6553" s="3"/>
      <c r="P6553" s="2"/>
    </row>
    <row r="6554" spans="3:16" x14ac:dyDescent="0.25">
      <c r="C6554" s="3"/>
      <c r="P6554" s="2"/>
    </row>
    <row r="6555" spans="3:16" x14ac:dyDescent="0.25">
      <c r="C6555" s="3"/>
      <c r="P6555" s="2"/>
    </row>
    <row r="6556" spans="3:16" x14ac:dyDescent="0.25">
      <c r="C6556" s="3"/>
      <c r="P6556" s="2"/>
    </row>
    <row r="6557" spans="3:16" x14ac:dyDescent="0.25">
      <c r="C6557" s="3"/>
      <c r="P6557" s="2"/>
    </row>
    <row r="6558" spans="3:16" x14ac:dyDescent="0.25">
      <c r="C6558" s="3"/>
      <c r="P6558" s="2"/>
    </row>
    <row r="6559" spans="3:16" x14ac:dyDescent="0.25">
      <c r="C6559" s="3"/>
      <c r="P6559" s="2"/>
    </row>
    <row r="6560" spans="3:16" x14ac:dyDescent="0.25">
      <c r="C6560" s="3"/>
      <c r="P6560" s="2"/>
    </row>
    <row r="6561" spans="3:16" x14ac:dyDescent="0.25">
      <c r="C6561" s="3"/>
      <c r="P6561" s="2"/>
    </row>
    <row r="6562" spans="3:16" x14ac:dyDescent="0.25">
      <c r="C6562" s="3"/>
      <c r="P6562" s="2"/>
    </row>
    <row r="6563" spans="3:16" x14ac:dyDescent="0.25">
      <c r="C6563" s="3"/>
      <c r="P6563" s="2"/>
    </row>
    <row r="6564" spans="3:16" x14ac:dyDescent="0.25">
      <c r="C6564" s="3"/>
      <c r="P6564" s="2"/>
    </row>
    <row r="6565" spans="3:16" x14ac:dyDescent="0.25">
      <c r="C6565" s="3"/>
      <c r="P6565" s="2"/>
    </row>
    <row r="6566" spans="3:16" x14ac:dyDescent="0.25">
      <c r="C6566" s="3"/>
      <c r="P6566" s="2"/>
    </row>
    <row r="6567" spans="3:16" x14ac:dyDescent="0.25">
      <c r="C6567" s="3"/>
      <c r="P6567" s="2"/>
    </row>
    <row r="6568" spans="3:16" x14ac:dyDescent="0.25">
      <c r="C6568" s="3"/>
      <c r="P6568" s="2"/>
    </row>
    <row r="6569" spans="3:16" x14ac:dyDescent="0.25">
      <c r="C6569" s="3"/>
      <c r="P6569" s="2"/>
    </row>
    <row r="6570" spans="3:16" x14ac:dyDescent="0.25">
      <c r="C6570" s="3"/>
      <c r="P6570" s="2"/>
    </row>
    <row r="6571" spans="3:16" x14ac:dyDescent="0.25">
      <c r="C6571" s="3"/>
      <c r="P6571" s="2"/>
    </row>
    <row r="6572" spans="3:16" x14ac:dyDescent="0.25">
      <c r="C6572" s="3"/>
      <c r="P6572" s="2"/>
    </row>
    <row r="6573" spans="3:16" x14ac:dyDescent="0.25">
      <c r="C6573" s="3"/>
      <c r="P6573" s="2"/>
    </row>
    <row r="6574" spans="3:16" x14ac:dyDescent="0.25">
      <c r="C6574" s="3"/>
      <c r="P6574" s="2"/>
    </row>
    <row r="6575" spans="3:16" x14ac:dyDescent="0.25">
      <c r="C6575" s="3"/>
      <c r="P6575" s="2"/>
    </row>
    <row r="6576" spans="3:16" x14ac:dyDescent="0.25">
      <c r="C6576" s="3"/>
      <c r="P6576" s="2"/>
    </row>
    <row r="6577" spans="3:16" x14ac:dyDescent="0.25">
      <c r="C6577" s="3"/>
      <c r="P6577" s="2"/>
    </row>
    <row r="6578" spans="3:16" x14ac:dyDescent="0.25">
      <c r="C6578" s="3"/>
      <c r="P6578" s="2"/>
    </row>
    <row r="6579" spans="3:16" x14ac:dyDescent="0.25">
      <c r="C6579" s="3"/>
      <c r="P6579" s="2"/>
    </row>
    <row r="6580" spans="3:16" x14ac:dyDescent="0.25">
      <c r="C6580" s="3"/>
      <c r="P6580" s="2"/>
    </row>
    <row r="6581" spans="3:16" x14ac:dyDescent="0.25">
      <c r="C6581" s="3"/>
      <c r="P6581" s="2"/>
    </row>
    <row r="6582" spans="3:16" x14ac:dyDescent="0.25">
      <c r="C6582" s="3"/>
      <c r="P6582" s="2"/>
    </row>
    <row r="6583" spans="3:16" x14ac:dyDescent="0.25">
      <c r="C6583" s="3"/>
      <c r="P6583" s="2"/>
    </row>
    <row r="6584" spans="3:16" x14ac:dyDescent="0.25">
      <c r="C6584" s="3"/>
      <c r="P6584" s="2"/>
    </row>
    <row r="6585" spans="3:16" x14ac:dyDescent="0.25">
      <c r="C6585" s="3"/>
      <c r="P6585" s="2"/>
    </row>
    <row r="6586" spans="3:16" x14ac:dyDescent="0.25">
      <c r="C6586" s="3"/>
      <c r="P6586" s="2"/>
    </row>
    <row r="6587" spans="3:16" x14ac:dyDescent="0.25">
      <c r="C6587" s="3"/>
      <c r="P6587" s="2"/>
    </row>
    <row r="6588" spans="3:16" x14ac:dyDescent="0.25">
      <c r="C6588" s="3"/>
      <c r="P6588" s="2"/>
    </row>
    <row r="6589" spans="3:16" x14ac:dyDescent="0.25">
      <c r="C6589" s="3"/>
      <c r="P6589" s="2"/>
    </row>
    <row r="6590" spans="3:16" x14ac:dyDescent="0.25">
      <c r="C6590" s="3"/>
      <c r="P6590" s="2"/>
    </row>
    <row r="6591" spans="3:16" x14ac:dyDescent="0.25">
      <c r="C6591" s="3"/>
      <c r="P6591" s="2"/>
    </row>
    <row r="6592" spans="3:16" x14ac:dyDescent="0.25">
      <c r="C6592" s="3"/>
      <c r="P6592" s="2"/>
    </row>
    <row r="6593" spans="3:16" x14ac:dyDescent="0.25">
      <c r="C6593" s="3"/>
      <c r="P6593" s="2"/>
    </row>
    <row r="6594" spans="3:16" x14ac:dyDescent="0.25">
      <c r="C6594" s="3"/>
      <c r="P6594" s="2"/>
    </row>
    <row r="6595" spans="3:16" x14ac:dyDescent="0.25">
      <c r="C6595" s="3"/>
      <c r="P6595" s="2"/>
    </row>
    <row r="6596" spans="3:16" x14ac:dyDescent="0.25">
      <c r="C6596" s="3"/>
      <c r="P6596" s="2"/>
    </row>
    <row r="6597" spans="3:16" x14ac:dyDescent="0.25">
      <c r="C6597" s="3"/>
      <c r="P6597" s="2"/>
    </row>
    <row r="6598" spans="3:16" x14ac:dyDescent="0.25">
      <c r="C6598" s="3"/>
      <c r="P6598" s="2"/>
    </row>
    <row r="6599" spans="3:16" x14ac:dyDescent="0.25">
      <c r="C6599" s="3"/>
      <c r="P6599" s="2"/>
    </row>
    <row r="6600" spans="3:16" x14ac:dyDescent="0.25">
      <c r="C6600" s="3"/>
      <c r="P6600" s="2"/>
    </row>
    <row r="6601" spans="3:16" x14ac:dyDescent="0.25">
      <c r="C6601" s="3"/>
      <c r="P6601" s="2"/>
    </row>
    <row r="6602" spans="3:16" x14ac:dyDescent="0.25">
      <c r="C6602" s="3"/>
      <c r="P6602" s="2"/>
    </row>
    <row r="6603" spans="3:16" x14ac:dyDescent="0.25">
      <c r="C6603" s="3"/>
      <c r="P6603" s="2"/>
    </row>
    <row r="6604" spans="3:16" x14ac:dyDescent="0.25">
      <c r="C6604" s="3"/>
      <c r="P6604" s="2"/>
    </row>
    <row r="6605" spans="3:16" x14ac:dyDescent="0.25">
      <c r="C6605" s="3"/>
      <c r="P6605" s="2"/>
    </row>
    <row r="6606" spans="3:16" x14ac:dyDescent="0.25">
      <c r="C6606" s="3"/>
      <c r="P6606" s="2"/>
    </row>
    <row r="6607" spans="3:16" x14ac:dyDescent="0.25">
      <c r="C6607" s="3"/>
      <c r="P6607" s="2"/>
    </row>
    <row r="6608" spans="3:16" x14ac:dyDescent="0.25">
      <c r="C6608" s="3"/>
      <c r="P6608" s="2"/>
    </row>
    <row r="6609" spans="3:16" x14ac:dyDescent="0.25">
      <c r="C6609" s="3"/>
      <c r="P6609" s="2"/>
    </row>
    <row r="6610" spans="3:16" x14ac:dyDescent="0.25">
      <c r="C6610" s="3"/>
      <c r="P6610" s="2"/>
    </row>
    <row r="6611" spans="3:16" x14ac:dyDescent="0.25">
      <c r="C6611" s="3"/>
      <c r="P6611" s="2"/>
    </row>
    <row r="6612" spans="3:16" x14ac:dyDescent="0.25">
      <c r="C6612" s="3"/>
      <c r="P6612" s="2"/>
    </row>
    <row r="6613" spans="3:16" x14ac:dyDescent="0.25">
      <c r="C6613" s="3"/>
      <c r="P6613" s="2"/>
    </row>
    <row r="6614" spans="3:16" x14ac:dyDescent="0.25">
      <c r="C6614" s="3"/>
      <c r="P6614" s="2"/>
    </row>
    <row r="6615" spans="3:16" x14ac:dyDescent="0.25">
      <c r="C6615" s="3"/>
      <c r="P6615" s="2"/>
    </row>
    <row r="6616" spans="3:16" x14ac:dyDescent="0.25">
      <c r="C6616" s="3"/>
      <c r="P6616" s="2"/>
    </row>
    <row r="6617" spans="3:16" x14ac:dyDescent="0.25">
      <c r="C6617" s="3"/>
      <c r="P6617" s="2"/>
    </row>
    <row r="6618" spans="3:16" x14ac:dyDescent="0.25">
      <c r="C6618" s="3"/>
      <c r="P6618" s="2"/>
    </row>
    <row r="6619" spans="3:16" x14ac:dyDescent="0.25">
      <c r="C6619" s="3"/>
      <c r="P6619" s="2"/>
    </row>
    <row r="6620" spans="3:16" x14ac:dyDescent="0.25">
      <c r="C6620" s="3"/>
      <c r="P6620" s="2"/>
    </row>
    <row r="6621" spans="3:16" x14ac:dyDescent="0.25">
      <c r="C6621" s="3"/>
      <c r="P6621" s="2"/>
    </row>
    <row r="6622" spans="3:16" x14ac:dyDescent="0.25">
      <c r="C6622" s="3"/>
      <c r="P6622" s="2"/>
    </row>
    <row r="6623" spans="3:16" x14ac:dyDescent="0.25">
      <c r="C6623" s="3"/>
      <c r="P6623" s="2"/>
    </row>
    <row r="6624" spans="3:16" x14ac:dyDescent="0.25">
      <c r="C6624" s="3"/>
      <c r="P6624" s="2"/>
    </row>
    <row r="6625" spans="3:16" x14ac:dyDescent="0.25">
      <c r="C6625" s="3"/>
      <c r="P6625" s="2"/>
    </row>
    <row r="6626" spans="3:16" x14ac:dyDescent="0.25">
      <c r="C6626" s="3"/>
      <c r="P6626" s="2"/>
    </row>
    <row r="6627" spans="3:16" x14ac:dyDescent="0.25">
      <c r="C6627" s="3"/>
      <c r="P6627" s="2"/>
    </row>
    <row r="6628" spans="3:16" x14ac:dyDescent="0.25">
      <c r="C6628" s="3"/>
      <c r="P6628" s="2"/>
    </row>
    <row r="6629" spans="3:16" x14ac:dyDescent="0.25">
      <c r="C6629" s="3"/>
      <c r="P6629" s="2"/>
    </row>
    <row r="6630" spans="3:16" x14ac:dyDescent="0.25">
      <c r="C6630" s="3"/>
      <c r="P6630" s="2"/>
    </row>
    <row r="6631" spans="3:16" x14ac:dyDescent="0.25">
      <c r="C6631" s="3"/>
      <c r="P6631" s="2"/>
    </row>
    <row r="6632" spans="3:16" x14ac:dyDescent="0.25">
      <c r="C6632" s="3"/>
      <c r="P6632" s="2"/>
    </row>
    <row r="6633" spans="3:16" x14ac:dyDescent="0.25">
      <c r="C6633" s="3"/>
      <c r="P6633" s="2"/>
    </row>
    <row r="6634" spans="3:16" x14ac:dyDescent="0.25">
      <c r="C6634" s="3"/>
      <c r="P6634" s="2"/>
    </row>
    <row r="6635" spans="3:16" x14ac:dyDescent="0.25">
      <c r="C6635" s="3"/>
      <c r="P6635" s="2"/>
    </row>
    <row r="6636" spans="3:16" x14ac:dyDescent="0.25">
      <c r="C6636" s="3"/>
      <c r="P6636" s="2"/>
    </row>
    <row r="6637" spans="3:16" x14ac:dyDescent="0.25">
      <c r="C6637" s="3"/>
      <c r="P6637" s="2"/>
    </row>
    <row r="6638" spans="3:16" x14ac:dyDescent="0.25">
      <c r="C6638" s="3"/>
      <c r="P6638" s="2"/>
    </row>
    <row r="6639" spans="3:16" x14ac:dyDescent="0.25">
      <c r="C6639" s="3"/>
      <c r="P6639" s="2"/>
    </row>
    <row r="6640" spans="3:16" x14ac:dyDescent="0.25">
      <c r="C6640" s="3"/>
      <c r="P6640" s="2"/>
    </row>
    <row r="6641" spans="3:16" x14ac:dyDescent="0.25">
      <c r="C6641" s="3"/>
      <c r="P6641" s="2"/>
    </row>
    <row r="6642" spans="3:16" x14ac:dyDescent="0.25">
      <c r="C6642" s="3"/>
      <c r="P6642" s="2"/>
    </row>
    <row r="6643" spans="3:16" x14ac:dyDescent="0.25">
      <c r="C6643" s="3"/>
      <c r="P6643" s="2"/>
    </row>
    <row r="6644" spans="3:16" x14ac:dyDescent="0.25">
      <c r="C6644" s="3"/>
      <c r="P6644" s="2"/>
    </row>
    <row r="6645" spans="3:16" x14ac:dyDescent="0.25">
      <c r="C6645" s="3"/>
      <c r="P6645" s="2"/>
    </row>
    <row r="6646" spans="3:16" x14ac:dyDescent="0.25">
      <c r="C6646" s="3"/>
      <c r="P6646" s="2"/>
    </row>
    <row r="6647" spans="3:16" x14ac:dyDescent="0.25">
      <c r="C6647" s="3"/>
      <c r="P6647" s="2"/>
    </row>
    <row r="6648" spans="3:16" x14ac:dyDescent="0.25">
      <c r="C6648" s="3"/>
      <c r="P6648" s="2"/>
    </row>
    <row r="6649" spans="3:16" x14ac:dyDescent="0.25">
      <c r="C6649" s="3"/>
      <c r="P6649" s="2"/>
    </row>
    <row r="6650" spans="3:16" x14ac:dyDescent="0.25">
      <c r="C6650" s="3"/>
      <c r="P6650" s="2"/>
    </row>
    <row r="6651" spans="3:16" x14ac:dyDescent="0.25">
      <c r="C6651" s="3"/>
      <c r="P6651" s="2"/>
    </row>
    <row r="6652" spans="3:16" x14ac:dyDescent="0.25">
      <c r="C6652" s="3"/>
      <c r="P6652" s="2"/>
    </row>
    <row r="6653" spans="3:16" x14ac:dyDescent="0.25">
      <c r="C6653" s="3"/>
      <c r="P6653" s="2"/>
    </row>
    <row r="6654" spans="3:16" x14ac:dyDescent="0.25">
      <c r="C6654" s="3"/>
      <c r="P6654" s="2"/>
    </row>
    <row r="6655" spans="3:16" x14ac:dyDescent="0.25">
      <c r="C6655" s="3"/>
      <c r="P6655" s="2"/>
    </row>
    <row r="6656" spans="3:16" x14ac:dyDescent="0.25">
      <c r="C6656" s="3"/>
      <c r="P6656" s="2"/>
    </row>
    <row r="6657" spans="3:16" x14ac:dyDescent="0.25">
      <c r="C6657" s="3"/>
      <c r="P6657" s="2"/>
    </row>
    <row r="6658" spans="3:16" x14ac:dyDescent="0.25">
      <c r="C6658" s="3"/>
      <c r="P6658" s="2"/>
    </row>
    <row r="6659" spans="3:16" x14ac:dyDescent="0.25">
      <c r="C6659" s="3"/>
      <c r="P6659" s="2"/>
    </row>
    <row r="6660" spans="3:16" x14ac:dyDescent="0.25">
      <c r="C6660" s="3"/>
      <c r="P6660" s="2"/>
    </row>
    <row r="6661" spans="3:16" x14ac:dyDescent="0.25">
      <c r="C6661" s="3"/>
      <c r="P6661" s="2"/>
    </row>
    <row r="6662" spans="3:16" x14ac:dyDescent="0.25">
      <c r="C6662" s="3"/>
      <c r="P6662" s="2"/>
    </row>
    <row r="6663" spans="3:16" x14ac:dyDescent="0.25">
      <c r="C6663" s="3"/>
      <c r="P6663" s="2"/>
    </row>
    <row r="6664" spans="3:16" x14ac:dyDescent="0.25">
      <c r="C6664" s="3"/>
      <c r="P6664" s="2"/>
    </row>
    <row r="6665" spans="3:16" x14ac:dyDescent="0.25">
      <c r="C6665" s="3"/>
      <c r="P6665" s="2"/>
    </row>
    <row r="6666" spans="3:16" x14ac:dyDescent="0.25">
      <c r="C6666" s="3"/>
      <c r="P6666" s="2"/>
    </row>
    <row r="6667" spans="3:16" x14ac:dyDescent="0.25">
      <c r="C6667" s="3"/>
      <c r="P6667" s="2"/>
    </row>
    <row r="6668" spans="3:16" x14ac:dyDescent="0.25">
      <c r="C6668" s="3"/>
      <c r="P6668" s="2"/>
    </row>
    <row r="6669" spans="3:16" x14ac:dyDescent="0.25">
      <c r="C6669" s="3"/>
      <c r="P6669" s="2"/>
    </row>
    <row r="6670" spans="3:16" x14ac:dyDescent="0.25">
      <c r="C6670" s="3"/>
      <c r="P6670" s="2"/>
    </row>
    <row r="6671" spans="3:16" x14ac:dyDescent="0.25">
      <c r="C6671" s="3"/>
      <c r="P6671" s="2"/>
    </row>
    <row r="6672" spans="3:16" x14ac:dyDescent="0.25">
      <c r="C6672" s="3"/>
      <c r="P6672" s="2"/>
    </row>
    <row r="6673" spans="3:16" x14ac:dyDescent="0.25">
      <c r="C6673" s="3"/>
      <c r="P6673" s="2"/>
    </row>
    <row r="6674" spans="3:16" x14ac:dyDescent="0.25">
      <c r="C6674" s="3"/>
      <c r="P6674" s="2"/>
    </row>
    <row r="6675" spans="3:16" x14ac:dyDescent="0.25">
      <c r="C6675" s="3"/>
      <c r="P6675" s="2"/>
    </row>
    <row r="6676" spans="3:16" x14ac:dyDescent="0.25">
      <c r="C6676" s="3"/>
      <c r="P6676" s="2"/>
    </row>
    <row r="6677" spans="3:16" x14ac:dyDescent="0.25">
      <c r="C6677" s="3"/>
      <c r="P6677" s="2"/>
    </row>
    <row r="6678" spans="3:16" x14ac:dyDescent="0.25">
      <c r="C6678" s="3"/>
      <c r="P6678" s="2"/>
    </row>
    <row r="6679" spans="3:16" x14ac:dyDescent="0.25">
      <c r="C6679" s="3"/>
      <c r="P6679" s="2"/>
    </row>
    <row r="6680" spans="3:16" x14ac:dyDescent="0.25">
      <c r="C6680" s="3"/>
      <c r="P6680" s="2"/>
    </row>
    <row r="6681" spans="3:16" x14ac:dyDescent="0.25">
      <c r="C6681" s="3"/>
      <c r="P6681" s="2"/>
    </row>
    <row r="6682" spans="3:16" x14ac:dyDescent="0.25">
      <c r="C6682" s="3"/>
      <c r="P6682" s="2"/>
    </row>
    <row r="6683" spans="3:16" x14ac:dyDescent="0.25">
      <c r="C6683" s="3"/>
      <c r="P6683" s="2"/>
    </row>
    <row r="6684" spans="3:16" x14ac:dyDescent="0.25">
      <c r="C6684" s="3"/>
      <c r="P6684" s="2"/>
    </row>
    <row r="6685" spans="3:16" x14ac:dyDescent="0.25">
      <c r="C6685" s="3"/>
      <c r="P6685" s="2"/>
    </row>
    <row r="6686" spans="3:16" x14ac:dyDescent="0.25">
      <c r="C6686" s="3"/>
      <c r="P6686" s="2"/>
    </row>
    <row r="6687" spans="3:16" x14ac:dyDescent="0.25">
      <c r="C6687" s="3"/>
      <c r="P6687" s="2"/>
    </row>
    <row r="6688" spans="3:16" x14ac:dyDescent="0.25">
      <c r="C6688" s="3"/>
      <c r="P6688" s="2"/>
    </row>
    <row r="6689" spans="3:16" x14ac:dyDescent="0.25">
      <c r="C6689" s="3"/>
      <c r="P6689" s="2"/>
    </row>
    <row r="6690" spans="3:16" x14ac:dyDescent="0.25">
      <c r="C6690" s="3"/>
      <c r="P6690" s="2"/>
    </row>
    <row r="6691" spans="3:16" x14ac:dyDescent="0.25">
      <c r="C6691" s="3"/>
      <c r="P6691" s="2"/>
    </row>
    <row r="6692" spans="3:16" x14ac:dyDescent="0.25">
      <c r="C6692" s="3"/>
      <c r="P6692" s="2"/>
    </row>
    <row r="6693" spans="3:16" x14ac:dyDescent="0.25">
      <c r="C6693" s="3"/>
      <c r="P6693" s="2"/>
    </row>
    <row r="6694" spans="3:16" x14ac:dyDescent="0.25">
      <c r="C6694" s="3"/>
      <c r="P6694" s="2"/>
    </row>
    <row r="6695" spans="3:16" x14ac:dyDescent="0.25">
      <c r="C6695" s="3"/>
      <c r="P6695" s="2"/>
    </row>
    <row r="6696" spans="3:16" x14ac:dyDescent="0.25">
      <c r="C6696" s="3"/>
      <c r="P6696" s="2"/>
    </row>
    <row r="6697" spans="3:16" x14ac:dyDescent="0.25">
      <c r="C6697" s="3"/>
      <c r="P6697" s="2"/>
    </row>
    <row r="6698" spans="3:16" x14ac:dyDescent="0.25">
      <c r="C6698" s="3"/>
      <c r="P6698" s="2"/>
    </row>
    <row r="6699" spans="3:16" x14ac:dyDescent="0.25">
      <c r="C6699" s="3"/>
      <c r="P6699" s="2"/>
    </row>
    <row r="6700" spans="3:16" x14ac:dyDescent="0.25">
      <c r="C6700" s="3"/>
      <c r="P6700" s="2"/>
    </row>
    <row r="6701" spans="3:16" x14ac:dyDescent="0.25">
      <c r="C6701" s="3"/>
      <c r="P6701" s="2"/>
    </row>
    <row r="6702" spans="3:16" x14ac:dyDescent="0.25">
      <c r="C6702" s="3"/>
      <c r="P6702" s="2"/>
    </row>
    <row r="6703" spans="3:16" x14ac:dyDescent="0.25">
      <c r="C6703" s="3"/>
      <c r="P6703" s="2"/>
    </row>
    <row r="6704" spans="3:16" x14ac:dyDescent="0.25">
      <c r="C6704" s="3"/>
      <c r="P6704" s="2"/>
    </row>
    <row r="6705" spans="3:16" x14ac:dyDescent="0.25">
      <c r="C6705" s="3"/>
      <c r="P6705" s="2"/>
    </row>
    <row r="6706" spans="3:16" x14ac:dyDescent="0.25">
      <c r="C6706" s="3"/>
      <c r="P6706" s="2"/>
    </row>
    <row r="6707" spans="3:16" x14ac:dyDescent="0.25">
      <c r="C6707" s="3"/>
      <c r="P6707" s="2"/>
    </row>
    <row r="6708" spans="3:16" x14ac:dyDescent="0.25">
      <c r="C6708" s="3"/>
      <c r="P6708" s="2"/>
    </row>
    <row r="6709" spans="3:16" x14ac:dyDescent="0.25">
      <c r="C6709" s="3"/>
      <c r="P6709" s="2"/>
    </row>
    <row r="6710" spans="3:16" x14ac:dyDescent="0.25">
      <c r="C6710" s="3"/>
      <c r="P6710" s="2"/>
    </row>
    <row r="6711" spans="3:16" x14ac:dyDescent="0.25">
      <c r="C6711" s="3"/>
      <c r="P6711" s="2"/>
    </row>
    <row r="6712" spans="3:16" x14ac:dyDescent="0.25">
      <c r="C6712" s="3"/>
      <c r="P6712" s="2"/>
    </row>
    <row r="6713" spans="3:16" x14ac:dyDescent="0.25">
      <c r="C6713" s="3"/>
      <c r="P6713" s="2"/>
    </row>
    <row r="6714" spans="3:16" x14ac:dyDescent="0.25">
      <c r="C6714" s="3"/>
      <c r="P6714" s="2"/>
    </row>
    <row r="6715" spans="3:16" x14ac:dyDescent="0.25">
      <c r="C6715" s="3"/>
      <c r="P6715" s="2"/>
    </row>
    <row r="6716" spans="3:16" x14ac:dyDescent="0.25">
      <c r="C6716" s="3"/>
      <c r="P6716" s="2"/>
    </row>
    <row r="6717" spans="3:16" x14ac:dyDescent="0.25">
      <c r="C6717" s="3"/>
      <c r="P6717" s="2"/>
    </row>
    <row r="6718" spans="3:16" x14ac:dyDescent="0.25">
      <c r="C6718" s="3"/>
      <c r="P6718" s="2"/>
    </row>
    <row r="6719" spans="3:16" x14ac:dyDescent="0.25">
      <c r="C6719" s="3"/>
      <c r="P6719" s="2"/>
    </row>
    <row r="6720" spans="3:16" x14ac:dyDescent="0.25">
      <c r="C6720" s="3"/>
      <c r="P6720" s="2"/>
    </row>
    <row r="6721" spans="3:16" x14ac:dyDescent="0.25">
      <c r="C6721" s="3"/>
      <c r="P6721" s="2"/>
    </row>
    <row r="6722" spans="3:16" x14ac:dyDescent="0.25">
      <c r="C6722" s="3"/>
      <c r="P6722" s="2"/>
    </row>
    <row r="6723" spans="3:16" x14ac:dyDescent="0.25">
      <c r="C6723" s="3"/>
      <c r="P6723" s="2"/>
    </row>
    <row r="6724" spans="3:16" x14ac:dyDescent="0.25">
      <c r="C6724" s="3"/>
      <c r="P6724" s="2"/>
    </row>
    <row r="6725" spans="3:16" x14ac:dyDescent="0.25">
      <c r="C6725" s="3"/>
      <c r="P6725" s="2"/>
    </row>
    <row r="6726" spans="3:16" x14ac:dyDescent="0.25">
      <c r="C6726" s="3"/>
      <c r="P6726" s="2"/>
    </row>
    <row r="6727" spans="3:16" x14ac:dyDescent="0.25">
      <c r="C6727" s="3"/>
      <c r="P6727" s="2"/>
    </row>
    <row r="6728" spans="3:16" x14ac:dyDescent="0.25">
      <c r="C6728" s="3"/>
      <c r="P6728" s="2"/>
    </row>
    <row r="6729" spans="3:16" x14ac:dyDescent="0.25">
      <c r="C6729" s="3"/>
      <c r="P6729" s="2"/>
    </row>
    <row r="6730" spans="3:16" x14ac:dyDescent="0.25">
      <c r="C6730" s="3"/>
      <c r="P6730" s="2"/>
    </row>
    <row r="6731" spans="3:16" x14ac:dyDescent="0.25">
      <c r="C6731" s="3"/>
      <c r="P6731" s="2"/>
    </row>
    <row r="6732" spans="3:16" x14ac:dyDescent="0.25">
      <c r="C6732" s="3"/>
      <c r="P6732" s="2"/>
    </row>
    <row r="6733" spans="3:16" x14ac:dyDescent="0.25">
      <c r="C6733" s="3"/>
      <c r="P6733" s="2"/>
    </row>
    <row r="6734" spans="3:16" x14ac:dyDescent="0.25">
      <c r="C6734" s="3"/>
      <c r="P6734" s="2"/>
    </row>
    <row r="6735" spans="3:16" x14ac:dyDescent="0.25">
      <c r="C6735" s="3"/>
      <c r="P6735" s="2"/>
    </row>
    <row r="6736" spans="3:16" x14ac:dyDescent="0.25">
      <c r="C6736" s="3"/>
      <c r="P6736" s="2"/>
    </row>
    <row r="6737" spans="3:16" x14ac:dyDescent="0.25">
      <c r="C6737" s="3"/>
      <c r="P6737" s="2"/>
    </row>
    <row r="6738" spans="3:16" x14ac:dyDescent="0.25">
      <c r="C6738" s="3"/>
      <c r="P6738" s="2"/>
    </row>
    <row r="6739" spans="3:16" x14ac:dyDescent="0.25">
      <c r="C6739" s="3"/>
      <c r="P6739" s="2"/>
    </row>
    <row r="6740" spans="3:16" x14ac:dyDescent="0.25">
      <c r="C6740" s="3"/>
      <c r="P6740" s="2"/>
    </row>
    <row r="6741" spans="3:16" x14ac:dyDescent="0.25">
      <c r="C6741" s="3"/>
      <c r="P6741" s="2"/>
    </row>
    <row r="6742" spans="3:16" x14ac:dyDescent="0.25">
      <c r="C6742" s="3"/>
      <c r="P6742" s="2"/>
    </row>
    <row r="6743" spans="3:16" x14ac:dyDescent="0.25">
      <c r="C6743" s="3"/>
      <c r="P6743" s="2"/>
    </row>
    <row r="6744" spans="3:16" x14ac:dyDescent="0.25">
      <c r="C6744" s="3"/>
      <c r="P6744" s="2"/>
    </row>
    <row r="6745" spans="3:16" x14ac:dyDescent="0.25">
      <c r="C6745" s="3"/>
      <c r="P6745" s="2"/>
    </row>
    <row r="6746" spans="3:16" x14ac:dyDescent="0.25">
      <c r="C6746" s="3"/>
      <c r="P6746" s="2"/>
    </row>
    <row r="6747" spans="3:16" x14ac:dyDescent="0.25">
      <c r="C6747" s="3"/>
      <c r="P6747" s="2"/>
    </row>
    <row r="6748" spans="3:16" x14ac:dyDescent="0.25">
      <c r="C6748" s="3"/>
      <c r="P6748" s="2"/>
    </row>
    <row r="6749" spans="3:16" x14ac:dyDescent="0.25">
      <c r="C6749" s="3"/>
      <c r="P6749" s="2"/>
    </row>
    <row r="6750" spans="3:16" x14ac:dyDescent="0.25">
      <c r="C6750" s="3"/>
      <c r="P6750" s="2"/>
    </row>
    <row r="6751" spans="3:16" x14ac:dyDescent="0.25">
      <c r="C6751" s="3"/>
      <c r="P6751" s="2"/>
    </row>
    <row r="6752" spans="3:16" x14ac:dyDescent="0.25">
      <c r="C6752" s="3"/>
      <c r="P6752" s="2"/>
    </row>
    <row r="6753" spans="3:16" x14ac:dyDescent="0.25">
      <c r="C6753" s="3"/>
      <c r="P6753" s="2"/>
    </row>
    <row r="6754" spans="3:16" x14ac:dyDescent="0.25">
      <c r="C6754" s="3"/>
      <c r="P6754" s="2"/>
    </row>
    <row r="6755" spans="3:16" x14ac:dyDescent="0.25">
      <c r="C6755" s="3"/>
      <c r="P6755" s="2"/>
    </row>
    <row r="6756" spans="3:16" x14ac:dyDescent="0.25">
      <c r="C6756" s="3"/>
      <c r="P6756" s="2"/>
    </row>
    <row r="6757" spans="3:16" x14ac:dyDescent="0.25">
      <c r="C6757" s="3"/>
      <c r="P6757" s="2"/>
    </row>
    <row r="6758" spans="3:16" x14ac:dyDescent="0.25">
      <c r="C6758" s="3"/>
      <c r="P6758" s="2"/>
    </row>
    <row r="6759" spans="3:16" x14ac:dyDescent="0.25">
      <c r="C6759" s="3"/>
      <c r="P6759" s="2"/>
    </row>
    <row r="6760" spans="3:16" x14ac:dyDescent="0.25">
      <c r="C6760" s="3"/>
      <c r="P6760" s="2"/>
    </row>
    <row r="6761" spans="3:16" x14ac:dyDescent="0.25">
      <c r="C6761" s="3"/>
      <c r="P6761" s="2"/>
    </row>
    <row r="6762" spans="3:16" x14ac:dyDescent="0.25">
      <c r="C6762" s="3"/>
      <c r="P6762" s="2"/>
    </row>
    <row r="6763" spans="3:16" x14ac:dyDescent="0.25">
      <c r="C6763" s="3"/>
      <c r="P6763" s="2"/>
    </row>
    <row r="6764" spans="3:16" x14ac:dyDescent="0.25">
      <c r="C6764" s="3"/>
      <c r="P6764" s="2"/>
    </row>
    <row r="6765" spans="3:16" x14ac:dyDescent="0.25">
      <c r="C6765" s="3"/>
      <c r="P6765" s="2"/>
    </row>
    <row r="6766" spans="3:16" x14ac:dyDescent="0.25">
      <c r="C6766" s="3"/>
      <c r="P6766" s="2"/>
    </row>
    <row r="6767" spans="3:16" x14ac:dyDescent="0.25">
      <c r="C6767" s="3"/>
      <c r="P6767" s="2"/>
    </row>
    <row r="6768" spans="3:16" x14ac:dyDescent="0.25">
      <c r="C6768" s="3"/>
      <c r="P6768" s="2"/>
    </row>
    <row r="6769" spans="3:16" x14ac:dyDescent="0.25">
      <c r="C6769" s="3"/>
      <c r="P6769" s="2"/>
    </row>
    <row r="6770" spans="3:16" x14ac:dyDescent="0.25">
      <c r="C6770" s="3"/>
      <c r="P6770" s="2"/>
    </row>
    <row r="6771" spans="3:16" x14ac:dyDescent="0.25">
      <c r="C6771" s="3"/>
      <c r="P6771" s="2"/>
    </row>
    <row r="6772" spans="3:16" x14ac:dyDescent="0.25">
      <c r="C6772" s="3"/>
      <c r="P6772" s="2"/>
    </row>
    <row r="6773" spans="3:16" x14ac:dyDescent="0.25">
      <c r="C6773" s="3"/>
      <c r="P6773" s="2"/>
    </row>
    <row r="6774" spans="3:16" x14ac:dyDescent="0.25">
      <c r="C6774" s="3"/>
      <c r="P6774" s="2"/>
    </row>
    <row r="6775" spans="3:16" x14ac:dyDescent="0.25">
      <c r="C6775" s="3"/>
      <c r="P6775" s="2"/>
    </row>
    <row r="6776" spans="3:16" x14ac:dyDescent="0.25">
      <c r="C6776" s="3"/>
      <c r="P6776" s="2"/>
    </row>
    <row r="6777" spans="3:16" x14ac:dyDescent="0.25">
      <c r="C6777" s="3"/>
      <c r="P6777" s="2"/>
    </row>
    <row r="6778" spans="3:16" x14ac:dyDescent="0.25">
      <c r="C6778" s="3"/>
      <c r="P6778" s="2"/>
    </row>
    <row r="6779" spans="3:16" x14ac:dyDescent="0.25">
      <c r="C6779" s="3"/>
      <c r="P6779" s="2"/>
    </row>
    <row r="6780" spans="3:16" x14ac:dyDescent="0.25">
      <c r="C6780" s="3"/>
      <c r="P6780" s="2"/>
    </row>
    <row r="6781" spans="3:16" x14ac:dyDescent="0.25">
      <c r="C6781" s="3"/>
      <c r="P6781" s="2"/>
    </row>
    <row r="6782" spans="3:16" x14ac:dyDescent="0.25">
      <c r="C6782" s="3"/>
      <c r="P6782" s="2"/>
    </row>
    <row r="6783" spans="3:16" x14ac:dyDescent="0.25">
      <c r="C6783" s="3"/>
      <c r="P6783" s="2"/>
    </row>
    <row r="6784" spans="3:16" x14ac:dyDescent="0.25">
      <c r="C6784" s="3"/>
      <c r="P6784" s="2"/>
    </row>
    <row r="6785" spans="3:16" x14ac:dyDescent="0.25">
      <c r="C6785" s="3"/>
      <c r="P6785" s="2"/>
    </row>
    <row r="6786" spans="3:16" x14ac:dyDescent="0.25">
      <c r="C6786" s="3"/>
      <c r="P6786" s="2"/>
    </row>
    <row r="6787" spans="3:16" x14ac:dyDescent="0.25">
      <c r="C6787" s="3"/>
      <c r="P6787" s="2"/>
    </row>
    <row r="6788" spans="3:16" x14ac:dyDescent="0.25">
      <c r="C6788" s="3"/>
      <c r="P6788" s="2"/>
    </row>
    <row r="6789" spans="3:16" x14ac:dyDescent="0.25">
      <c r="C6789" s="3"/>
      <c r="P6789" s="2"/>
    </row>
    <row r="6790" spans="3:16" x14ac:dyDescent="0.25">
      <c r="C6790" s="3"/>
      <c r="P6790" s="2"/>
    </row>
    <row r="6791" spans="3:16" x14ac:dyDescent="0.25">
      <c r="C6791" s="3"/>
      <c r="P6791" s="2"/>
    </row>
    <row r="6792" spans="3:16" x14ac:dyDescent="0.25">
      <c r="C6792" s="3"/>
      <c r="P6792" s="2"/>
    </row>
    <row r="6793" spans="3:16" x14ac:dyDescent="0.25">
      <c r="C6793" s="3"/>
      <c r="P6793" s="2"/>
    </row>
    <row r="6794" spans="3:16" x14ac:dyDescent="0.25">
      <c r="C6794" s="3"/>
      <c r="P6794" s="2"/>
    </row>
    <row r="6795" spans="3:16" x14ac:dyDescent="0.25">
      <c r="C6795" s="3"/>
      <c r="P6795" s="2"/>
    </row>
    <row r="6796" spans="3:16" x14ac:dyDescent="0.25">
      <c r="C6796" s="3"/>
      <c r="P6796" s="2"/>
    </row>
    <row r="6797" spans="3:16" x14ac:dyDescent="0.25">
      <c r="C6797" s="3"/>
      <c r="P6797" s="2"/>
    </row>
    <row r="6798" spans="3:16" x14ac:dyDescent="0.25">
      <c r="C6798" s="3"/>
      <c r="P6798" s="2"/>
    </row>
    <row r="6799" spans="3:16" x14ac:dyDescent="0.25">
      <c r="C6799" s="3"/>
      <c r="P6799" s="2"/>
    </row>
    <row r="6800" spans="3:16" x14ac:dyDescent="0.25">
      <c r="C6800" s="3"/>
      <c r="P6800" s="2"/>
    </row>
    <row r="6801" spans="3:16" x14ac:dyDescent="0.25">
      <c r="C6801" s="3"/>
      <c r="P6801" s="2"/>
    </row>
    <row r="6802" spans="3:16" x14ac:dyDescent="0.25">
      <c r="C6802" s="3"/>
      <c r="P6802" s="2"/>
    </row>
    <row r="6803" spans="3:16" x14ac:dyDescent="0.25">
      <c r="C6803" s="3"/>
      <c r="P6803" s="2"/>
    </row>
    <row r="6804" spans="3:16" x14ac:dyDescent="0.25">
      <c r="C6804" s="3"/>
      <c r="P6804" s="2"/>
    </row>
    <row r="6805" spans="3:16" x14ac:dyDescent="0.25">
      <c r="C6805" s="3"/>
      <c r="P6805" s="2"/>
    </row>
    <row r="6806" spans="3:16" x14ac:dyDescent="0.25">
      <c r="C6806" s="3"/>
      <c r="P6806" s="2"/>
    </row>
    <row r="6807" spans="3:16" x14ac:dyDescent="0.25">
      <c r="C6807" s="3"/>
      <c r="P6807" s="2"/>
    </row>
    <row r="6808" spans="3:16" x14ac:dyDescent="0.25">
      <c r="C6808" s="3"/>
      <c r="P6808" s="2"/>
    </row>
    <row r="6809" spans="3:16" x14ac:dyDescent="0.25">
      <c r="C6809" s="3"/>
      <c r="P6809" s="2"/>
    </row>
    <row r="6810" spans="3:16" x14ac:dyDescent="0.25">
      <c r="C6810" s="3"/>
      <c r="P6810" s="2"/>
    </row>
    <row r="6811" spans="3:16" x14ac:dyDescent="0.25">
      <c r="C6811" s="3"/>
      <c r="P6811" s="2"/>
    </row>
    <row r="6812" spans="3:16" x14ac:dyDescent="0.25">
      <c r="C6812" s="3"/>
      <c r="P6812" s="2"/>
    </row>
    <row r="6813" spans="3:16" x14ac:dyDescent="0.25">
      <c r="C6813" s="3"/>
      <c r="P6813" s="2"/>
    </row>
    <row r="6814" spans="3:16" x14ac:dyDescent="0.25">
      <c r="C6814" s="3"/>
      <c r="P6814" s="2"/>
    </row>
    <row r="6815" spans="3:16" x14ac:dyDescent="0.25">
      <c r="C6815" s="3"/>
      <c r="P6815" s="2"/>
    </row>
    <row r="6816" spans="3:16" x14ac:dyDescent="0.25">
      <c r="C6816" s="3"/>
      <c r="P6816" s="2"/>
    </row>
    <row r="6817" spans="3:16" x14ac:dyDescent="0.25">
      <c r="C6817" s="3"/>
      <c r="P6817" s="2"/>
    </row>
    <row r="6818" spans="3:16" x14ac:dyDescent="0.25">
      <c r="C6818" s="3"/>
      <c r="P6818" s="2"/>
    </row>
    <row r="6819" spans="3:16" x14ac:dyDescent="0.25">
      <c r="C6819" s="3"/>
      <c r="P6819" s="2"/>
    </row>
    <row r="6820" spans="3:16" x14ac:dyDescent="0.25">
      <c r="C6820" s="3"/>
      <c r="P6820" s="2"/>
    </row>
    <row r="6821" spans="3:16" x14ac:dyDescent="0.25">
      <c r="C6821" s="3"/>
      <c r="P6821" s="2"/>
    </row>
    <row r="6822" spans="3:16" x14ac:dyDescent="0.25">
      <c r="C6822" s="3"/>
      <c r="P6822" s="2"/>
    </row>
    <row r="6823" spans="3:16" x14ac:dyDescent="0.25">
      <c r="C6823" s="3"/>
      <c r="P6823" s="2"/>
    </row>
    <row r="6824" spans="3:16" x14ac:dyDescent="0.25">
      <c r="C6824" s="3"/>
      <c r="P6824" s="2"/>
    </row>
    <row r="6825" spans="3:16" x14ac:dyDescent="0.25">
      <c r="C6825" s="3"/>
      <c r="P6825" s="2"/>
    </row>
    <row r="6826" spans="3:16" x14ac:dyDescent="0.25">
      <c r="C6826" s="3"/>
      <c r="P6826" s="2"/>
    </row>
    <row r="6827" spans="3:16" x14ac:dyDescent="0.25">
      <c r="C6827" s="3"/>
      <c r="P6827" s="2"/>
    </row>
    <row r="6828" spans="3:16" x14ac:dyDescent="0.25">
      <c r="C6828" s="3"/>
      <c r="P6828" s="2"/>
    </row>
    <row r="6829" spans="3:16" x14ac:dyDescent="0.25">
      <c r="C6829" s="3"/>
      <c r="P6829" s="2"/>
    </row>
    <row r="6830" spans="3:16" x14ac:dyDescent="0.25">
      <c r="C6830" s="3"/>
      <c r="P6830" s="2"/>
    </row>
    <row r="6831" spans="3:16" x14ac:dyDescent="0.25">
      <c r="C6831" s="3"/>
      <c r="P6831" s="2"/>
    </row>
    <row r="6832" spans="3:16" x14ac:dyDescent="0.25">
      <c r="C6832" s="3"/>
      <c r="P6832" s="2"/>
    </row>
    <row r="6833" spans="3:16" x14ac:dyDescent="0.25">
      <c r="C6833" s="3"/>
      <c r="P6833" s="2"/>
    </row>
    <row r="6834" spans="3:16" x14ac:dyDescent="0.25">
      <c r="C6834" s="3"/>
      <c r="P6834" s="2"/>
    </row>
    <row r="6835" spans="3:16" x14ac:dyDescent="0.25">
      <c r="C6835" s="3"/>
      <c r="P6835" s="2"/>
    </row>
    <row r="6836" spans="3:16" x14ac:dyDescent="0.25">
      <c r="C6836" s="3"/>
      <c r="P6836" s="2"/>
    </row>
    <row r="6837" spans="3:16" x14ac:dyDescent="0.25">
      <c r="C6837" s="3"/>
      <c r="P6837" s="2"/>
    </row>
    <row r="6838" spans="3:16" x14ac:dyDescent="0.25">
      <c r="C6838" s="3"/>
      <c r="P6838" s="2"/>
    </row>
    <row r="6839" spans="3:16" x14ac:dyDescent="0.25">
      <c r="C6839" s="3"/>
      <c r="P6839" s="2"/>
    </row>
    <row r="6840" spans="3:16" x14ac:dyDescent="0.25">
      <c r="C6840" s="3"/>
      <c r="P6840" s="2"/>
    </row>
    <row r="6841" spans="3:16" x14ac:dyDescent="0.25">
      <c r="C6841" s="3"/>
      <c r="P6841" s="2"/>
    </row>
    <row r="6842" spans="3:16" x14ac:dyDescent="0.25">
      <c r="C6842" s="3"/>
      <c r="P6842" s="2"/>
    </row>
    <row r="6843" spans="3:16" x14ac:dyDescent="0.25">
      <c r="C6843" s="3"/>
      <c r="P6843" s="2"/>
    </row>
    <row r="6844" spans="3:16" x14ac:dyDescent="0.25">
      <c r="C6844" s="3"/>
      <c r="P6844" s="2"/>
    </row>
    <row r="6845" spans="3:16" x14ac:dyDescent="0.25">
      <c r="C6845" s="3"/>
      <c r="P6845" s="2"/>
    </row>
    <row r="6846" spans="3:16" x14ac:dyDescent="0.25">
      <c r="C6846" s="3"/>
      <c r="P6846" s="2"/>
    </row>
    <row r="6847" spans="3:16" x14ac:dyDescent="0.25">
      <c r="C6847" s="3"/>
      <c r="P6847" s="2"/>
    </row>
    <row r="6848" spans="3:16" x14ac:dyDescent="0.25">
      <c r="C6848" s="3"/>
      <c r="P6848" s="2"/>
    </row>
    <row r="6849" spans="3:16" x14ac:dyDescent="0.25">
      <c r="C6849" s="3"/>
      <c r="P6849" s="2"/>
    </row>
    <row r="6850" spans="3:16" x14ac:dyDescent="0.25">
      <c r="C6850" s="3"/>
      <c r="P6850" s="2"/>
    </row>
    <row r="6851" spans="3:16" x14ac:dyDescent="0.25">
      <c r="C6851" s="3"/>
      <c r="P6851" s="2"/>
    </row>
    <row r="6852" spans="3:16" x14ac:dyDescent="0.25">
      <c r="C6852" s="3"/>
      <c r="P6852" s="2"/>
    </row>
    <row r="6853" spans="3:16" x14ac:dyDescent="0.25">
      <c r="C6853" s="3"/>
      <c r="P6853" s="2"/>
    </row>
    <row r="6854" spans="3:16" x14ac:dyDescent="0.25">
      <c r="C6854" s="3"/>
      <c r="P6854" s="2"/>
    </row>
    <row r="6855" spans="3:16" x14ac:dyDescent="0.25">
      <c r="C6855" s="3"/>
      <c r="P6855" s="2"/>
    </row>
    <row r="6856" spans="3:16" x14ac:dyDescent="0.25">
      <c r="C6856" s="3"/>
      <c r="P6856" s="2"/>
    </row>
    <row r="6857" spans="3:16" x14ac:dyDescent="0.25">
      <c r="C6857" s="3"/>
      <c r="P6857" s="2"/>
    </row>
    <row r="6858" spans="3:16" x14ac:dyDescent="0.25">
      <c r="C6858" s="3"/>
      <c r="P6858" s="2"/>
    </row>
    <row r="6859" spans="3:16" x14ac:dyDescent="0.25">
      <c r="C6859" s="3"/>
      <c r="P6859" s="2"/>
    </row>
    <row r="6860" spans="3:16" x14ac:dyDescent="0.25">
      <c r="C6860" s="3"/>
      <c r="P6860" s="2"/>
    </row>
    <row r="6861" spans="3:16" x14ac:dyDescent="0.25">
      <c r="C6861" s="3"/>
      <c r="P6861" s="2"/>
    </row>
    <row r="6862" spans="3:16" x14ac:dyDescent="0.25">
      <c r="C6862" s="3"/>
      <c r="P6862" s="2"/>
    </row>
    <row r="6863" spans="3:16" x14ac:dyDescent="0.25">
      <c r="C6863" s="3"/>
      <c r="P6863" s="2"/>
    </row>
    <row r="6864" spans="3:16" x14ac:dyDescent="0.25">
      <c r="C6864" s="3"/>
      <c r="P6864" s="2"/>
    </row>
    <row r="6865" spans="3:16" x14ac:dyDescent="0.25">
      <c r="C6865" s="3"/>
      <c r="P6865" s="2"/>
    </row>
    <row r="6866" spans="3:16" x14ac:dyDescent="0.25">
      <c r="C6866" s="3"/>
      <c r="P6866" s="2"/>
    </row>
    <row r="6867" spans="3:16" x14ac:dyDescent="0.25">
      <c r="C6867" s="3"/>
      <c r="P6867" s="2"/>
    </row>
    <row r="6868" spans="3:16" x14ac:dyDescent="0.25">
      <c r="C6868" s="3"/>
      <c r="P6868" s="2"/>
    </row>
    <row r="6869" spans="3:16" x14ac:dyDescent="0.25">
      <c r="C6869" s="3"/>
      <c r="P6869" s="2"/>
    </row>
    <row r="6870" spans="3:16" x14ac:dyDescent="0.25">
      <c r="C6870" s="3"/>
      <c r="P6870" s="2"/>
    </row>
    <row r="6871" spans="3:16" x14ac:dyDescent="0.25">
      <c r="C6871" s="3"/>
      <c r="P6871" s="2"/>
    </row>
    <row r="6872" spans="3:16" x14ac:dyDescent="0.25">
      <c r="C6872" s="3"/>
      <c r="P6872" s="2"/>
    </row>
    <row r="6873" spans="3:16" x14ac:dyDescent="0.25">
      <c r="C6873" s="3"/>
      <c r="P6873" s="2"/>
    </row>
    <row r="6874" spans="3:16" x14ac:dyDescent="0.25">
      <c r="C6874" s="3"/>
      <c r="P6874" s="2"/>
    </row>
    <row r="6875" spans="3:16" x14ac:dyDescent="0.25">
      <c r="C6875" s="3"/>
      <c r="P6875" s="2"/>
    </row>
    <row r="6876" spans="3:16" x14ac:dyDescent="0.25">
      <c r="C6876" s="3"/>
      <c r="P6876" s="2"/>
    </row>
    <row r="6877" spans="3:16" x14ac:dyDescent="0.25">
      <c r="C6877" s="3"/>
      <c r="P6877" s="2"/>
    </row>
    <row r="6878" spans="3:16" x14ac:dyDescent="0.25">
      <c r="C6878" s="3"/>
      <c r="P6878" s="2"/>
    </row>
    <row r="6879" spans="3:16" x14ac:dyDescent="0.25">
      <c r="C6879" s="3"/>
      <c r="P6879" s="2"/>
    </row>
    <row r="6880" spans="3:16" x14ac:dyDescent="0.25">
      <c r="C6880" s="3"/>
      <c r="P6880" s="2"/>
    </row>
    <row r="6881" spans="3:16" x14ac:dyDescent="0.25">
      <c r="C6881" s="3"/>
      <c r="P6881" s="2"/>
    </row>
    <row r="6882" spans="3:16" x14ac:dyDescent="0.25">
      <c r="C6882" s="3"/>
      <c r="P6882" s="2"/>
    </row>
    <row r="6883" spans="3:16" x14ac:dyDescent="0.25">
      <c r="C6883" s="3"/>
      <c r="P6883" s="2"/>
    </row>
    <row r="6884" spans="3:16" x14ac:dyDescent="0.25">
      <c r="C6884" s="3"/>
      <c r="P6884" s="2"/>
    </row>
    <row r="6885" spans="3:16" x14ac:dyDescent="0.25">
      <c r="C6885" s="3"/>
      <c r="P6885" s="2"/>
    </row>
    <row r="6886" spans="3:16" x14ac:dyDescent="0.25">
      <c r="C6886" s="3"/>
      <c r="P6886" s="2"/>
    </row>
    <row r="6887" spans="3:16" x14ac:dyDescent="0.25">
      <c r="C6887" s="3"/>
      <c r="P6887" s="2"/>
    </row>
    <row r="6888" spans="3:16" x14ac:dyDescent="0.25">
      <c r="C6888" s="3"/>
      <c r="P6888" s="2"/>
    </row>
    <row r="6889" spans="3:16" x14ac:dyDescent="0.25">
      <c r="C6889" s="3"/>
      <c r="P6889" s="2"/>
    </row>
    <row r="6890" spans="3:16" x14ac:dyDescent="0.25">
      <c r="C6890" s="3"/>
      <c r="P6890" s="2"/>
    </row>
    <row r="6891" spans="3:16" x14ac:dyDescent="0.25">
      <c r="C6891" s="3"/>
      <c r="P6891" s="2"/>
    </row>
    <row r="6892" spans="3:16" x14ac:dyDescent="0.25">
      <c r="C6892" s="3"/>
      <c r="P6892" s="2"/>
    </row>
    <row r="6893" spans="3:16" x14ac:dyDescent="0.25">
      <c r="C6893" s="3"/>
      <c r="P6893" s="2"/>
    </row>
    <row r="6894" spans="3:16" x14ac:dyDescent="0.25">
      <c r="C6894" s="3"/>
      <c r="P6894" s="2"/>
    </row>
    <row r="6895" spans="3:16" x14ac:dyDescent="0.25">
      <c r="C6895" s="3"/>
      <c r="P6895" s="2"/>
    </row>
    <row r="6896" spans="3:16" x14ac:dyDescent="0.25">
      <c r="C6896" s="3"/>
      <c r="P6896" s="2"/>
    </row>
    <row r="6897" spans="3:16" x14ac:dyDescent="0.25">
      <c r="C6897" s="3"/>
      <c r="P6897" s="2"/>
    </row>
    <row r="6898" spans="3:16" x14ac:dyDescent="0.25">
      <c r="C6898" s="3"/>
      <c r="P6898" s="2"/>
    </row>
    <row r="6899" spans="3:16" x14ac:dyDescent="0.25">
      <c r="C6899" s="3"/>
      <c r="P6899" s="2"/>
    </row>
    <row r="6900" spans="3:16" x14ac:dyDescent="0.25">
      <c r="C6900" s="3"/>
      <c r="P6900" s="2"/>
    </row>
    <row r="6901" spans="3:16" x14ac:dyDescent="0.25">
      <c r="C6901" s="3"/>
      <c r="P6901" s="2"/>
    </row>
    <row r="6902" spans="3:16" x14ac:dyDescent="0.25">
      <c r="C6902" s="3"/>
      <c r="P6902" s="2"/>
    </row>
    <row r="6903" spans="3:16" x14ac:dyDescent="0.25">
      <c r="C6903" s="3"/>
      <c r="P6903" s="2"/>
    </row>
    <row r="6904" spans="3:16" x14ac:dyDescent="0.25">
      <c r="C6904" s="3"/>
      <c r="P6904" s="2"/>
    </row>
    <row r="6905" spans="3:16" x14ac:dyDescent="0.25">
      <c r="C6905" s="3"/>
      <c r="P6905" s="2"/>
    </row>
    <row r="6906" spans="3:16" x14ac:dyDescent="0.25">
      <c r="C6906" s="3"/>
      <c r="P6906" s="2"/>
    </row>
    <row r="6907" spans="3:16" x14ac:dyDescent="0.25">
      <c r="C6907" s="3"/>
      <c r="P6907" s="2"/>
    </row>
    <row r="6908" spans="3:16" x14ac:dyDescent="0.25">
      <c r="C6908" s="3"/>
      <c r="P6908" s="2"/>
    </row>
    <row r="6909" spans="3:16" x14ac:dyDescent="0.25">
      <c r="C6909" s="3"/>
      <c r="P6909" s="2"/>
    </row>
    <row r="6910" spans="3:16" x14ac:dyDescent="0.25">
      <c r="C6910" s="3"/>
      <c r="P6910" s="2"/>
    </row>
    <row r="6911" spans="3:16" x14ac:dyDescent="0.25">
      <c r="C6911" s="3"/>
      <c r="P6911" s="2"/>
    </row>
    <row r="6912" spans="3:16" x14ac:dyDescent="0.25">
      <c r="C6912" s="3"/>
      <c r="P6912" s="2"/>
    </row>
    <row r="6913" spans="3:16" x14ac:dyDescent="0.25">
      <c r="C6913" s="3"/>
      <c r="P6913" s="2"/>
    </row>
    <row r="6914" spans="3:16" x14ac:dyDescent="0.25">
      <c r="C6914" s="3"/>
      <c r="P6914" s="2"/>
    </row>
    <row r="6915" spans="3:16" x14ac:dyDescent="0.25">
      <c r="C6915" s="3"/>
      <c r="P6915" s="2"/>
    </row>
    <row r="6916" spans="3:16" x14ac:dyDescent="0.25">
      <c r="C6916" s="3"/>
      <c r="P6916" s="2"/>
    </row>
    <row r="6917" spans="3:16" x14ac:dyDescent="0.25">
      <c r="C6917" s="3"/>
      <c r="P6917" s="2"/>
    </row>
    <row r="6918" spans="3:16" x14ac:dyDescent="0.25">
      <c r="C6918" s="3"/>
      <c r="P6918" s="2"/>
    </row>
    <row r="6919" spans="3:16" x14ac:dyDescent="0.25">
      <c r="C6919" s="3"/>
      <c r="P6919" s="2"/>
    </row>
    <row r="6920" spans="3:16" x14ac:dyDescent="0.25">
      <c r="C6920" s="3"/>
      <c r="P6920" s="2"/>
    </row>
    <row r="6921" spans="3:16" x14ac:dyDescent="0.25">
      <c r="C6921" s="3"/>
      <c r="P6921" s="2"/>
    </row>
    <row r="6922" spans="3:16" x14ac:dyDescent="0.25">
      <c r="C6922" s="3"/>
      <c r="P6922" s="2"/>
    </row>
    <row r="6923" spans="3:16" x14ac:dyDescent="0.25">
      <c r="C6923" s="3"/>
      <c r="P6923" s="2"/>
    </row>
    <row r="6924" spans="3:16" x14ac:dyDescent="0.25">
      <c r="C6924" s="3"/>
      <c r="P6924" s="2"/>
    </row>
    <row r="6925" spans="3:16" x14ac:dyDescent="0.25">
      <c r="C6925" s="3"/>
      <c r="P6925" s="2"/>
    </row>
    <row r="6926" spans="3:16" x14ac:dyDescent="0.25">
      <c r="C6926" s="3"/>
      <c r="P6926" s="2"/>
    </row>
    <row r="6927" spans="3:16" x14ac:dyDescent="0.25">
      <c r="C6927" s="3"/>
      <c r="P6927" s="2"/>
    </row>
    <row r="6928" spans="3:16" x14ac:dyDescent="0.25">
      <c r="C6928" s="3"/>
      <c r="P6928" s="2"/>
    </row>
    <row r="6929" spans="3:16" x14ac:dyDescent="0.25">
      <c r="C6929" s="3"/>
      <c r="P6929" s="2"/>
    </row>
    <row r="6930" spans="3:16" x14ac:dyDescent="0.25">
      <c r="C6930" s="3"/>
      <c r="P6930" s="2"/>
    </row>
    <row r="6931" spans="3:16" x14ac:dyDescent="0.25">
      <c r="C6931" s="3"/>
      <c r="P6931" s="2"/>
    </row>
    <row r="6932" spans="3:16" x14ac:dyDescent="0.25">
      <c r="C6932" s="3"/>
      <c r="P6932" s="2"/>
    </row>
    <row r="6933" spans="3:16" x14ac:dyDescent="0.25">
      <c r="C6933" s="3"/>
      <c r="P6933" s="2"/>
    </row>
    <row r="6934" spans="3:16" x14ac:dyDescent="0.25">
      <c r="C6934" s="3"/>
      <c r="P6934" s="2"/>
    </row>
    <row r="6935" spans="3:16" x14ac:dyDescent="0.25">
      <c r="C6935" s="3"/>
      <c r="P6935" s="2"/>
    </row>
    <row r="6936" spans="3:16" x14ac:dyDescent="0.25">
      <c r="C6936" s="3"/>
      <c r="P6936" s="2"/>
    </row>
    <row r="6937" spans="3:16" x14ac:dyDescent="0.25">
      <c r="C6937" s="3"/>
      <c r="P6937" s="2"/>
    </row>
    <row r="6938" spans="3:16" x14ac:dyDescent="0.25">
      <c r="C6938" s="3"/>
      <c r="P6938" s="2"/>
    </row>
    <row r="6939" spans="3:16" x14ac:dyDescent="0.25">
      <c r="C6939" s="3"/>
      <c r="P6939" s="2"/>
    </row>
    <row r="6940" spans="3:16" x14ac:dyDescent="0.25">
      <c r="C6940" s="3"/>
      <c r="P6940" s="2"/>
    </row>
    <row r="6941" spans="3:16" x14ac:dyDescent="0.25">
      <c r="C6941" s="3"/>
      <c r="P6941" s="2"/>
    </row>
    <row r="6942" spans="3:16" x14ac:dyDescent="0.25">
      <c r="C6942" s="3"/>
      <c r="P6942" s="2"/>
    </row>
    <row r="6943" spans="3:16" x14ac:dyDescent="0.25">
      <c r="C6943" s="3"/>
      <c r="P6943" s="2"/>
    </row>
    <row r="6944" spans="3:16" x14ac:dyDescent="0.25">
      <c r="C6944" s="3"/>
      <c r="P6944" s="2"/>
    </row>
    <row r="6945" spans="3:16" x14ac:dyDescent="0.25">
      <c r="C6945" s="3"/>
      <c r="P6945" s="2"/>
    </row>
    <row r="6946" spans="3:16" x14ac:dyDescent="0.25">
      <c r="C6946" s="3"/>
      <c r="P6946" s="2"/>
    </row>
    <row r="6947" spans="3:16" x14ac:dyDescent="0.25">
      <c r="C6947" s="3"/>
      <c r="P6947" s="2"/>
    </row>
    <row r="6948" spans="3:16" x14ac:dyDescent="0.25">
      <c r="C6948" s="3"/>
      <c r="P6948" s="2"/>
    </row>
    <row r="6949" spans="3:16" x14ac:dyDescent="0.25">
      <c r="C6949" s="3"/>
      <c r="P6949" s="2"/>
    </row>
    <row r="6950" spans="3:16" x14ac:dyDescent="0.25">
      <c r="C6950" s="3"/>
      <c r="P6950" s="2"/>
    </row>
    <row r="6951" spans="3:16" x14ac:dyDescent="0.25">
      <c r="C6951" s="3"/>
      <c r="P6951" s="2"/>
    </row>
    <row r="6952" spans="3:16" x14ac:dyDescent="0.25">
      <c r="C6952" s="3"/>
      <c r="P6952" s="2"/>
    </row>
    <row r="6953" spans="3:16" x14ac:dyDescent="0.25">
      <c r="C6953" s="3"/>
      <c r="P6953" s="2"/>
    </row>
    <row r="6954" spans="3:16" x14ac:dyDescent="0.25">
      <c r="C6954" s="3"/>
      <c r="P6954" s="2"/>
    </row>
    <row r="6955" spans="3:16" x14ac:dyDescent="0.25">
      <c r="C6955" s="3"/>
      <c r="P6955" s="2"/>
    </row>
    <row r="6956" spans="3:16" x14ac:dyDescent="0.25">
      <c r="C6956" s="3"/>
      <c r="P6956" s="2"/>
    </row>
    <row r="6957" spans="3:16" x14ac:dyDescent="0.25">
      <c r="C6957" s="3"/>
      <c r="P6957" s="2"/>
    </row>
    <row r="6958" spans="3:16" x14ac:dyDescent="0.25">
      <c r="C6958" s="3"/>
      <c r="P6958" s="2"/>
    </row>
    <row r="6959" spans="3:16" x14ac:dyDescent="0.25">
      <c r="C6959" s="3"/>
      <c r="P6959" s="2"/>
    </row>
    <row r="6960" spans="3:16" x14ac:dyDescent="0.25">
      <c r="C6960" s="3"/>
      <c r="P6960" s="2"/>
    </row>
    <row r="6961" spans="3:16" x14ac:dyDescent="0.25">
      <c r="C6961" s="3"/>
      <c r="P6961" s="2"/>
    </row>
    <row r="6962" spans="3:16" x14ac:dyDescent="0.25">
      <c r="C6962" s="3"/>
      <c r="P6962" s="2"/>
    </row>
    <row r="6963" spans="3:16" x14ac:dyDescent="0.25">
      <c r="C6963" s="3"/>
      <c r="P6963" s="2"/>
    </row>
    <row r="6964" spans="3:16" x14ac:dyDescent="0.25">
      <c r="C6964" s="3"/>
      <c r="P6964" s="2"/>
    </row>
    <row r="6965" spans="3:16" x14ac:dyDescent="0.25">
      <c r="C6965" s="3"/>
      <c r="P6965" s="2"/>
    </row>
    <row r="6966" spans="3:16" x14ac:dyDescent="0.25">
      <c r="C6966" s="3"/>
      <c r="P6966" s="2"/>
    </row>
    <row r="6967" spans="3:16" x14ac:dyDescent="0.25">
      <c r="C6967" s="3"/>
      <c r="P6967" s="2"/>
    </row>
    <row r="6968" spans="3:16" x14ac:dyDescent="0.25">
      <c r="C6968" s="3"/>
      <c r="P6968" s="2"/>
    </row>
    <row r="6969" spans="3:16" x14ac:dyDescent="0.25">
      <c r="C6969" s="3"/>
      <c r="P6969" s="2"/>
    </row>
    <row r="6970" spans="3:16" x14ac:dyDescent="0.25">
      <c r="C6970" s="3"/>
      <c r="P6970" s="2"/>
    </row>
    <row r="6971" spans="3:16" x14ac:dyDescent="0.25">
      <c r="C6971" s="3"/>
      <c r="P6971" s="2"/>
    </row>
    <row r="6972" spans="3:16" x14ac:dyDescent="0.25">
      <c r="C6972" s="3"/>
      <c r="P6972" s="2"/>
    </row>
    <row r="6973" spans="3:16" x14ac:dyDescent="0.25">
      <c r="C6973" s="3"/>
      <c r="P6973" s="2"/>
    </row>
    <row r="6974" spans="3:16" x14ac:dyDescent="0.25">
      <c r="C6974" s="3"/>
      <c r="P6974" s="2"/>
    </row>
    <row r="6975" spans="3:16" x14ac:dyDescent="0.25">
      <c r="C6975" s="3"/>
      <c r="P6975" s="2"/>
    </row>
    <row r="6976" spans="3:16" x14ac:dyDescent="0.25">
      <c r="C6976" s="3"/>
      <c r="P6976" s="2"/>
    </row>
    <row r="6977" spans="3:16" x14ac:dyDescent="0.25">
      <c r="C6977" s="3"/>
      <c r="P6977" s="2"/>
    </row>
    <row r="6978" spans="3:16" x14ac:dyDescent="0.25">
      <c r="C6978" s="3"/>
      <c r="P6978" s="2"/>
    </row>
    <row r="6979" spans="3:16" x14ac:dyDescent="0.25">
      <c r="C6979" s="3"/>
      <c r="P6979" s="2"/>
    </row>
    <row r="6980" spans="3:16" x14ac:dyDescent="0.25">
      <c r="C6980" s="3"/>
      <c r="P6980" s="2"/>
    </row>
    <row r="6981" spans="3:16" x14ac:dyDescent="0.25">
      <c r="C6981" s="3"/>
      <c r="P6981" s="2"/>
    </row>
    <row r="6982" spans="3:16" x14ac:dyDescent="0.25">
      <c r="C6982" s="3"/>
      <c r="P6982" s="2"/>
    </row>
    <row r="6983" spans="3:16" x14ac:dyDescent="0.25">
      <c r="C6983" s="3"/>
      <c r="P6983" s="2"/>
    </row>
    <row r="6984" spans="3:16" x14ac:dyDescent="0.25">
      <c r="C6984" s="3"/>
      <c r="P6984" s="2"/>
    </row>
    <row r="6985" spans="3:16" x14ac:dyDescent="0.25">
      <c r="C6985" s="3"/>
      <c r="P6985" s="2"/>
    </row>
    <row r="6986" spans="3:16" x14ac:dyDescent="0.25">
      <c r="C6986" s="3"/>
      <c r="P6986" s="2"/>
    </row>
    <row r="6987" spans="3:16" x14ac:dyDescent="0.25">
      <c r="C6987" s="3"/>
      <c r="P6987" s="2"/>
    </row>
    <row r="6988" spans="3:16" x14ac:dyDescent="0.25">
      <c r="C6988" s="3"/>
      <c r="P6988" s="2"/>
    </row>
    <row r="6989" spans="3:16" x14ac:dyDescent="0.25">
      <c r="C6989" s="3"/>
      <c r="P6989" s="2"/>
    </row>
    <row r="6990" spans="3:16" x14ac:dyDescent="0.25">
      <c r="C6990" s="3"/>
      <c r="P6990" s="2"/>
    </row>
    <row r="6991" spans="3:16" x14ac:dyDescent="0.25">
      <c r="C6991" s="3"/>
      <c r="P6991" s="2"/>
    </row>
    <row r="6992" spans="3:16" x14ac:dyDescent="0.25">
      <c r="C6992" s="3"/>
      <c r="P6992" s="2"/>
    </row>
    <row r="6993" spans="3:16" x14ac:dyDescent="0.25">
      <c r="C6993" s="3"/>
      <c r="P6993" s="2"/>
    </row>
    <row r="6994" spans="3:16" x14ac:dyDescent="0.25">
      <c r="C6994" s="3"/>
      <c r="P6994" s="2"/>
    </row>
    <row r="6995" spans="3:16" x14ac:dyDescent="0.25">
      <c r="C6995" s="3"/>
      <c r="P6995" s="2"/>
    </row>
    <row r="6996" spans="3:16" x14ac:dyDescent="0.25">
      <c r="C6996" s="3"/>
      <c r="P6996" s="2"/>
    </row>
    <row r="6997" spans="3:16" x14ac:dyDescent="0.25">
      <c r="C6997" s="3"/>
      <c r="P6997" s="2"/>
    </row>
    <row r="6998" spans="3:16" x14ac:dyDescent="0.25">
      <c r="C6998" s="3"/>
      <c r="P6998" s="2"/>
    </row>
    <row r="6999" spans="3:16" x14ac:dyDescent="0.25">
      <c r="C6999" s="3"/>
      <c r="P6999" s="2"/>
    </row>
    <row r="7000" spans="3:16" x14ac:dyDescent="0.25">
      <c r="C7000" s="3"/>
      <c r="P7000" s="2"/>
    </row>
    <row r="7001" spans="3:16" x14ac:dyDescent="0.25">
      <c r="C7001" s="3"/>
      <c r="P7001" s="2"/>
    </row>
    <row r="7002" spans="3:16" x14ac:dyDescent="0.25">
      <c r="C7002" s="3"/>
      <c r="P7002" s="2"/>
    </row>
    <row r="7003" spans="3:16" x14ac:dyDescent="0.25">
      <c r="C7003" s="3"/>
      <c r="P7003" s="2"/>
    </row>
    <row r="7004" spans="3:16" x14ac:dyDescent="0.25">
      <c r="C7004" s="3"/>
      <c r="P7004" s="2"/>
    </row>
    <row r="7005" spans="3:16" x14ac:dyDescent="0.25">
      <c r="C7005" s="3"/>
      <c r="P7005" s="2"/>
    </row>
    <row r="7006" spans="3:16" x14ac:dyDescent="0.25">
      <c r="C7006" s="3"/>
      <c r="P7006" s="2"/>
    </row>
    <row r="7007" spans="3:16" x14ac:dyDescent="0.25">
      <c r="C7007" s="3"/>
      <c r="P7007" s="2"/>
    </row>
    <row r="7008" spans="3:16" x14ac:dyDescent="0.25">
      <c r="C7008" s="3"/>
      <c r="P7008" s="2"/>
    </row>
    <row r="7009" spans="3:16" x14ac:dyDescent="0.25">
      <c r="C7009" s="3"/>
      <c r="P7009" s="2"/>
    </row>
    <row r="7010" spans="3:16" x14ac:dyDescent="0.25">
      <c r="C7010" s="3"/>
      <c r="P7010" s="2"/>
    </row>
    <row r="7011" spans="3:16" x14ac:dyDescent="0.25">
      <c r="C7011" s="3"/>
      <c r="P7011" s="2"/>
    </row>
    <row r="7012" spans="3:16" x14ac:dyDescent="0.25">
      <c r="C7012" s="3"/>
      <c r="P7012" s="2"/>
    </row>
    <row r="7013" spans="3:16" x14ac:dyDescent="0.25">
      <c r="C7013" s="3"/>
      <c r="P7013" s="2"/>
    </row>
    <row r="7014" spans="3:16" x14ac:dyDescent="0.25">
      <c r="C7014" s="3"/>
      <c r="P7014" s="2"/>
    </row>
    <row r="7015" spans="3:16" x14ac:dyDescent="0.25">
      <c r="C7015" s="3"/>
      <c r="P7015" s="2"/>
    </row>
    <row r="7016" spans="3:16" x14ac:dyDescent="0.25">
      <c r="C7016" s="3"/>
      <c r="P7016" s="2"/>
    </row>
    <row r="7017" spans="3:16" x14ac:dyDescent="0.25">
      <c r="C7017" s="3"/>
      <c r="P7017" s="2"/>
    </row>
    <row r="7018" spans="3:16" x14ac:dyDescent="0.25">
      <c r="C7018" s="3"/>
      <c r="P7018" s="2"/>
    </row>
    <row r="7019" spans="3:16" x14ac:dyDescent="0.25">
      <c r="C7019" s="3"/>
      <c r="P7019" s="2"/>
    </row>
    <row r="7020" spans="3:16" x14ac:dyDescent="0.25">
      <c r="C7020" s="3"/>
      <c r="P7020" s="2"/>
    </row>
    <row r="7021" spans="3:16" x14ac:dyDescent="0.25">
      <c r="C7021" s="3"/>
      <c r="P7021" s="2"/>
    </row>
    <row r="7022" spans="3:16" x14ac:dyDescent="0.25">
      <c r="C7022" s="3"/>
      <c r="P7022" s="2"/>
    </row>
    <row r="7023" spans="3:16" x14ac:dyDescent="0.25">
      <c r="C7023" s="3"/>
      <c r="P7023" s="2"/>
    </row>
    <row r="7024" spans="3:16" x14ac:dyDescent="0.25">
      <c r="C7024" s="3"/>
      <c r="P7024" s="2"/>
    </row>
    <row r="7025" spans="3:16" x14ac:dyDescent="0.25">
      <c r="C7025" s="3"/>
      <c r="P7025" s="2"/>
    </row>
    <row r="7026" spans="3:16" x14ac:dyDescent="0.25">
      <c r="C7026" s="3"/>
      <c r="P7026" s="2"/>
    </row>
    <row r="7027" spans="3:16" x14ac:dyDescent="0.25">
      <c r="C7027" s="3"/>
      <c r="P7027" s="2"/>
    </row>
    <row r="7028" spans="3:16" x14ac:dyDescent="0.25">
      <c r="C7028" s="3"/>
      <c r="P7028" s="2"/>
    </row>
    <row r="7029" spans="3:16" x14ac:dyDescent="0.25">
      <c r="C7029" s="3"/>
      <c r="P7029" s="2"/>
    </row>
    <row r="7030" spans="3:16" x14ac:dyDescent="0.25">
      <c r="C7030" s="3"/>
      <c r="P7030" s="2"/>
    </row>
    <row r="7031" spans="3:16" x14ac:dyDescent="0.25">
      <c r="C7031" s="3"/>
      <c r="P7031" s="2"/>
    </row>
    <row r="7032" spans="3:16" x14ac:dyDescent="0.25">
      <c r="C7032" s="3"/>
      <c r="P7032" s="2"/>
    </row>
    <row r="7033" spans="3:16" x14ac:dyDescent="0.25">
      <c r="C7033" s="3"/>
      <c r="P7033" s="2"/>
    </row>
    <row r="7034" spans="3:16" x14ac:dyDescent="0.25">
      <c r="C7034" s="3"/>
      <c r="P7034" s="2"/>
    </row>
    <row r="7035" spans="3:16" x14ac:dyDescent="0.25">
      <c r="C7035" s="3"/>
      <c r="P7035" s="2"/>
    </row>
    <row r="7036" spans="3:16" x14ac:dyDescent="0.25">
      <c r="C7036" s="3"/>
      <c r="P7036" s="2"/>
    </row>
    <row r="7037" spans="3:16" x14ac:dyDescent="0.25">
      <c r="C7037" s="3"/>
      <c r="P7037" s="2"/>
    </row>
    <row r="7038" spans="3:16" x14ac:dyDescent="0.25">
      <c r="C7038" s="3"/>
      <c r="P7038" s="2"/>
    </row>
    <row r="7039" spans="3:16" x14ac:dyDescent="0.25">
      <c r="C7039" s="3"/>
      <c r="P7039" s="2"/>
    </row>
    <row r="7040" spans="3:16" x14ac:dyDescent="0.25">
      <c r="C7040" s="3"/>
      <c r="P7040" s="2"/>
    </row>
    <row r="7041" spans="3:16" x14ac:dyDescent="0.25">
      <c r="C7041" s="3"/>
      <c r="P7041" s="2"/>
    </row>
    <row r="7042" spans="3:16" x14ac:dyDescent="0.25">
      <c r="C7042" s="3"/>
      <c r="P7042" s="2"/>
    </row>
    <row r="7043" spans="3:16" x14ac:dyDescent="0.25">
      <c r="C7043" s="3"/>
      <c r="P7043" s="2"/>
    </row>
    <row r="7044" spans="3:16" x14ac:dyDescent="0.25">
      <c r="C7044" s="3"/>
      <c r="P7044" s="2"/>
    </row>
    <row r="7045" spans="3:16" x14ac:dyDescent="0.25">
      <c r="C7045" s="3"/>
      <c r="P7045" s="2"/>
    </row>
    <row r="7046" spans="3:16" x14ac:dyDescent="0.25">
      <c r="C7046" s="3"/>
      <c r="P7046" s="2"/>
    </row>
    <row r="7047" spans="3:16" x14ac:dyDescent="0.25">
      <c r="C7047" s="3"/>
      <c r="P7047" s="2"/>
    </row>
    <row r="7048" spans="3:16" x14ac:dyDescent="0.25">
      <c r="C7048" s="3"/>
      <c r="P7048" s="2"/>
    </row>
    <row r="7049" spans="3:16" x14ac:dyDescent="0.25">
      <c r="C7049" s="3"/>
      <c r="P7049" s="2"/>
    </row>
    <row r="7050" spans="3:16" x14ac:dyDescent="0.25">
      <c r="C7050" s="3"/>
      <c r="P7050" s="2"/>
    </row>
    <row r="7051" spans="3:16" x14ac:dyDescent="0.25">
      <c r="C7051" s="3"/>
      <c r="P7051" s="2"/>
    </row>
    <row r="7052" spans="3:16" x14ac:dyDescent="0.25">
      <c r="C7052" s="3"/>
      <c r="P7052" s="2"/>
    </row>
    <row r="7053" spans="3:16" x14ac:dyDescent="0.25">
      <c r="C7053" s="3"/>
      <c r="P7053" s="2"/>
    </row>
    <row r="7054" spans="3:16" x14ac:dyDescent="0.25">
      <c r="C7054" s="3"/>
      <c r="P7054" s="2"/>
    </row>
    <row r="7055" spans="3:16" x14ac:dyDescent="0.25">
      <c r="C7055" s="3"/>
      <c r="P7055" s="2"/>
    </row>
    <row r="7056" spans="3:16" x14ac:dyDescent="0.25">
      <c r="C7056" s="3"/>
      <c r="P7056" s="2"/>
    </row>
    <row r="7057" spans="3:16" x14ac:dyDescent="0.25">
      <c r="C7057" s="3"/>
      <c r="P7057" s="2"/>
    </row>
    <row r="7058" spans="3:16" x14ac:dyDescent="0.25">
      <c r="C7058" s="3"/>
      <c r="P7058" s="2"/>
    </row>
    <row r="7059" spans="3:16" x14ac:dyDescent="0.25">
      <c r="C7059" s="3"/>
      <c r="P7059" s="2"/>
    </row>
    <row r="7060" spans="3:16" x14ac:dyDescent="0.25">
      <c r="C7060" s="3"/>
      <c r="P7060" s="2"/>
    </row>
    <row r="7061" spans="3:16" x14ac:dyDescent="0.25">
      <c r="C7061" s="3"/>
      <c r="P7061" s="2"/>
    </row>
    <row r="7062" spans="3:16" x14ac:dyDescent="0.25">
      <c r="C7062" s="3"/>
      <c r="P7062" s="2"/>
    </row>
    <row r="7063" spans="3:16" x14ac:dyDescent="0.25">
      <c r="C7063" s="3"/>
      <c r="P7063" s="2"/>
    </row>
    <row r="7064" spans="3:16" x14ac:dyDescent="0.25">
      <c r="C7064" s="3"/>
      <c r="P7064" s="2"/>
    </row>
    <row r="7065" spans="3:16" x14ac:dyDescent="0.25">
      <c r="C7065" s="3"/>
      <c r="P7065" s="2"/>
    </row>
    <row r="7066" spans="3:16" x14ac:dyDescent="0.25">
      <c r="C7066" s="3"/>
      <c r="P7066" s="2"/>
    </row>
    <row r="7067" spans="3:16" x14ac:dyDescent="0.25">
      <c r="C7067" s="3"/>
      <c r="P7067" s="2"/>
    </row>
    <row r="7068" spans="3:16" x14ac:dyDescent="0.25">
      <c r="C7068" s="3"/>
      <c r="P7068" s="2"/>
    </row>
    <row r="7069" spans="3:16" x14ac:dyDescent="0.25">
      <c r="C7069" s="3"/>
      <c r="P7069" s="2"/>
    </row>
    <row r="7070" spans="3:16" x14ac:dyDescent="0.25">
      <c r="C7070" s="3"/>
      <c r="P7070" s="2"/>
    </row>
    <row r="7071" spans="3:16" x14ac:dyDescent="0.25">
      <c r="C7071" s="3"/>
      <c r="P7071" s="2"/>
    </row>
    <row r="7072" spans="3:16" x14ac:dyDescent="0.25">
      <c r="C7072" s="3"/>
      <c r="P7072" s="2"/>
    </row>
    <row r="7073" spans="3:16" x14ac:dyDescent="0.25">
      <c r="C7073" s="3"/>
      <c r="P7073" s="2"/>
    </row>
    <row r="7074" spans="3:16" x14ac:dyDescent="0.25">
      <c r="C7074" s="3"/>
      <c r="P7074" s="2"/>
    </row>
    <row r="7075" spans="3:16" x14ac:dyDescent="0.25">
      <c r="C7075" s="3"/>
      <c r="P7075" s="2"/>
    </row>
    <row r="7076" spans="3:16" x14ac:dyDescent="0.25">
      <c r="C7076" s="3"/>
      <c r="P7076" s="2"/>
    </row>
    <row r="7077" spans="3:16" x14ac:dyDescent="0.25">
      <c r="C7077" s="3"/>
      <c r="P7077" s="2"/>
    </row>
    <row r="7078" spans="3:16" x14ac:dyDescent="0.25">
      <c r="C7078" s="3"/>
      <c r="P7078" s="2"/>
    </row>
    <row r="7079" spans="3:16" x14ac:dyDescent="0.25">
      <c r="C7079" s="3"/>
      <c r="P7079" s="2"/>
    </row>
    <row r="7080" spans="3:16" x14ac:dyDescent="0.25">
      <c r="C7080" s="3"/>
      <c r="P7080" s="2"/>
    </row>
    <row r="7081" spans="3:16" x14ac:dyDescent="0.25">
      <c r="C7081" s="3"/>
      <c r="P7081" s="2"/>
    </row>
    <row r="7082" spans="3:16" x14ac:dyDescent="0.25">
      <c r="C7082" s="3"/>
      <c r="P7082" s="2"/>
    </row>
    <row r="7083" spans="3:16" x14ac:dyDescent="0.25">
      <c r="C7083" s="3"/>
      <c r="P7083" s="2"/>
    </row>
    <row r="7084" spans="3:16" x14ac:dyDescent="0.25">
      <c r="C7084" s="3"/>
      <c r="P7084" s="2"/>
    </row>
    <row r="7085" spans="3:16" x14ac:dyDescent="0.25">
      <c r="C7085" s="3"/>
      <c r="P7085" s="2"/>
    </row>
    <row r="7086" spans="3:16" x14ac:dyDescent="0.25">
      <c r="C7086" s="3"/>
      <c r="P7086" s="2"/>
    </row>
    <row r="7087" spans="3:16" x14ac:dyDescent="0.25">
      <c r="C7087" s="3"/>
      <c r="P7087" s="2"/>
    </row>
    <row r="7088" spans="3:16" x14ac:dyDescent="0.25">
      <c r="C7088" s="3"/>
      <c r="P7088" s="2"/>
    </row>
    <row r="7089" spans="3:16" x14ac:dyDescent="0.25">
      <c r="C7089" s="3"/>
      <c r="P7089" s="2"/>
    </row>
    <row r="7090" spans="3:16" x14ac:dyDescent="0.25">
      <c r="C7090" s="3"/>
      <c r="P7090" s="2"/>
    </row>
    <row r="7091" spans="3:16" x14ac:dyDescent="0.25">
      <c r="C7091" s="3"/>
      <c r="P7091" s="2"/>
    </row>
    <row r="7092" spans="3:16" x14ac:dyDescent="0.25">
      <c r="C7092" s="3"/>
      <c r="P7092" s="2"/>
    </row>
    <row r="7093" spans="3:16" x14ac:dyDescent="0.25">
      <c r="C7093" s="3"/>
      <c r="P7093" s="2"/>
    </row>
    <row r="7094" spans="3:16" x14ac:dyDescent="0.25">
      <c r="C7094" s="3"/>
      <c r="P7094" s="2"/>
    </row>
    <row r="7095" spans="3:16" x14ac:dyDescent="0.25">
      <c r="C7095" s="3"/>
      <c r="P7095" s="2"/>
    </row>
    <row r="7096" spans="3:16" x14ac:dyDescent="0.25">
      <c r="C7096" s="3"/>
      <c r="P7096" s="2"/>
    </row>
    <row r="7097" spans="3:16" x14ac:dyDescent="0.25">
      <c r="C7097" s="3"/>
      <c r="P7097" s="2"/>
    </row>
    <row r="7098" spans="3:16" x14ac:dyDescent="0.25">
      <c r="C7098" s="3"/>
      <c r="P7098" s="2"/>
    </row>
    <row r="7099" spans="3:16" x14ac:dyDescent="0.25">
      <c r="C7099" s="3"/>
      <c r="P7099" s="2"/>
    </row>
    <row r="7100" spans="3:16" x14ac:dyDescent="0.25">
      <c r="C7100" s="3"/>
      <c r="P7100" s="2"/>
    </row>
    <row r="7101" spans="3:16" x14ac:dyDescent="0.25">
      <c r="C7101" s="3"/>
      <c r="P7101" s="2"/>
    </row>
    <row r="7102" spans="3:16" x14ac:dyDescent="0.25">
      <c r="C7102" s="3"/>
      <c r="P7102" s="2"/>
    </row>
    <row r="7103" spans="3:16" x14ac:dyDescent="0.25">
      <c r="C7103" s="3"/>
      <c r="P7103" s="2"/>
    </row>
    <row r="7104" spans="3:16" x14ac:dyDescent="0.25">
      <c r="C7104" s="3"/>
      <c r="P7104" s="2"/>
    </row>
    <row r="7105" spans="3:16" x14ac:dyDescent="0.25">
      <c r="C7105" s="3"/>
      <c r="P7105" s="2"/>
    </row>
    <row r="7106" spans="3:16" x14ac:dyDescent="0.25">
      <c r="C7106" s="3"/>
      <c r="P7106" s="2"/>
    </row>
    <row r="7107" spans="3:16" x14ac:dyDescent="0.25">
      <c r="C7107" s="3"/>
      <c r="P7107" s="2"/>
    </row>
    <row r="7108" spans="3:16" x14ac:dyDescent="0.25">
      <c r="C7108" s="3"/>
      <c r="P7108" s="2"/>
    </row>
    <row r="7109" spans="3:16" x14ac:dyDescent="0.25">
      <c r="C7109" s="3"/>
      <c r="P7109" s="2"/>
    </row>
    <row r="7110" spans="3:16" x14ac:dyDescent="0.25">
      <c r="C7110" s="3"/>
      <c r="P7110" s="2"/>
    </row>
    <row r="7111" spans="3:16" x14ac:dyDescent="0.25">
      <c r="C7111" s="3"/>
      <c r="P7111" s="2"/>
    </row>
    <row r="7112" spans="3:16" x14ac:dyDescent="0.25">
      <c r="C7112" s="3"/>
      <c r="P7112" s="2"/>
    </row>
    <row r="7113" spans="3:16" x14ac:dyDescent="0.25">
      <c r="C7113" s="3"/>
      <c r="P7113" s="2"/>
    </row>
    <row r="7114" spans="3:16" x14ac:dyDescent="0.25">
      <c r="C7114" s="3"/>
      <c r="P7114" s="2"/>
    </row>
    <row r="7115" spans="3:16" x14ac:dyDescent="0.25">
      <c r="C7115" s="3"/>
      <c r="P7115" s="2"/>
    </row>
    <row r="7116" spans="3:16" x14ac:dyDescent="0.25">
      <c r="C7116" s="3"/>
      <c r="P7116" s="2"/>
    </row>
    <row r="7117" spans="3:16" x14ac:dyDescent="0.25">
      <c r="C7117" s="3"/>
      <c r="P7117" s="2"/>
    </row>
    <row r="7118" spans="3:16" x14ac:dyDescent="0.25">
      <c r="C7118" s="3"/>
      <c r="P7118" s="2"/>
    </row>
    <row r="7119" spans="3:16" x14ac:dyDescent="0.25">
      <c r="C7119" s="3"/>
      <c r="P7119" s="2"/>
    </row>
    <row r="7120" spans="3:16" x14ac:dyDescent="0.25">
      <c r="C7120" s="3"/>
      <c r="P7120" s="2"/>
    </row>
    <row r="7121" spans="3:16" x14ac:dyDescent="0.25">
      <c r="C7121" s="3"/>
      <c r="P7121" s="2"/>
    </row>
    <row r="7122" spans="3:16" x14ac:dyDescent="0.25">
      <c r="C7122" s="3"/>
      <c r="P7122" s="2"/>
    </row>
    <row r="7123" spans="3:16" x14ac:dyDescent="0.25">
      <c r="C7123" s="3"/>
      <c r="P7123" s="2"/>
    </row>
    <row r="7124" spans="3:16" x14ac:dyDescent="0.25">
      <c r="C7124" s="3"/>
      <c r="P7124" s="2"/>
    </row>
    <row r="7125" spans="3:16" x14ac:dyDescent="0.25">
      <c r="C7125" s="3"/>
      <c r="P7125" s="2"/>
    </row>
    <row r="7126" spans="3:16" x14ac:dyDescent="0.25">
      <c r="C7126" s="3"/>
      <c r="P7126" s="2"/>
    </row>
    <row r="7127" spans="3:16" x14ac:dyDescent="0.25">
      <c r="C7127" s="3"/>
      <c r="P7127" s="2"/>
    </row>
    <row r="7128" spans="3:16" x14ac:dyDescent="0.25">
      <c r="C7128" s="3"/>
      <c r="P7128" s="2"/>
    </row>
    <row r="7129" spans="3:16" x14ac:dyDescent="0.25">
      <c r="C7129" s="3"/>
      <c r="P7129" s="2"/>
    </row>
    <row r="7130" spans="3:16" x14ac:dyDescent="0.25">
      <c r="C7130" s="3"/>
      <c r="P7130" s="2"/>
    </row>
    <row r="7131" spans="3:16" x14ac:dyDescent="0.25">
      <c r="C7131" s="3"/>
      <c r="P7131" s="2"/>
    </row>
    <row r="7132" spans="3:16" x14ac:dyDescent="0.25">
      <c r="C7132" s="3"/>
      <c r="P7132" s="2"/>
    </row>
    <row r="7133" spans="3:16" x14ac:dyDescent="0.25">
      <c r="C7133" s="3"/>
      <c r="P7133" s="2"/>
    </row>
    <row r="7134" spans="3:16" x14ac:dyDescent="0.25">
      <c r="C7134" s="3"/>
      <c r="P7134" s="2"/>
    </row>
    <row r="7135" spans="3:16" x14ac:dyDescent="0.25">
      <c r="C7135" s="3"/>
      <c r="P7135" s="2"/>
    </row>
    <row r="7136" spans="3:16" x14ac:dyDescent="0.25">
      <c r="C7136" s="3"/>
      <c r="P7136" s="2"/>
    </row>
    <row r="7137" spans="3:16" x14ac:dyDescent="0.25">
      <c r="C7137" s="3"/>
      <c r="P7137" s="2"/>
    </row>
    <row r="7138" spans="3:16" x14ac:dyDescent="0.25">
      <c r="C7138" s="3"/>
      <c r="P7138" s="2"/>
    </row>
    <row r="7139" spans="3:16" x14ac:dyDescent="0.25">
      <c r="C7139" s="3"/>
      <c r="P7139" s="2"/>
    </row>
    <row r="7140" spans="3:16" x14ac:dyDescent="0.25">
      <c r="C7140" s="3"/>
      <c r="P7140" s="2"/>
    </row>
    <row r="7141" spans="3:16" x14ac:dyDescent="0.25">
      <c r="C7141" s="3"/>
      <c r="P7141" s="2"/>
    </row>
    <row r="7142" spans="3:16" x14ac:dyDescent="0.25">
      <c r="C7142" s="3"/>
      <c r="P7142" s="2"/>
    </row>
    <row r="7143" spans="3:16" x14ac:dyDescent="0.25">
      <c r="C7143" s="3"/>
      <c r="P7143" s="2"/>
    </row>
    <row r="7144" spans="3:16" x14ac:dyDescent="0.25">
      <c r="C7144" s="3"/>
      <c r="P7144" s="2"/>
    </row>
    <row r="7145" spans="3:16" x14ac:dyDescent="0.25">
      <c r="C7145" s="3"/>
      <c r="P7145" s="2"/>
    </row>
    <row r="7146" spans="3:16" x14ac:dyDescent="0.25">
      <c r="C7146" s="3"/>
      <c r="P7146" s="2"/>
    </row>
    <row r="7147" spans="3:16" x14ac:dyDescent="0.25">
      <c r="C7147" s="3"/>
      <c r="P7147" s="2"/>
    </row>
    <row r="7148" spans="3:16" x14ac:dyDescent="0.25">
      <c r="C7148" s="3"/>
      <c r="P7148" s="2"/>
    </row>
    <row r="7149" spans="3:16" x14ac:dyDescent="0.25">
      <c r="C7149" s="3"/>
      <c r="P7149" s="2"/>
    </row>
    <row r="7150" spans="3:16" x14ac:dyDescent="0.25">
      <c r="C7150" s="3"/>
      <c r="P7150" s="2"/>
    </row>
    <row r="7151" spans="3:16" x14ac:dyDescent="0.25">
      <c r="C7151" s="3"/>
      <c r="P7151" s="2"/>
    </row>
    <row r="7152" spans="3:16" x14ac:dyDescent="0.25">
      <c r="C7152" s="3"/>
      <c r="P7152" s="2"/>
    </row>
    <row r="7153" spans="3:16" x14ac:dyDescent="0.25">
      <c r="C7153" s="3"/>
      <c r="P7153" s="2"/>
    </row>
    <row r="7154" spans="3:16" x14ac:dyDescent="0.25">
      <c r="C7154" s="3"/>
      <c r="P7154" s="2"/>
    </row>
    <row r="7155" spans="3:16" x14ac:dyDescent="0.25">
      <c r="C7155" s="3"/>
      <c r="P7155" s="2"/>
    </row>
    <row r="7156" spans="3:16" x14ac:dyDescent="0.25">
      <c r="C7156" s="3"/>
      <c r="P7156" s="2"/>
    </row>
    <row r="7157" spans="3:16" x14ac:dyDescent="0.25">
      <c r="C7157" s="3"/>
      <c r="P7157" s="2"/>
    </row>
    <row r="7158" spans="3:16" x14ac:dyDescent="0.25">
      <c r="C7158" s="3"/>
      <c r="P7158" s="2"/>
    </row>
    <row r="7159" spans="3:16" x14ac:dyDescent="0.25">
      <c r="C7159" s="3"/>
      <c r="P7159" s="2"/>
    </row>
    <row r="7160" spans="3:16" x14ac:dyDescent="0.25">
      <c r="C7160" s="3"/>
      <c r="P7160" s="2"/>
    </row>
    <row r="7161" spans="3:16" x14ac:dyDescent="0.25">
      <c r="C7161" s="3"/>
      <c r="P7161" s="2"/>
    </row>
    <row r="7162" spans="3:16" x14ac:dyDescent="0.25">
      <c r="C7162" s="3"/>
      <c r="P7162" s="2"/>
    </row>
    <row r="7163" spans="3:16" x14ac:dyDescent="0.25">
      <c r="C7163" s="3"/>
      <c r="P7163" s="2"/>
    </row>
    <row r="7164" spans="3:16" x14ac:dyDescent="0.25">
      <c r="C7164" s="3"/>
      <c r="P7164" s="2"/>
    </row>
    <row r="7165" spans="3:16" x14ac:dyDescent="0.25">
      <c r="C7165" s="3"/>
      <c r="P7165" s="2"/>
    </row>
    <row r="7166" spans="3:16" x14ac:dyDescent="0.25">
      <c r="C7166" s="3"/>
      <c r="P7166" s="2"/>
    </row>
    <row r="7167" spans="3:16" x14ac:dyDescent="0.25">
      <c r="C7167" s="3"/>
      <c r="P7167" s="2"/>
    </row>
    <row r="7168" spans="3:16" x14ac:dyDescent="0.25">
      <c r="C7168" s="3"/>
      <c r="P7168" s="2"/>
    </row>
    <row r="7169" spans="3:16" x14ac:dyDescent="0.25">
      <c r="C7169" s="3"/>
      <c r="P7169" s="2"/>
    </row>
    <row r="7170" spans="3:16" x14ac:dyDescent="0.25">
      <c r="C7170" s="3"/>
      <c r="P7170" s="2"/>
    </row>
    <row r="7171" spans="3:16" x14ac:dyDescent="0.25">
      <c r="C7171" s="3"/>
      <c r="P7171" s="2"/>
    </row>
    <row r="7172" spans="3:16" x14ac:dyDescent="0.25">
      <c r="C7172" s="3"/>
      <c r="P7172" s="2"/>
    </row>
    <row r="7173" spans="3:16" x14ac:dyDescent="0.25">
      <c r="C7173" s="3"/>
      <c r="P7173" s="2"/>
    </row>
    <row r="7174" spans="3:16" x14ac:dyDescent="0.25">
      <c r="C7174" s="3"/>
      <c r="P7174" s="2"/>
    </row>
    <row r="7175" spans="3:16" x14ac:dyDescent="0.25">
      <c r="C7175" s="3"/>
      <c r="P7175" s="2"/>
    </row>
    <row r="7176" spans="3:16" x14ac:dyDescent="0.25">
      <c r="C7176" s="3"/>
      <c r="P7176" s="2"/>
    </row>
    <row r="7177" spans="3:16" x14ac:dyDescent="0.25">
      <c r="C7177" s="3"/>
      <c r="P7177" s="2"/>
    </row>
    <row r="7178" spans="3:16" x14ac:dyDescent="0.25">
      <c r="C7178" s="3"/>
      <c r="P7178" s="2"/>
    </row>
    <row r="7179" spans="3:16" x14ac:dyDescent="0.25">
      <c r="C7179" s="3"/>
      <c r="P7179" s="2"/>
    </row>
    <row r="7180" spans="3:16" x14ac:dyDescent="0.25">
      <c r="C7180" s="3"/>
      <c r="P7180" s="2"/>
    </row>
    <row r="7181" spans="3:16" x14ac:dyDescent="0.25">
      <c r="C7181" s="3"/>
      <c r="P7181" s="2"/>
    </row>
    <row r="7182" spans="3:16" x14ac:dyDescent="0.25">
      <c r="C7182" s="3"/>
      <c r="P7182" s="2"/>
    </row>
    <row r="7183" spans="3:16" x14ac:dyDescent="0.25">
      <c r="C7183" s="3"/>
      <c r="P7183" s="2"/>
    </row>
    <row r="7184" spans="3:16" x14ac:dyDescent="0.25">
      <c r="C7184" s="3"/>
      <c r="P7184" s="2"/>
    </row>
    <row r="7185" spans="3:16" x14ac:dyDescent="0.25">
      <c r="C7185" s="3"/>
      <c r="P7185" s="2"/>
    </row>
    <row r="7186" spans="3:16" x14ac:dyDescent="0.25">
      <c r="C7186" s="3"/>
      <c r="P7186" s="2"/>
    </row>
    <row r="7187" spans="3:16" x14ac:dyDescent="0.25">
      <c r="C7187" s="3"/>
      <c r="P7187" s="2"/>
    </row>
    <row r="7188" spans="3:16" x14ac:dyDescent="0.25">
      <c r="C7188" s="3"/>
      <c r="P7188" s="2"/>
    </row>
    <row r="7189" spans="3:16" x14ac:dyDescent="0.25">
      <c r="C7189" s="3"/>
      <c r="P7189" s="2"/>
    </row>
    <row r="7190" spans="3:16" x14ac:dyDescent="0.25">
      <c r="C7190" s="3"/>
      <c r="P7190" s="2"/>
    </row>
    <row r="7191" spans="3:16" x14ac:dyDescent="0.25">
      <c r="C7191" s="3"/>
      <c r="P7191" s="2"/>
    </row>
    <row r="7192" spans="3:16" x14ac:dyDescent="0.25">
      <c r="C7192" s="3"/>
      <c r="P7192" s="2"/>
    </row>
    <row r="7193" spans="3:16" x14ac:dyDescent="0.25">
      <c r="C7193" s="3"/>
      <c r="P7193" s="2"/>
    </row>
    <row r="7194" spans="3:16" x14ac:dyDescent="0.25">
      <c r="C7194" s="3"/>
      <c r="P7194" s="2"/>
    </row>
    <row r="7195" spans="3:16" x14ac:dyDescent="0.25">
      <c r="C7195" s="3"/>
      <c r="P7195" s="2"/>
    </row>
    <row r="7196" spans="3:16" x14ac:dyDescent="0.25">
      <c r="C7196" s="3"/>
      <c r="P7196" s="2"/>
    </row>
    <row r="7197" spans="3:16" x14ac:dyDescent="0.25">
      <c r="C7197" s="3"/>
      <c r="P7197" s="2"/>
    </row>
    <row r="7198" spans="3:16" x14ac:dyDescent="0.25">
      <c r="C7198" s="3"/>
      <c r="P7198" s="2"/>
    </row>
    <row r="7199" spans="3:16" x14ac:dyDescent="0.25">
      <c r="C7199" s="3"/>
      <c r="P7199" s="2"/>
    </row>
    <row r="7200" spans="3:16" x14ac:dyDescent="0.25">
      <c r="C7200" s="3"/>
      <c r="P7200" s="2"/>
    </row>
    <row r="7201" spans="3:16" x14ac:dyDescent="0.25">
      <c r="C7201" s="3"/>
      <c r="P7201" s="2"/>
    </row>
    <row r="7202" spans="3:16" x14ac:dyDescent="0.25">
      <c r="C7202" s="3"/>
      <c r="P7202" s="2"/>
    </row>
    <row r="7203" spans="3:16" x14ac:dyDescent="0.25">
      <c r="C7203" s="3"/>
      <c r="P7203" s="2"/>
    </row>
    <row r="7204" spans="3:16" x14ac:dyDescent="0.25">
      <c r="C7204" s="3"/>
      <c r="P7204" s="2"/>
    </row>
    <row r="7205" spans="3:16" x14ac:dyDescent="0.25">
      <c r="C7205" s="3"/>
      <c r="P7205" s="2"/>
    </row>
    <row r="7206" spans="3:16" x14ac:dyDescent="0.25">
      <c r="C7206" s="3"/>
      <c r="P7206" s="2"/>
    </row>
    <row r="7207" spans="3:16" x14ac:dyDescent="0.25">
      <c r="C7207" s="3"/>
      <c r="P7207" s="2"/>
    </row>
    <row r="7208" spans="3:16" x14ac:dyDescent="0.25">
      <c r="C7208" s="3"/>
      <c r="P7208" s="2"/>
    </row>
    <row r="7209" spans="3:16" x14ac:dyDescent="0.25">
      <c r="C7209" s="3"/>
      <c r="P7209" s="2"/>
    </row>
    <row r="7210" spans="3:16" x14ac:dyDescent="0.25">
      <c r="C7210" s="3"/>
      <c r="P7210" s="2"/>
    </row>
    <row r="7211" spans="3:16" x14ac:dyDescent="0.25">
      <c r="C7211" s="3"/>
      <c r="P7211" s="2"/>
    </row>
    <row r="7212" spans="3:16" x14ac:dyDescent="0.25">
      <c r="C7212" s="3"/>
      <c r="P7212" s="2"/>
    </row>
    <row r="7213" spans="3:16" x14ac:dyDescent="0.25">
      <c r="C7213" s="3"/>
      <c r="P7213" s="2"/>
    </row>
    <row r="7214" spans="3:16" x14ac:dyDescent="0.25">
      <c r="C7214" s="3"/>
      <c r="P7214" s="2"/>
    </row>
    <row r="7215" spans="3:16" x14ac:dyDescent="0.25">
      <c r="C7215" s="3"/>
      <c r="P7215" s="2"/>
    </row>
    <row r="7216" spans="3:16" x14ac:dyDescent="0.25">
      <c r="C7216" s="3"/>
      <c r="P7216" s="2"/>
    </row>
    <row r="7217" spans="3:16" x14ac:dyDescent="0.25">
      <c r="C7217" s="3"/>
      <c r="P7217" s="2"/>
    </row>
    <row r="7218" spans="3:16" x14ac:dyDescent="0.25">
      <c r="C7218" s="3"/>
      <c r="P7218" s="2"/>
    </row>
    <row r="7219" spans="3:16" x14ac:dyDescent="0.25">
      <c r="C7219" s="3"/>
      <c r="P7219" s="2"/>
    </row>
    <row r="7220" spans="3:16" x14ac:dyDescent="0.25">
      <c r="C7220" s="3"/>
      <c r="P7220" s="2"/>
    </row>
    <row r="7221" spans="3:16" x14ac:dyDescent="0.25">
      <c r="C7221" s="3"/>
      <c r="P7221" s="2"/>
    </row>
    <row r="7222" spans="3:16" x14ac:dyDescent="0.25">
      <c r="C7222" s="3"/>
      <c r="P7222" s="2"/>
    </row>
    <row r="7223" spans="3:16" x14ac:dyDescent="0.25">
      <c r="C7223" s="3"/>
      <c r="P7223" s="2"/>
    </row>
    <row r="7224" spans="3:16" x14ac:dyDescent="0.25">
      <c r="C7224" s="3"/>
      <c r="P7224" s="2"/>
    </row>
    <row r="7225" spans="3:16" x14ac:dyDescent="0.25">
      <c r="C7225" s="3"/>
      <c r="P7225" s="2"/>
    </row>
    <row r="7226" spans="3:16" x14ac:dyDescent="0.25">
      <c r="C7226" s="3"/>
      <c r="P7226" s="2"/>
    </row>
    <row r="7227" spans="3:16" x14ac:dyDescent="0.25">
      <c r="C7227" s="3"/>
      <c r="P7227" s="2"/>
    </row>
    <row r="7228" spans="3:16" x14ac:dyDescent="0.25">
      <c r="C7228" s="3"/>
      <c r="P7228" s="2"/>
    </row>
    <row r="7229" spans="3:16" x14ac:dyDescent="0.25">
      <c r="C7229" s="3"/>
      <c r="P7229" s="2"/>
    </row>
    <row r="7230" spans="3:16" x14ac:dyDescent="0.25">
      <c r="C7230" s="3"/>
      <c r="P7230" s="2"/>
    </row>
    <row r="7231" spans="3:16" x14ac:dyDescent="0.25">
      <c r="C7231" s="3"/>
      <c r="P7231" s="2"/>
    </row>
    <row r="7232" spans="3:16" x14ac:dyDescent="0.25">
      <c r="C7232" s="3"/>
      <c r="P7232" s="2"/>
    </row>
    <row r="7233" spans="3:16" x14ac:dyDescent="0.25">
      <c r="C7233" s="3"/>
      <c r="P7233" s="2"/>
    </row>
    <row r="7234" spans="3:16" x14ac:dyDescent="0.25">
      <c r="C7234" s="3"/>
      <c r="P7234" s="2"/>
    </row>
    <row r="7235" spans="3:16" x14ac:dyDescent="0.25">
      <c r="C7235" s="3"/>
      <c r="P7235" s="2"/>
    </row>
    <row r="7236" spans="3:16" x14ac:dyDescent="0.25">
      <c r="C7236" s="3"/>
      <c r="P7236" s="2"/>
    </row>
    <row r="7237" spans="3:16" x14ac:dyDescent="0.25">
      <c r="C7237" s="3"/>
      <c r="P7237" s="2"/>
    </row>
    <row r="7238" spans="3:16" x14ac:dyDescent="0.25">
      <c r="C7238" s="3"/>
      <c r="P7238" s="2"/>
    </row>
    <row r="7239" spans="3:16" x14ac:dyDescent="0.25">
      <c r="C7239" s="3"/>
      <c r="P7239" s="2"/>
    </row>
    <row r="7240" spans="3:16" x14ac:dyDescent="0.25">
      <c r="C7240" s="3"/>
      <c r="P7240" s="2"/>
    </row>
    <row r="7241" spans="3:16" x14ac:dyDescent="0.25">
      <c r="C7241" s="3"/>
      <c r="P7241" s="2"/>
    </row>
    <row r="7242" spans="3:16" x14ac:dyDescent="0.25">
      <c r="C7242" s="3"/>
      <c r="P7242" s="2"/>
    </row>
    <row r="7243" spans="3:16" x14ac:dyDescent="0.25">
      <c r="C7243" s="3"/>
      <c r="P7243" s="2"/>
    </row>
    <row r="7244" spans="3:16" x14ac:dyDescent="0.25">
      <c r="C7244" s="3"/>
      <c r="P7244" s="2"/>
    </row>
    <row r="7245" spans="3:16" x14ac:dyDescent="0.25">
      <c r="C7245" s="3"/>
      <c r="P7245" s="2"/>
    </row>
    <row r="7246" spans="3:16" x14ac:dyDescent="0.25">
      <c r="C7246" s="3"/>
      <c r="P7246" s="2"/>
    </row>
    <row r="7247" spans="3:16" x14ac:dyDescent="0.25">
      <c r="C7247" s="3"/>
      <c r="P7247" s="2"/>
    </row>
    <row r="7248" spans="3:16" x14ac:dyDescent="0.25">
      <c r="C7248" s="3"/>
      <c r="P7248" s="2"/>
    </row>
    <row r="7249" spans="3:16" x14ac:dyDescent="0.25">
      <c r="C7249" s="3"/>
      <c r="P7249" s="2"/>
    </row>
    <row r="7250" spans="3:16" x14ac:dyDescent="0.25">
      <c r="C7250" s="3"/>
      <c r="P7250" s="2"/>
    </row>
    <row r="7251" spans="3:16" x14ac:dyDescent="0.25">
      <c r="C7251" s="3"/>
      <c r="P7251" s="2"/>
    </row>
    <row r="7252" spans="3:16" x14ac:dyDescent="0.25">
      <c r="C7252" s="3"/>
      <c r="P7252" s="2"/>
    </row>
    <row r="7253" spans="3:16" x14ac:dyDescent="0.25">
      <c r="C7253" s="3"/>
      <c r="P7253" s="2"/>
    </row>
    <row r="7254" spans="3:16" x14ac:dyDescent="0.25">
      <c r="C7254" s="3"/>
      <c r="P7254" s="2"/>
    </row>
    <row r="7255" spans="3:16" x14ac:dyDescent="0.25">
      <c r="C7255" s="3"/>
      <c r="P7255" s="2"/>
    </row>
    <row r="7256" spans="3:16" x14ac:dyDescent="0.25">
      <c r="C7256" s="3"/>
      <c r="P7256" s="2"/>
    </row>
    <row r="7257" spans="3:16" x14ac:dyDescent="0.25">
      <c r="C7257" s="3"/>
      <c r="P7257" s="2"/>
    </row>
    <row r="7258" spans="3:16" x14ac:dyDescent="0.25">
      <c r="C7258" s="3"/>
      <c r="P7258" s="2"/>
    </row>
    <row r="7259" spans="3:16" x14ac:dyDescent="0.25">
      <c r="C7259" s="3"/>
      <c r="P7259" s="2"/>
    </row>
    <row r="7260" spans="3:16" x14ac:dyDescent="0.25">
      <c r="C7260" s="3"/>
      <c r="P7260" s="2"/>
    </row>
    <row r="7261" spans="3:16" x14ac:dyDescent="0.25">
      <c r="C7261" s="3"/>
      <c r="P7261" s="2"/>
    </row>
    <row r="7262" spans="3:16" x14ac:dyDescent="0.25">
      <c r="C7262" s="3"/>
      <c r="P7262" s="2"/>
    </row>
    <row r="7263" spans="3:16" x14ac:dyDescent="0.25">
      <c r="C7263" s="3"/>
      <c r="P7263" s="2"/>
    </row>
    <row r="7264" spans="3:16" x14ac:dyDescent="0.25">
      <c r="C7264" s="3"/>
      <c r="P7264" s="2"/>
    </row>
    <row r="7265" spans="3:16" x14ac:dyDescent="0.25">
      <c r="C7265" s="3"/>
      <c r="P7265" s="2"/>
    </row>
    <row r="7266" spans="3:16" x14ac:dyDescent="0.25">
      <c r="C7266" s="3"/>
      <c r="P7266" s="2"/>
    </row>
    <row r="7267" spans="3:16" x14ac:dyDescent="0.25">
      <c r="C7267" s="3"/>
      <c r="P7267" s="2"/>
    </row>
    <row r="7268" spans="3:16" x14ac:dyDescent="0.25">
      <c r="C7268" s="3"/>
      <c r="P7268" s="2"/>
    </row>
    <row r="7269" spans="3:16" x14ac:dyDescent="0.25">
      <c r="C7269" s="3"/>
      <c r="P7269" s="2"/>
    </row>
    <row r="7270" spans="3:16" x14ac:dyDescent="0.25">
      <c r="C7270" s="3"/>
      <c r="P7270" s="2"/>
    </row>
    <row r="7271" spans="3:16" x14ac:dyDescent="0.25">
      <c r="C7271" s="3"/>
      <c r="P7271" s="2"/>
    </row>
    <row r="7272" spans="3:16" x14ac:dyDescent="0.25">
      <c r="C7272" s="3"/>
      <c r="P7272" s="2"/>
    </row>
    <row r="7273" spans="3:16" x14ac:dyDescent="0.25">
      <c r="C7273" s="3"/>
      <c r="P7273" s="2"/>
    </row>
    <row r="7274" spans="3:16" x14ac:dyDescent="0.25">
      <c r="C7274" s="3"/>
      <c r="P7274" s="2"/>
    </row>
    <row r="7275" spans="3:16" x14ac:dyDescent="0.25">
      <c r="C7275" s="3"/>
      <c r="P7275" s="2"/>
    </row>
    <row r="7276" spans="3:16" x14ac:dyDescent="0.25">
      <c r="C7276" s="3"/>
      <c r="P7276" s="2"/>
    </row>
    <row r="7277" spans="3:16" x14ac:dyDescent="0.25">
      <c r="C7277" s="3"/>
      <c r="P7277" s="2"/>
    </row>
    <row r="7278" spans="3:16" x14ac:dyDescent="0.25">
      <c r="C7278" s="3"/>
      <c r="P7278" s="2"/>
    </row>
    <row r="7279" spans="3:16" x14ac:dyDescent="0.25">
      <c r="C7279" s="3"/>
      <c r="P7279" s="2"/>
    </row>
    <row r="7280" spans="3:16" x14ac:dyDescent="0.25">
      <c r="C7280" s="3"/>
      <c r="P7280" s="2"/>
    </row>
    <row r="7281" spans="3:16" x14ac:dyDescent="0.25">
      <c r="C7281" s="3"/>
      <c r="P7281" s="2"/>
    </row>
    <row r="7282" spans="3:16" x14ac:dyDescent="0.25">
      <c r="C7282" s="3"/>
      <c r="P7282" s="2"/>
    </row>
    <row r="7283" spans="3:16" x14ac:dyDescent="0.25">
      <c r="C7283" s="3"/>
      <c r="P7283" s="2"/>
    </row>
    <row r="7284" spans="3:16" x14ac:dyDescent="0.25">
      <c r="C7284" s="3"/>
      <c r="P7284" s="2"/>
    </row>
    <row r="7285" spans="3:16" x14ac:dyDescent="0.25">
      <c r="C7285" s="3"/>
      <c r="P7285" s="2"/>
    </row>
    <row r="7286" spans="3:16" x14ac:dyDescent="0.25">
      <c r="C7286" s="3"/>
      <c r="P7286" s="2"/>
    </row>
    <row r="7287" spans="3:16" x14ac:dyDescent="0.25">
      <c r="C7287" s="3"/>
      <c r="P7287" s="2"/>
    </row>
    <row r="7288" spans="3:16" x14ac:dyDescent="0.25">
      <c r="C7288" s="3"/>
      <c r="P7288" s="2"/>
    </row>
    <row r="7289" spans="3:16" x14ac:dyDescent="0.25">
      <c r="C7289" s="3"/>
      <c r="P7289" s="2"/>
    </row>
    <row r="7290" spans="3:16" x14ac:dyDescent="0.25">
      <c r="C7290" s="3"/>
      <c r="P7290" s="2"/>
    </row>
    <row r="7291" spans="3:16" x14ac:dyDescent="0.25">
      <c r="C7291" s="3"/>
      <c r="P7291" s="2"/>
    </row>
    <row r="7292" spans="3:16" x14ac:dyDescent="0.25">
      <c r="C7292" s="3"/>
      <c r="P7292" s="2"/>
    </row>
    <row r="7293" spans="3:16" x14ac:dyDescent="0.25">
      <c r="C7293" s="3"/>
      <c r="P7293" s="2"/>
    </row>
    <row r="7294" spans="3:16" x14ac:dyDescent="0.25">
      <c r="C7294" s="3"/>
      <c r="P7294" s="2"/>
    </row>
    <row r="7295" spans="3:16" x14ac:dyDescent="0.25">
      <c r="C7295" s="3"/>
      <c r="P7295" s="2"/>
    </row>
    <row r="7296" spans="3:16" x14ac:dyDescent="0.25">
      <c r="C7296" s="3"/>
      <c r="P7296" s="2"/>
    </row>
    <row r="7297" spans="3:16" x14ac:dyDescent="0.25">
      <c r="C7297" s="3"/>
      <c r="P7297" s="2"/>
    </row>
    <row r="7298" spans="3:16" x14ac:dyDescent="0.25">
      <c r="C7298" s="3"/>
      <c r="P7298" s="2"/>
    </row>
    <row r="7299" spans="3:16" x14ac:dyDescent="0.25">
      <c r="C7299" s="3"/>
      <c r="P7299" s="2"/>
    </row>
    <row r="7300" spans="3:16" x14ac:dyDescent="0.25">
      <c r="C7300" s="3"/>
      <c r="P7300" s="2"/>
    </row>
    <row r="7301" spans="3:16" x14ac:dyDescent="0.25">
      <c r="C7301" s="3"/>
      <c r="P7301" s="2"/>
    </row>
    <row r="7302" spans="3:16" x14ac:dyDescent="0.25">
      <c r="C7302" s="3"/>
      <c r="P7302" s="2"/>
    </row>
    <row r="7303" spans="3:16" x14ac:dyDescent="0.25">
      <c r="C7303" s="3"/>
      <c r="P7303" s="2"/>
    </row>
    <row r="7304" spans="3:16" x14ac:dyDescent="0.25">
      <c r="C7304" s="3"/>
      <c r="P7304" s="2"/>
    </row>
    <row r="7305" spans="3:16" x14ac:dyDescent="0.25">
      <c r="C7305" s="3"/>
      <c r="P7305" s="2"/>
    </row>
    <row r="7306" spans="3:16" x14ac:dyDescent="0.25">
      <c r="C7306" s="3"/>
      <c r="P7306" s="2"/>
    </row>
    <row r="7307" spans="3:16" x14ac:dyDescent="0.25">
      <c r="C7307" s="3"/>
      <c r="P7307" s="2"/>
    </row>
    <row r="7308" spans="3:16" x14ac:dyDescent="0.25">
      <c r="C7308" s="3"/>
      <c r="P7308" s="2"/>
    </row>
    <row r="7309" spans="3:16" x14ac:dyDescent="0.25">
      <c r="C7309" s="3"/>
      <c r="P7309" s="2"/>
    </row>
    <row r="7310" spans="3:16" x14ac:dyDescent="0.25">
      <c r="C7310" s="3"/>
      <c r="P7310" s="2"/>
    </row>
    <row r="7311" spans="3:16" x14ac:dyDescent="0.25">
      <c r="C7311" s="3"/>
      <c r="P7311" s="2"/>
    </row>
    <row r="7312" spans="3:16" x14ac:dyDescent="0.25">
      <c r="C7312" s="3"/>
      <c r="P7312" s="2"/>
    </row>
    <row r="7313" spans="3:16" x14ac:dyDescent="0.25">
      <c r="C7313" s="3"/>
      <c r="P7313" s="2"/>
    </row>
    <row r="7314" spans="3:16" x14ac:dyDescent="0.25">
      <c r="C7314" s="3"/>
      <c r="P7314" s="2"/>
    </row>
    <row r="7315" spans="3:16" x14ac:dyDescent="0.25">
      <c r="C7315" s="3"/>
      <c r="P7315" s="2"/>
    </row>
    <row r="7316" spans="3:16" x14ac:dyDescent="0.25">
      <c r="C7316" s="3"/>
      <c r="P7316" s="2"/>
    </row>
    <row r="7317" spans="3:16" x14ac:dyDescent="0.25">
      <c r="C7317" s="3"/>
      <c r="P7317" s="2"/>
    </row>
    <row r="7318" spans="3:16" x14ac:dyDescent="0.25">
      <c r="C7318" s="3"/>
      <c r="P7318" s="2"/>
    </row>
    <row r="7319" spans="3:16" x14ac:dyDescent="0.25">
      <c r="C7319" s="3"/>
      <c r="P7319" s="2"/>
    </row>
    <row r="7320" spans="3:16" x14ac:dyDescent="0.25">
      <c r="C7320" s="3"/>
      <c r="P7320" s="2"/>
    </row>
    <row r="7321" spans="3:16" x14ac:dyDescent="0.25">
      <c r="C7321" s="3"/>
      <c r="P7321" s="2"/>
    </row>
    <row r="7322" spans="3:16" x14ac:dyDescent="0.25">
      <c r="C7322" s="3"/>
      <c r="P7322" s="2"/>
    </row>
    <row r="7323" spans="3:16" x14ac:dyDescent="0.25">
      <c r="C7323" s="3"/>
      <c r="P7323" s="2"/>
    </row>
    <row r="7324" spans="3:16" x14ac:dyDescent="0.25">
      <c r="C7324" s="3"/>
      <c r="P7324" s="2"/>
    </row>
    <row r="7325" spans="3:16" x14ac:dyDescent="0.25">
      <c r="C7325" s="3"/>
      <c r="P7325" s="2"/>
    </row>
    <row r="7326" spans="3:16" x14ac:dyDescent="0.25">
      <c r="C7326" s="3"/>
      <c r="P7326" s="2"/>
    </row>
    <row r="7327" spans="3:16" x14ac:dyDescent="0.25">
      <c r="C7327" s="3"/>
      <c r="P7327" s="2"/>
    </row>
    <row r="7328" spans="3:16" x14ac:dyDescent="0.25">
      <c r="C7328" s="3"/>
      <c r="P7328" s="2"/>
    </row>
    <row r="7329" spans="3:16" x14ac:dyDescent="0.25">
      <c r="C7329" s="3"/>
      <c r="P7329" s="2"/>
    </row>
    <row r="7330" spans="3:16" x14ac:dyDescent="0.25">
      <c r="C7330" s="3"/>
      <c r="P7330" s="2"/>
    </row>
    <row r="7331" spans="3:16" x14ac:dyDescent="0.25">
      <c r="C7331" s="3"/>
      <c r="P7331" s="2"/>
    </row>
    <row r="7332" spans="3:16" x14ac:dyDescent="0.25">
      <c r="C7332" s="3"/>
      <c r="P7332" s="2"/>
    </row>
    <row r="7333" spans="3:16" x14ac:dyDescent="0.25">
      <c r="C7333" s="3"/>
      <c r="P7333" s="2"/>
    </row>
    <row r="7334" spans="3:16" x14ac:dyDescent="0.25">
      <c r="C7334" s="3"/>
      <c r="P7334" s="2"/>
    </row>
    <row r="7335" spans="3:16" x14ac:dyDescent="0.25">
      <c r="C7335" s="3"/>
      <c r="P7335" s="2"/>
    </row>
    <row r="7336" spans="3:16" x14ac:dyDescent="0.25">
      <c r="C7336" s="3"/>
      <c r="P7336" s="2"/>
    </row>
    <row r="7337" spans="3:16" x14ac:dyDescent="0.25">
      <c r="C7337" s="3"/>
      <c r="P7337" s="2"/>
    </row>
    <row r="7338" spans="3:16" x14ac:dyDescent="0.25">
      <c r="C7338" s="3"/>
      <c r="P7338" s="2"/>
    </row>
    <row r="7339" spans="3:16" x14ac:dyDescent="0.25">
      <c r="C7339" s="3"/>
      <c r="P7339" s="2"/>
    </row>
    <row r="7340" spans="3:16" x14ac:dyDescent="0.25">
      <c r="C7340" s="3"/>
      <c r="P7340" s="2"/>
    </row>
    <row r="7341" spans="3:16" x14ac:dyDescent="0.25">
      <c r="C7341" s="3"/>
      <c r="P7341" s="2"/>
    </row>
    <row r="7342" spans="3:16" x14ac:dyDescent="0.25">
      <c r="C7342" s="3"/>
      <c r="P7342" s="2"/>
    </row>
    <row r="7343" spans="3:16" x14ac:dyDescent="0.25">
      <c r="C7343" s="3"/>
      <c r="P7343" s="2"/>
    </row>
    <row r="7344" spans="3:16" x14ac:dyDescent="0.25">
      <c r="C7344" s="3"/>
      <c r="P7344" s="2"/>
    </row>
    <row r="7345" spans="3:16" x14ac:dyDescent="0.25">
      <c r="C7345" s="3"/>
      <c r="P7345" s="2"/>
    </row>
    <row r="7346" spans="3:16" x14ac:dyDescent="0.25">
      <c r="C7346" s="3"/>
      <c r="P7346" s="2"/>
    </row>
    <row r="7347" spans="3:16" x14ac:dyDescent="0.25">
      <c r="C7347" s="3"/>
      <c r="P7347" s="2"/>
    </row>
    <row r="7348" spans="3:16" x14ac:dyDescent="0.25">
      <c r="C7348" s="3"/>
      <c r="P7348" s="2"/>
    </row>
    <row r="7349" spans="3:16" x14ac:dyDescent="0.25">
      <c r="C7349" s="3"/>
      <c r="P7349" s="2"/>
    </row>
    <row r="7350" spans="3:16" x14ac:dyDescent="0.25">
      <c r="C7350" s="3"/>
      <c r="P7350" s="2"/>
    </row>
    <row r="7351" spans="3:16" x14ac:dyDescent="0.25">
      <c r="C7351" s="3"/>
      <c r="P7351" s="2"/>
    </row>
    <row r="7352" spans="3:16" x14ac:dyDescent="0.25">
      <c r="C7352" s="3"/>
      <c r="P7352" s="2"/>
    </row>
    <row r="7353" spans="3:16" x14ac:dyDescent="0.25">
      <c r="C7353" s="3"/>
      <c r="P7353" s="2"/>
    </row>
    <row r="7354" spans="3:16" x14ac:dyDescent="0.25">
      <c r="C7354" s="3"/>
      <c r="P7354" s="2"/>
    </row>
    <row r="7355" spans="3:16" x14ac:dyDescent="0.25">
      <c r="C7355" s="3"/>
      <c r="P7355" s="2"/>
    </row>
    <row r="7356" spans="3:16" x14ac:dyDescent="0.25">
      <c r="C7356" s="3"/>
      <c r="P7356" s="2"/>
    </row>
    <row r="7357" spans="3:16" x14ac:dyDescent="0.25">
      <c r="C7357" s="3"/>
      <c r="P7357" s="2"/>
    </row>
    <row r="7358" spans="3:16" x14ac:dyDescent="0.25">
      <c r="C7358" s="3"/>
      <c r="P7358" s="2"/>
    </row>
    <row r="7359" spans="3:16" x14ac:dyDescent="0.25">
      <c r="C7359" s="3"/>
      <c r="P7359" s="2"/>
    </row>
    <row r="7360" spans="3:16" x14ac:dyDescent="0.25">
      <c r="C7360" s="3"/>
      <c r="P7360" s="2"/>
    </row>
    <row r="7361" spans="3:16" x14ac:dyDescent="0.25">
      <c r="C7361" s="3"/>
      <c r="P7361" s="2"/>
    </row>
    <row r="7362" spans="3:16" x14ac:dyDescent="0.25">
      <c r="C7362" s="3"/>
      <c r="P7362" s="2"/>
    </row>
    <row r="7363" spans="3:16" x14ac:dyDescent="0.25">
      <c r="C7363" s="3"/>
      <c r="P7363" s="2"/>
    </row>
    <row r="7364" spans="3:16" x14ac:dyDescent="0.25">
      <c r="C7364" s="3"/>
      <c r="P7364" s="2"/>
    </row>
    <row r="7365" spans="3:16" x14ac:dyDescent="0.25">
      <c r="C7365" s="3"/>
      <c r="P7365" s="2"/>
    </row>
    <row r="7366" spans="3:16" x14ac:dyDescent="0.25">
      <c r="C7366" s="3"/>
      <c r="P7366" s="2"/>
    </row>
    <row r="7367" spans="3:16" x14ac:dyDescent="0.25">
      <c r="C7367" s="3"/>
      <c r="P7367" s="2"/>
    </row>
    <row r="7368" spans="3:16" x14ac:dyDescent="0.25">
      <c r="C7368" s="3"/>
      <c r="P7368" s="2"/>
    </row>
    <row r="7369" spans="3:16" x14ac:dyDescent="0.25">
      <c r="C7369" s="3"/>
      <c r="P7369" s="2"/>
    </row>
    <row r="7370" spans="3:16" x14ac:dyDescent="0.25">
      <c r="C7370" s="3"/>
      <c r="P7370" s="2"/>
    </row>
    <row r="7371" spans="3:16" x14ac:dyDescent="0.25">
      <c r="C7371" s="3"/>
      <c r="P7371" s="2"/>
    </row>
    <row r="7372" spans="3:16" x14ac:dyDescent="0.25">
      <c r="C7372" s="3"/>
      <c r="P7372" s="2"/>
    </row>
    <row r="7373" spans="3:16" x14ac:dyDescent="0.25">
      <c r="C7373" s="3"/>
      <c r="P7373" s="2"/>
    </row>
    <row r="7374" spans="3:16" x14ac:dyDescent="0.25">
      <c r="C7374" s="3"/>
      <c r="P7374" s="2"/>
    </row>
    <row r="7375" spans="3:16" x14ac:dyDescent="0.25">
      <c r="C7375" s="3"/>
      <c r="P7375" s="2"/>
    </row>
    <row r="7376" spans="3:16" x14ac:dyDescent="0.25">
      <c r="C7376" s="3"/>
      <c r="P7376" s="2"/>
    </row>
    <row r="7377" spans="3:16" x14ac:dyDescent="0.25">
      <c r="C7377" s="3"/>
      <c r="P7377" s="2"/>
    </row>
    <row r="7378" spans="3:16" x14ac:dyDescent="0.25">
      <c r="C7378" s="3"/>
      <c r="P7378" s="2"/>
    </row>
    <row r="7379" spans="3:16" x14ac:dyDescent="0.25">
      <c r="C7379" s="3"/>
      <c r="P7379" s="2"/>
    </row>
    <row r="7380" spans="3:16" x14ac:dyDescent="0.25">
      <c r="C7380" s="3"/>
      <c r="P7380" s="2"/>
    </row>
    <row r="7381" spans="3:16" x14ac:dyDescent="0.25">
      <c r="C7381" s="3"/>
      <c r="P7381" s="2"/>
    </row>
    <row r="7382" spans="3:16" x14ac:dyDescent="0.25">
      <c r="C7382" s="3"/>
      <c r="P7382" s="2"/>
    </row>
    <row r="7383" spans="3:16" x14ac:dyDescent="0.25">
      <c r="C7383" s="3"/>
      <c r="P7383" s="2"/>
    </row>
    <row r="7384" spans="3:16" x14ac:dyDescent="0.25">
      <c r="C7384" s="3"/>
      <c r="P7384" s="2"/>
    </row>
    <row r="7385" spans="3:16" x14ac:dyDescent="0.25">
      <c r="C7385" s="3"/>
      <c r="P7385" s="2"/>
    </row>
    <row r="7386" spans="3:16" x14ac:dyDescent="0.25">
      <c r="C7386" s="3"/>
      <c r="P7386" s="2"/>
    </row>
    <row r="7387" spans="3:16" x14ac:dyDescent="0.25">
      <c r="C7387" s="3"/>
      <c r="P7387" s="2"/>
    </row>
    <row r="7388" spans="3:16" x14ac:dyDescent="0.25">
      <c r="C7388" s="3"/>
      <c r="P7388" s="2"/>
    </row>
    <row r="7389" spans="3:16" x14ac:dyDescent="0.25">
      <c r="C7389" s="3"/>
      <c r="P7389" s="2"/>
    </row>
    <row r="7390" spans="3:16" x14ac:dyDescent="0.25">
      <c r="C7390" s="3"/>
      <c r="P7390" s="2"/>
    </row>
    <row r="7391" spans="3:16" x14ac:dyDescent="0.25">
      <c r="C7391" s="3"/>
      <c r="P7391" s="2"/>
    </row>
    <row r="7392" spans="3:16" x14ac:dyDescent="0.25">
      <c r="C7392" s="3"/>
      <c r="P7392" s="2"/>
    </row>
    <row r="7393" spans="3:16" x14ac:dyDescent="0.25">
      <c r="C7393" s="3"/>
      <c r="P7393" s="2"/>
    </row>
    <row r="7394" spans="3:16" x14ac:dyDescent="0.25">
      <c r="C7394" s="3"/>
      <c r="P7394" s="2"/>
    </row>
    <row r="7395" spans="3:16" x14ac:dyDescent="0.25">
      <c r="C7395" s="3"/>
      <c r="P7395" s="2"/>
    </row>
    <row r="7396" spans="3:16" x14ac:dyDescent="0.25">
      <c r="C7396" s="3"/>
      <c r="P7396" s="2"/>
    </row>
    <row r="7397" spans="3:16" x14ac:dyDescent="0.25">
      <c r="C7397" s="3"/>
      <c r="P7397" s="2"/>
    </row>
    <row r="7398" spans="3:16" x14ac:dyDescent="0.25">
      <c r="C7398" s="3"/>
      <c r="P7398" s="2"/>
    </row>
    <row r="7399" spans="3:16" x14ac:dyDescent="0.25">
      <c r="C7399" s="3"/>
      <c r="P7399" s="2"/>
    </row>
    <row r="7400" spans="3:16" x14ac:dyDescent="0.25">
      <c r="C7400" s="3"/>
      <c r="P7400" s="2"/>
    </row>
    <row r="7401" spans="3:16" x14ac:dyDescent="0.25">
      <c r="C7401" s="3"/>
      <c r="P7401" s="2"/>
    </row>
    <row r="7402" spans="3:16" x14ac:dyDescent="0.25">
      <c r="C7402" s="3"/>
      <c r="P7402" s="2"/>
    </row>
    <row r="7403" spans="3:16" x14ac:dyDescent="0.25">
      <c r="C7403" s="3"/>
      <c r="P7403" s="2"/>
    </row>
    <row r="7404" spans="3:16" x14ac:dyDescent="0.25">
      <c r="C7404" s="3"/>
      <c r="P7404" s="2"/>
    </row>
    <row r="7405" spans="3:16" x14ac:dyDescent="0.25">
      <c r="C7405" s="3"/>
      <c r="P7405" s="2"/>
    </row>
    <row r="7406" spans="3:16" x14ac:dyDescent="0.25">
      <c r="C7406" s="3"/>
      <c r="P7406" s="2"/>
    </row>
    <row r="7407" spans="3:16" x14ac:dyDescent="0.25">
      <c r="C7407" s="3"/>
      <c r="P7407" s="2"/>
    </row>
    <row r="7408" spans="3:16" x14ac:dyDescent="0.25">
      <c r="C7408" s="3"/>
      <c r="P7408" s="2"/>
    </row>
    <row r="7409" spans="3:16" x14ac:dyDescent="0.25">
      <c r="C7409" s="3"/>
      <c r="P7409" s="2"/>
    </row>
    <row r="7410" spans="3:16" x14ac:dyDescent="0.25">
      <c r="C7410" s="3"/>
      <c r="P7410" s="2"/>
    </row>
    <row r="7411" spans="3:16" x14ac:dyDescent="0.25">
      <c r="C7411" s="3"/>
      <c r="P7411" s="2"/>
    </row>
    <row r="7412" spans="3:16" x14ac:dyDescent="0.25">
      <c r="C7412" s="3"/>
      <c r="P7412" s="2"/>
    </row>
    <row r="7413" spans="3:16" x14ac:dyDescent="0.25">
      <c r="C7413" s="3"/>
      <c r="P7413" s="2"/>
    </row>
    <row r="7414" spans="3:16" x14ac:dyDescent="0.25">
      <c r="C7414" s="3"/>
      <c r="P7414" s="2"/>
    </row>
    <row r="7415" spans="3:16" x14ac:dyDescent="0.25">
      <c r="C7415" s="3"/>
      <c r="P7415" s="2"/>
    </row>
    <row r="7416" spans="3:16" x14ac:dyDescent="0.25">
      <c r="C7416" s="3"/>
      <c r="P7416" s="2"/>
    </row>
    <row r="7417" spans="3:16" x14ac:dyDescent="0.25">
      <c r="C7417" s="3"/>
      <c r="P7417" s="2"/>
    </row>
    <row r="7418" spans="3:16" x14ac:dyDescent="0.25">
      <c r="C7418" s="3"/>
      <c r="P7418" s="2"/>
    </row>
    <row r="7419" spans="3:16" x14ac:dyDescent="0.25">
      <c r="C7419" s="3"/>
      <c r="P7419" s="2"/>
    </row>
    <row r="7420" spans="3:16" x14ac:dyDescent="0.25">
      <c r="C7420" s="3"/>
      <c r="P7420" s="2"/>
    </row>
    <row r="7421" spans="3:16" x14ac:dyDescent="0.25">
      <c r="C7421" s="3"/>
      <c r="P7421" s="2"/>
    </row>
    <row r="7422" spans="3:16" x14ac:dyDescent="0.25">
      <c r="C7422" s="3"/>
      <c r="P7422" s="2"/>
    </row>
    <row r="7423" spans="3:16" x14ac:dyDescent="0.25">
      <c r="C7423" s="3"/>
      <c r="P7423" s="2"/>
    </row>
    <row r="7424" spans="3:16" x14ac:dyDescent="0.25">
      <c r="C7424" s="3"/>
      <c r="P7424" s="2"/>
    </row>
    <row r="7425" spans="3:16" x14ac:dyDescent="0.25">
      <c r="C7425" s="3"/>
      <c r="P7425" s="2"/>
    </row>
    <row r="7426" spans="3:16" x14ac:dyDescent="0.25">
      <c r="C7426" s="3"/>
      <c r="P7426" s="2"/>
    </row>
    <row r="7427" spans="3:16" x14ac:dyDescent="0.25">
      <c r="C7427" s="3"/>
      <c r="P7427" s="2"/>
    </row>
    <row r="7428" spans="3:16" x14ac:dyDescent="0.25">
      <c r="C7428" s="3"/>
      <c r="P7428" s="2"/>
    </row>
    <row r="7429" spans="3:16" x14ac:dyDescent="0.25">
      <c r="C7429" s="3"/>
      <c r="P7429" s="2"/>
    </row>
    <row r="7430" spans="3:16" x14ac:dyDescent="0.25">
      <c r="C7430" s="3"/>
      <c r="P7430" s="2"/>
    </row>
    <row r="7431" spans="3:16" x14ac:dyDescent="0.25">
      <c r="C7431" s="3"/>
      <c r="P7431" s="2"/>
    </row>
    <row r="7432" spans="3:16" x14ac:dyDescent="0.25">
      <c r="C7432" s="3"/>
      <c r="P7432" s="2"/>
    </row>
    <row r="7433" spans="3:16" x14ac:dyDescent="0.25">
      <c r="C7433" s="3"/>
      <c r="P7433" s="2"/>
    </row>
    <row r="7434" spans="3:16" x14ac:dyDescent="0.25">
      <c r="C7434" s="3"/>
      <c r="P7434" s="2"/>
    </row>
    <row r="7435" spans="3:16" x14ac:dyDescent="0.25">
      <c r="C7435" s="3"/>
      <c r="P7435" s="2"/>
    </row>
    <row r="7436" spans="3:16" x14ac:dyDescent="0.25">
      <c r="C7436" s="3"/>
      <c r="P7436" s="2"/>
    </row>
    <row r="7437" spans="3:16" x14ac:dyDescent="0.25">
      <c r="C7437" s="3"/>
      <c r="P7437" s="2"/>
    </row>
    <row r="7438" spans="3:16" x14ac:dyDescent="0.25">
      <c r="C7438" s="3"/>
      <c r="P7438" s="2"/>
    </row>
    <row r="7439" spans="3:16" x14ac:dyDescent="0.25">
      <c r="C7439" s="3"/>
      <c r="P7439" s="2"/>
    </row>
    <row r="7440" spans="3:16" x14ac:dyDescent="0.25">
      <c r="C7440" s="3"/>
      <c r="P7440" s="2"/>
    </row>
    <row r="7441" spans="3:16" x14ac:dyDescent="0.25">
      <c r="C7441" s="3"/>
      <c r="P7441" s="2"/>
    </row>
    <row r="7442" spans="3:16" x14ac:dyDescent="0.25">
      <c r="C7442" s="3"/>
      <c r="P7442" s="2"/>
    </row>
    <row r="7443" spans="3:16" x14ac:dyDescent="0.25">
      <c r="C7443" s="3"/>
      <c r="P7443" s="2"/>
    </row>
    <row r="7444" spans="3:16" x14ac:dyDescent="0.25">
      <c r="C7444" s="3"/>
      <c r="P7444" s="2"/>
    </row>
    <row r="7445" spans="3:16" x14ac:dyDescent="0.25">
      <c r="C7445" s="3"/>
      <c r="P7445" s="2"/>
    </row>
    <row r="7446" spans="3:16" x14ac:dyDescent="0.25">
      <c r="C7446" s="3"/>
      <c r="P7446" s="2"/>
    </row>
    <row r="7447" spans="3:16" x14ac:dyDescent="0.25">
      <c r="C7447" s="3"/>
      <c r="P7447" s="2"/>
    </row>
    <row r="7448" spans="3:16" x14ac:dyDescent="0.25">
      <c r="C7448" s="3"/>
      <c r="P7448" s="2"/>
    </row>
    <row r="7449" spans="3:16" x14ac:dyDescent="0.25">
      <c r="C7449" s="3"/>
      <c r="P7449" s="2"/>
    </row>
    <row r="7450" spans="3:16" x14ac:dyDescent="0.25">
      <c r="C7450" s="3"/>
      <c r="P7450" s="2"/>
    </row>
    <row r="7451" spans="3:16" x14ac:dyDescent="0.25">
      <c r="C7451" s="3"/>
      <c r="P7451" s="2"/>
    </row>
    <row r="7452" spans="3:16" x14ac:dyDescent="0.25">
      <c r="C7452" s="3"/>
      <c r="P7452" s="2"/>
    </row>
    <row r="7453" spans="3:16" x14ac:dyDescent="0.25">
      <c r="C7453" s="3"/>
      <c r="P7453" s="2"/>
    </row>
    <row r="7454" spans="3:16" x14ac:dyDescent="0.25">
      <c r="C7454" s="3"/>
      <c r="P7454" s="2"/>
    </row>
    <row r="7455" spans="3:16" x14ac:dyDescent="0.25">
      <c r="C7455" s="3"/>
      <c r="P7455" s="2"/>
    </row>
    <row r="7456" spans="3:16" x14ac:dyDescent="0.25">
      <c r="C7456" s="3"/>
      <c r="P7456" s="2"/>
    </row>
    <row r="7457" spans="3:16" x14ac:dyDescent="0.25">
      <c r="C7457" s="3"/>
      <c r="P7457" s="2"/>
    </row>
    <row r="7458" spans="3:16" x14ac:dyDescent="0.25">
      <c r="C7458" s="3"/>
      <c r="P7458" s="2"/>
    </row>
    <row r="7459" spans="3:16" x14ac:dyDescent="0.25">
      <c r="C7459" s="3"/>
      <c r="P7459" s="2"/>
    </row>
    <row r="7460" spans="3:16" x14ac:dyDescent="0.25">
      <c r="C7460" s="3"/>
      <c r="P7460" s="2"/>
    </row>
    <row r="7461" spans="3:16" x14ac:dyDescent="0.25">
      <c r="C7461" s="3"/>
      <c r="P7461" s="2"/>
    </row>
    <row r="7462" spans="3:16" x14ac:dyDescent="0.25">
      <c r="C7462" s="3"/>
      <c r="P7462" s="2"/>
    </row>
    <row r="7463" spans="3:16" x14ac:dyDescent="0.25">
      <c r="C7463" s="3"/>
      <c r="P7463" s="2"/>
    </row>
    <row r="7464" spans="3:16" x14ac:dyDescent="0.25">
      <c r="C7464" s="3"/>
      <c r="P7464" s="2"/>
    </row>
    <row r="7465" spans="3:16" x14ac:dyDescent="0.25">
      <c r="C7465" s="3"/>
      <c r="P7465" s="2"/>
    </row>
    <row r="7466" spans="3:16" x14ac:dyDescent="0.25">
      <c r="C7466" s="3"/>
      <c r="P7466" s="2"/>
    </row>
    <row r="7467" spans="3:16" x14ac:dyDescent="0.25">
      <c r="C7467" s="3"/>
      <c r="P7467" s="2"/>
    </row>
    <row r="7468" spans="3:16" x14ac:dyDescent="0.25">
      <c r="C7468" s="3"/>
      <c r="P7468" s="2"/>
    </row>
    <row r="7469" spans="3:16" x14ac:dyDescent="0.25">
      <c r="C7469" s="3"/>
      <c r="P7469" s="2"/>
    </row>
    <row r="7470" spans="3:16" x14ac:dyDescent="0.25">
      <c r="C7470" s="3"/>
      <c r="P7470" s="2"/>
    </row>
    <row r="7471" spans="3:16" x14ac:dyDescent="0.25">
      <c r="C7471" s="3"/>
      <c r="P7471" s="2"/>
    </row>
    <row r="7472" spans="3:16" x14ac:dyDescent="0.25">
      <c r="C7472" s="3"/>
      <c r="P7472" s="2"/>
    </row>
    <row r="7473" spans="3:16" x14ac:dyDescent="0.25">
      <c r="C7473" s="3"/>
      <c r="P7473" s="2"/>
    </row>
    <row r="7474" spans="3:16" x14ac:dyDescent="0.25">
      <c r="C7474" s="3"/>
      <c r="P7474" s="2"/>
    </row>
    <row r="7475" spans="3:16" x14ac:dyDescent="0.25">
      <c r="C7475" s="3"/>
      <c r="P7475" s="2"/>
    </row>
    <row r="7476" spans="3:16" x14ac:dyDescent="0.25">
      <c r="C7476" s="3"/>
      <c r="P7476" s="2"/>
    </row>
    <row r="7477" spans="3:16" x14ac:dyDescent="0.25">
      <c r="C7477" s="3"/>
      <c r="P7477" s="2"/>
    </row>
    <row r="7478" spans="3:16" x14ac:dyDescent="0.25">
      <c r="C7478" s="3"/>
      <c r="P7478" s="2"/>
    </row>
    <row r="7479" spans="3:16" x14ac:dyDescent="0.25">
      <c r="C7479" s="3"/>
      <c r="P7479" s="2"/>
    </row>
    <row r="7480" spans="3:16" x14ac:dyDescent="0.25">
      <c r="C7480" s="3"/>
      <c r="P7480" s="2"/>
    </row>
    <row r="7481" spans="3:16" x14ac:dyDescent="0.25">
      <c r="C7481" s="3"/>
      <c r="P7481" s="2"/>
    </row>
    <row r="7482" spans="3:16" x14ac:dyDescent="0.25">
      <c r="C7482" s="3"/>
      <c r="P7482" s="2"/>
    </row>
    <row r="7483" spans="3:16" x14ac:dyDescent="0.25">
      <c r="C7483" s="3"/>
      <c r="P7483" s="2"/>
    </row>
    <row r="7484" spans="3:16" x14ac:dyDescent="0.25">
      <c r="C7484" s="3"/>
      <c r="P7484" s="2"/>
    </row>
    <row r="7485" spans="3:16" x14ac:dyDescent="0.25">
      <c r="C7485" s="3"/>
      <c r="P7485" s="2"/>
    </row>
    <row r="7486" spans="3:16" x14ac:dyDescent="0.25">
      <c r="C7486" s="3"/>
      <c r="P7486" s="2"/>
    </row>
    <row r="7487" spans="3:16" x14ac:dyDescent="0.25">
      <c r="C7487" s="3"/>
      <c r="P7487" s="2"/>
    </row>
    <row r="7488" spans="3:16" x14ac:dyDescent="0.25">
      <c r="C7488" s="3"/>
      <c r="P7488" s="2"/>
    </row>
    <row r="7489" spans="3:16" x14ac:dyDescent="0.25">
      <c r="C7489" s="3"/>
      <c r="P7489" s="2"/>
    </row>
    <row r="7490" spans="3:16" x14ac:dyDescent="0.25">
      <c r="C7490" s="3"/>
      <c r="P7490" s="2"/>
    </row>
    <row r="7491" spans="3:16" x14ac:dyDescent="0.25">
      <c r="C7491" s="3"/>
      <c r="P7491" s="2"/>
    </row>
    <row r="7492" spans="3:16" x14ac:dyDescent="0.25">
      <c r="C7492" s="3"/>
      <c r="P7492" s="2"/>
    </row>
    <row r="7493" spans="3:16" x14ac:dyDescent="0.25">
      <c r="C7493" s="3"/>
      <c r="P7493" s="2"/>
    </row>
    <row r="7494" spans="3:16" x14ac:dyDescent="0.25">
      <c r="C7494" s="3"/>
      <c r="P7494" s="2"/>
    </row>
    <row r="7495" spans="3:16" x14ac:dyDescent="0.25">
      <c r="C7495" s="3"/>
      <c r="P7495" s="2"/>
    </row>
    <row r="7496" spans="3:16" x14ac:dyDescent="0.25">
      <c r="C7496" s="3"/>
      <c r="P7496" s="2"/>
    </row>
    <row r="7497" spans="3:16" x14ac:dyDescent="0.25">
      <c r="C7497" s="3"/>
      <c r="P7497" s="2"/>
    </row>
    <row r="7498" spans="3:16" x14ac:dyDescent="0.25">
      <c r="C7498" s="3"/>
      <c r="P7498" s="2"/>
    </row>
    <row r="7499" spans="3:16" x14ac:dyDescent="0.25">
      <c r="C7499" s="3"/>
      <c r="P7499" s="2"/>
    </row>
    <row r="7500" spans="3:16" x14ac:dyDescent="0.25">
      <c r="C7500" s="3"/>
      <c r="P7500" s="2"/>
    </row>
    <row r="7501" spans="3:16" x14ac:dyDescent="0.25">
      <c r="C7501" s="3"/>
      <c r="P7501" s="2"/>
    </row>
    <row r="7502" spans="3:16" x14ac:dyDescent="0.25">
      <c r="C7502" s="3"/>
      <c r="P7502" s="2"/>
    </row>
    <row r="7503" spans="3:16" x14ac:dyDescent="0.25">
      <c r="C7503" s="3"/>
      <c r="P7503" s="2"/>
    </row>
    <row r="7504" spans="3:16" x14ac:dyDescent="0.25">
      <c r="C7504" s="3"/>
      <c r="P7504" s="2"/>
    </row>
    <row r="7505" spans="3:16" x14ac:dyDescent="0.25">
      <c r="C7505" s="3"/>
      <c r="P7505" s="2"/>
    </row>
    <row r="7506" spans="3:16" x14ac:dyDescent="0.25">
      <c r="C7506" s="3"/>
      <c r="P7506" s="2"/>
    </row>
    <row r="7507" spans="3:16" x14ac:dyDescent="0.25">
      <c r="C7507" s="3"/>
      <c r="P7507" s="2"/>
    </row>
    <row r="7508" spans="3:16" x14ac:dyDescent="0.25">
      <c r="C7508" s="3"/>
      <c r="P7508" s="2"/>
    </row>
    <row r="7509" spans="3:16" x14ac:dyDescent="0.25">
      <c r="C7509" s="3"/>
      <c r="P7509" s="2"/>
    </row>
    <row r="7510" spans="3:16" x14ac:dyDescent="0.25">
      <c r="C7510" s="3"/>
      <c r="P7510" s="2"/>
    </row>
    <row r="7511" spans="3:16" x14ac:dyDescent="0.25">
      <c r="C7511" s="3"/>
      <c r="P7511" s="2"/>
    </row>
    <row r="7512" spans="3:16" x14ac:dyDescent="0.25">
      <c r="C7512" s="3"/>
      <c r="P7512" s="2"/>
    </row>
    <row r="7513" spans="3:16" x14ac:dyDescent="0.25">
      <c r="C7513" s="3"/>
      <c r="P7513" s="2"/>
    </row>
    <row r="7514" spans="3:16" x14ac:dyDescent="0.25">
      <c r="C7514" s="3"/>
      <c r="P7514" s="2"/>
    </row>
    <row r="7515" spans="3:16" x14ac:dyDescent="0.25">
      <c r="C7515" s="3"/>
      <c r="P7515" s="2"/>
    </row>
    <row r="7516" spans="3:16" x14ac:dyDescent="0.25">
      <c r="C7516" s="3"/>
      <c r="P7516" s="2"/>
    </row>
    <row r="7517" spans="3:16" x14ac:dyDescent="0.25">
      <c r="C7517" s="3"/>
      <c r="P7517" s="2"/>
    </row>
    <row r="7518" spans="3:16" x14ac:dyDescent="0.25">
      <c r="C7518" s="3"/>
      <c r="P7518" s="2"/>
    </row>
    <row r="7519" spans="3:16" x14ac:dyDescent="0.25">
      <c r="C7519" s="3"/>
      <c r="P7519" s="2"/>
    </row>
    <row r="7520" spans="3:16" x14ac:dyDescent="0.25">
      <c r="C7520" s="3"/>
      <c r="P7520" s="2"/>
    </row>
    <row r="7521" spans="3:16" x14ac:dyDescent="0.25">
      <c r="C7521" s="3"/>
      <c r="P7521" s="2"/>
    </row>
    <row r="7522" spans="3:16" x14ac:dyDescent="0.25">
      <c r="C7522" s="3"/>
      <c r="P7522" s="2"/>
    </row>
    <row r="7523" spans="3:16" x14ac:dyDescent="0.25">
      <c r="C7523" s="3"/>
      <c r="P7523" s="2"/>
    </row>
    <row r="7524" spans="3:16" x14ac:dyDescent="0.25">
      <c r="C7524" s="3"/>
      <c r="P7524" s="2"/>
    </row>
    <row r="7525" spans="3:16" x14ac:dyDescent="0.25">
      <c r="C7525" s="3"/>
      <c r="P7525" s="2"/>
    </row>
    <row r="7526" spans="3:16" x14ac:dyDescent="0.25">
      <c r="C7526" s="3"/>
      <c r="P7526" s="2"/>
    </row>
    <row r="7527" spans="3:16" x14ac:dyDescent="0.25">
      <c r="C7527" s="3"/>
      <c r="P7527" s="2"/>
    </row>
    <row r="7528" spans="3:16" x14ac:dyDescent="0.25">
      <c r="C7528" s="3"/>
      <c r="P7528" s="2"/>
    </row>
    <row r="7529" spans="3:16" x14ac:dyDescent="0.25">
      <c r="C7529" s="3"/>
      <c r="P7529" s="2"/>
    </row>
    <row r="7530" spans="3:16" x14ac:dyDescent="0.25">
      <c r="C7530" s="3"/>
      <c r="P7530" s="2"/>
    </row>
    <row r="7531" spans="3:16" x14ac:dyDescent="0.25">
      <c r="C7531" s="3"/>
      <c r="P7531" s="2"/>
    </row>
    <row r="7532" spans="3:16" x14ac:dyDescent="0.25">
      <c r="C7532" s="3"/>
      <c r="P7532" s="2"/>
    </row>
    <row r="7533" spans="3:16" x14ac:dyDescent="0.25">
      <c r="C7533" s="3"/>
      <c r="P7533" s="2"/>
    </row>
    <row r="7534" spans="3:16" x14ac:dyDescent="0.25">
      <c r="C7534" s="3"/>
      <c r="P7534" s="2"/>
    </row>
    <row r="7535" spans="3:16" x14ac:dyDescent="0.25">
      <c r="C7535" s="3"/>
      <c r="P7535" s="2"/>
    </row>
    <row r="7536" spans="3:16" x14ac:dyDescent="0.25">
      <c r="C7536" s="3"/>
      <c r="P7536" s="2"/>
    </row>
    <row r="7537" spans="3:16" x14ac:dyDescent="0.25">
      <c r="C7537" s="3"/>
      <c r="P7537" s="2"/>
    </row>
    <row r="7538" spans="3:16" x14ac:dyDescent="0.25">
      <c r="C7538" s="3"/>
      <c r="P7538" s="2"/>
    </row>
    <row r="7539" spans="3:16" x14ac:dyDescent="0.25">
      <c r="C7539" s="3"/>
      <c r="P7539" s="2"/>
    </row>
    <row r="7540" spans="3:16" x14ac:dyDescent="0.25">
      <c r="C7540" s="3"/>
      <c r="P7540" s="2"/>
    </row>
    <row r="7541" spans="3:16" x14ac:dyDescent="0.25">
      <c r="C7541" s="3"/>
      <c r="P7541" s="2"/>
    </row>
    <row r="7542" spans="3:16" x14ac:dyDescent="0.25">
      <c r="C7542" s="3"/>
      <c r="P7542" s="2"/>
    </row>
    <row r="7543" spans="3:16" x14ac:dyDescent="0.25">
      <c r="C7543" s="3"/>
      <c r="P7543" s="2"/>
    </row>
    <row r="7544" spans="3:16" x14ac:dyDescent="0.25">
      <c r="C7544" s="3"/>
      <c r="P7544" s="2"/>
    </row>
    <row r="7545" spans="3:16" x14ac:dyDescent="0.25">
      <c r="C7545" s="3"/>
      <c r="P7545" s="2"/>
    </row>
    <row r="7546" spans="3:16" x14ac:dyDescent="0.25">
      <c r="C7546" s="3"/>
      <c r="P7546" s="2"/>
    </row>
    <row r="7547" spans="3:16" x14ac:dyDescent="0.25">
      <c r="C7547" s="3"/>
      <c r="P7547" s="2"/>
    </row>
    <row r="7548" spans="3:16" x14ac:dyDescent="0.25">
      <c r="C7548" s="3"/>
      <c r="P7548" s="2"/>
    </row>
    <row r="7549" spans="3:16" x14ac:dyDescent="0.25">
      <c r="C7549" s="3"/>
      <c r="P7549" s="2"/>
    </row>
    <row r="7550" spans="3:16" x14ac:dyDescent="0.25">
      <c r="C7550" s="3"/>
      <c r="P7550" s="2"/>
    </row>
    <row r="7551" spans="3:16" x14ac:dyDescent="0.25">
      <c r="C7551" s="3"/>
      <c r="P7551" s="2"/>
    </row>
    <row r="7552" spans="3:16" x14ac:dyDescent="0.25">
      <c r="C7552" s="3"/>
      <c r="P7552" s="2"/>
    </row>
    <row r="7553" spans="3:16" x14ac:dyDescent="0.25">
      <c r="C7553" s="3"/>
      <c r="P7553" s="2"/>
    </row>
    <row r="7554" spans="3:16" x14ac:dyDescent="0.25">
      <c r="C7554" s="3"/>
      <c r="P7554" s="2"/>
    </row>
    <row r="7555" spans="3:16" x14ac:dyDescent="0.25">
      <c r="C7555" s="3"/>
      <c r="P7555" s="2"/>
    </row>
    <row r="7556" spans="3:16" x14ac:dyDescent="0.25">
      <c r="C7556" s="3"/>
      <c r="P7556" s="2"/>
    </row>
    <row r="7557" spans="3:16" x14ac:dyDescent="0.25">
      <c r="C7557" s="3"/>
      <c r="P7557" s="2"/>
    </row>
    <row r="7558" spans="3:16" x14ac:dyDescent="0.25">
      <c r="C7558" s="3"/>
      <c r="P7558" s="2"/>
    </row>
    <row r="7559" spans="3:16" x14ac:dyDescent="0.25">
      <c r="C7559" s="3"/>
      <c r="P7559" s="2"/>
    </row>
    <row r="7560" spans="3:16" x14ac:dyDescent="0.25">
      <c r="C7560" s="3"/>
      <c r="P7560" s="2"/>
    </row>
    <row r="7561" spans="3:16" x14ac:dyDescent="0.25">
      <c r="C7561" s="3"/>
      <c r="P7561" s="2"/>
    </row>
    <row r="7562" spans="3:16" x14ac:dyDescent="0.25">
      <c r="C7562" s="3"/>
      <c r="P7562" s="2"/>
    </row>
    <row r="7563" spans="3:16" x14ac:dyDescent="0.25">
      <c r="C7563" s="3"/>
      <c r="P7563" s="2"/>
    </row>
    <row r="7564" spans="3:16" x14ac:dyDescent="0.25">
      <c r="C7564" s="3"/>
      <c r="P7564" s="2"/>
    </row>
    <row r="7565" spans="3:16" x14ac:dyDescent="0.25">
      <c r="C7565" s="3"/>
      <c r="P7565" s="2"/>
    </row>
    <row r="7566" spans="3:16" x14ac:dyDescent="0.25">
      <c r="C7566" s="3"/>
      <c r="P7566" s="2"/>
    </row>
    <row r="7567" spans="3:16" x14ac:dyDescent="0.25">
      <c r="C7567" s="3"/>
      <c r="P7567" s="2"/>
    </row>
    <row r="7568" spans="3:16" x14ac:dyDescent="0.25">
      <c r="C7568" s="3"/>
      <c r="P7568" s="2"/>
    </row>
    <row r="7569" spans="3:16" x14ac:dyDescent="0.25">
      <c r="C7569" s="3"/>
      <c r="P7569" s="2"/>
    </row>
    <row r="7570" spans="3:16" x14ac:dyDescent="0.25">
      <c r="C7570" s="3"/>
      <c r="P7570" s="2"/>
    </row>
    <row r="7571" spans="3:16" x14ac:dyDescent="0.25">
      <c r="C7571" s="3"/>
      <c r="P7571" s="2"/>
    </row>
    <row r="7572" spans="3:16" x14ac:dyDescent="0.25">
      <c r="C7572" s="3"/>
      <c r="P7572" s="2"/>
    </row>
    <row r="7573" spans="3:16" x14ac:dyDescent="0.25">
      <c r="C7573" s="3"/>
      <c r="P7573" s="2"/>
    </row>
    <row r="7574" spans="3:16" x14ac:dyDescent="0.25">
      <c r="C7574" s="3"/>
      <c r="P7574" s="2"/>
    </row>
    <row r="7575" spans="3:16" x14ac:dyDescent="0.25">
      <c r="C7575" s="3"/>
      <c r="P7575" s="2"/>
    </row>
    <row r="7576" spans="3:16" x14ac:dyDescent="0.25">
      <c r="C7576" s="3"/>
      <c r="P7576" s="2"/>
    </row>
    <row r="7577" spans="3:16" x14ac:dyDescent="0.25">
      <c r="C7577" s="3"/>
      <c r="P7577" s="2"/>
    </row>
    <row r="7578" spans="3:16" x14ac:dyDescent="0.25">
      <c r="C7578" s="3"/>
      <c r="P7578" s="2"/>
    </row>
    <row r="7579" spans="3:16" x14ac:dyDescent="0.25">
      <c r="C7579" s="3"/>
      <c r="P7579" s="2"/>
    </row>
    <row r="7580" spans="3:16" x14ac:dyDescent="0.25">
      <c r="C7580" s="3"/>
      <c r="P7580" s="2"/>
    </row>
    <row r="7581" spans="3:16" x14ac:dyDescent="0.25">
      <c r="C7581" s="3"/>
      <c r="P7581" s="2"/>
    </row>
    <row r="7582" spans="3:16" x14ac:dyDescent="0.25">
      <c r="C7582" s="3"/>
      <c r="P7582" s="2"/>
    </row>
    <row r="7583" spans="3:16" x14ac:dyDescent="0.25">
      <c r="C7583" s="3"/>
      <c r="P7583" s="2"/>
    </row>
    <row r="7584" spans="3:16" x14ac:dyDescent="0.25">
      <c r="C7584" s="3"/>
      <c r="P7584" s="2"/>
    </row>
    <row r="7585" spans="3:16" x14ac:dyDescent="0.25">
      <c r="C7585" s="3"/>
      <c r="P7585" s="2"/>
    </row>
    <row r="7586" spans="3:16" x14ac:dyDescent="0.25">
      <c r="C7586" s="3"/>
      <c r="P7586" s="2"/>
    </row>
    <row r="7587" spans="3:16" x14ac:dyDescent="0.25">
      <c r="C7587" s="3"/>
      <c r="P7587" s="2"/>
    </row>
    <row r="7588" spans="3:16" x14ac:dyDescent="0.25">
      <c r="C7588" s="3"/>
      <c r="P7588" s="2"/>
    </row>
    <row r="7589" spans="3:16" x14ac:dyDescent="0.25">
      <c r="C7589" s="3"/>
      <c r="P7589" s="2"/>
    </row>
    <row r="7590" spans="3:16" x14ac:dyDescent="0.25">
      <c r="C7590" s="3"/>
      <c r="P7590" s="2"/>
    </row>
    <row r="7591" spans="3:16" x14ac:dyDescent="0.25">
      <c r="C7591" s="3"/>
      <c r="P7591" s="2"/>
    </row>
    <row r="7592" spans="3:16" x14ac:dyDescent="0.25">
      <c r="C7592" s="3"/>
      <c r="P7592" s="2"/>
    </row>
    <row r="7593" spans="3:16" x14ac:dyDescent="0.25">
      <c r="C7593" s="3"/>
      <c r="P7593" s="2"/>
    </row>
    <row r="7594" spans="3:16" x14ac:dyDescent="0.25">
      <c r="C7594" s="3"/>
      <c r="P7594" s="2"/>
    </row>
    <row r="7595" spans="3:16" x14ac:dyDescent="0.25">
      <c r="C7595" s="3"/>
      <c r="P7595" s="2"/>
    </row>
    <row r="7596" spans="3:16" x14ac:dyDescent="0.25">
      <c r="C7596" s="3"/>
      <c r="P7596" s="2"/>
    </row>
    <row r="7597" spans="3:16" x14ac:dyDescent="0.25">
      <c r="C7597" s="3"/>
      <c r="P7597" s="2"/>
    </row>
    <row r="7598" spans="3:16" x14ac:dyDescent="0.25">
      <c r="C7598" s="3"/>
      <c r="P7598" s="2"/>
    </row>
    <row r="7599" spans="3:16" x14ac:dyDescent="0.25">
      <c r="C7599" s="3"/>
      <c r="P7599" s="2"/>
    </row>
    <row r="7600" spans="3:16" x14ac:dyDescent="0.25">
      <c r="C7600" s="3"/>
      <c r="P7600" s="2"/>
    </row>
    <row r="7601" spans="3:16" x14ac:dyDescent="0.25">
      <c r="C7601" s="3"/>
      <c r="P7601" s="2"/>
    </row>
    <row r="7602" spans="3:16" x14ac:dyDescent="0.25">
      <c r="C7602" s="3"/>
      <c r="P7602" s="2"/>
    </row>
    <row r="7603" spans="3:16" x14ac:dyDescent="0.25">
      <c r="C7603" s="3"/>
      <c r="P7603" s="2"/>
    </row>
    <row r="7604" spans="3:16" x14ac:dyDescent="0.25">
      <c r="C7604" s="3"/>
      <c r="P7604" s="2"/>
    </row>
    <row r="7605" spans="3:16" x14ac:dyDescent="0.25">
      <c r="C7605" s="3"/>
      <c r="P7605" s="2"/>
    </row>
    <row r="7606" spans="3:16" x14ac:dyDescent="0.25">
      <c r="C7606" s="3"/>
      <c r="P7606" s="2"/>
    </row>
    <row r="7607" spans="3:16" x14ac:dyDescent="0.25">
      <c r="C7607" s="3"/>
      <c r="P7607" s="2"/>
    </row>
    <row r="7608" spans="3:16" x14ac:dyDescent="0.25">
      <c r="C7608" s="3"/>
      <c r="P7608" s="2"/>
    </row>
    <row r="7609" spans="3:16" x14ac:dyDescent="0.25">
      <c r="C7609" s="3"/>
      <c r="P7609" s="2"/>
    </row>
    <row r="7610" spans="3:16" x14ac:dyDescent="0.25">
      <c r="C7610" s="3"/>
      <c r="P7610" s="2"/>
    </row>
    <row r="7611" spans="3:16" x14ac:dyDescent="0.25">
      <c r="C7611" s="3"/>
      <c r="P7611" s="2"/>
    </row>
    <row r="7612" spans="3:16" x14ac:dyDescent="0.25">
      <c r="C7612" s="3"/>
      <c r="P7612" s="2"/>
    </row>
    <row r="7613" spans="3:16" x14ac:dyDescent="0.25">
      <c r="C7613" s="3"/>
      <c r="P7613" s="2"/>
    </row>
    <row r="7614" spans="3:16" x14ac:dyDescent="0.25">
      <c r="C7614" s="3"/>
      <c r="P7614" s="2"/>
    </row>
    <row r="7615" spans="3:16" x14ac:dyDescent="0.25">
      <c r="C7615" s="3"/>
      <c r="P7615" s="2"/>
    </row>
    <row r="7616" spans="3:16" x14ac:dyDescent="0.25">
      <c r="C7616" s="3"/>
      <c r="P7616" s="2"/>
    </row>
    <row r="7617" spans="3:16" x14ac:dyDescent="0.25">
      <c r="C7617" s="3"/>
      <c r="P7617" s="2"/>
    </row>
    <row r="7618" spans="3:16" x14ac:dyDescent="0.25">
      <c r="C7618" s="3"/>
      <c r="P7618" s="2"/>
    </row>
    <row r="7619" spans="3:16" x14ac:dyDescent="0.25">
      <c r="C7619" s="3"/>
      <c r="P7619" s="2"/>
    </row>
    <row r="7620" spans="3:16" x14ac:dyDescent="0.25">
      <c r="C7620" s="3"/>
      <c r="P7620" s="2"/>
    </row>
    <row r="7621" spans="3:16" x14ac:dyDescent="0.25">
      <c r="C7621" s="3"/>
      <c r="P7621" s="2"/>
    </row>
    <row r="7622" spans="3:16" x14ac:dyDescent="0.25">
      <c r="C7622" s="3"/>
      <c r="P7622" s="2"/>
    </row>
    <row r="7623" spans="3:16" x14ac:dyDescent="0.25">
      <c r="C7623" s="3"/>
      <c r="P7623" s="2"/>
    </row>
    <row r="7624" spans="3:16" x14ac:dyDescent="0.25">
      <c r="C7624" s="3"/>
      <c r="P7624" s="2"/>
    </row>
    <row r="7625" spans="3:16" x14ac:dyDescent="0.25">
      <c r="C7625" s="3"/>
      <c r="P7625" s="2"/>
    </row>
    <row r="7626" spans="3:16" x14ac:dyDescent="0.25">
      <c r="C7626" s="3"/>
      <c r="P7626" s="2"/>
    </row>
    <row r="7627" spans="3:16" x14ac:dyDescent="0.25">
      <c r="C7627" s="3"/>
      <c r="P7627" s="2"/>
    </row>
    <row r="7628" spans="3:16" x14ac:dyDescent="0.25">
      <c r="C7628" s="3"/>
      <c r="P7628" s="2"/>
    </row>
    <row r="7629" spans="3:16" x14ac:dyDescent="0.25">
      <c r="C7629" s="3"/>
      <c r="P7629" s="2"/>
    </row>
    <row r="7630" spans="3:16" x14ac:dyDescent="0.25">
      <c r="C7630" s="3"/>
      <c r="P7630" s="2"/>
    </row>
    <row r="7631" spans="3:16" x14ac:dyDescent="0.25">
      <c r="C7631" s="3"/>
      <c r="P7631" s="2"/>
    </row>
    <row r="7632" spans="3:16" x14ac:dyDescent="0.25">
      <c r="C7632" s="3"/>
      <c r="P7632" s="2"/>
    </row>
    <row r="7633" spans="3:16" x14ac:dyDescent="0.25">
      <c r="C7633" s="3"/>
      <c r="P7633" s="2"/>
    </row>
    <row r="7634" spans="3:16" x14ac:dyDescent="0.25">
      <c r="C7634" s="3"/>
      <c r="P7634" s="2"/>
    </row>
    <row r="7635" spans="3:16" x14ac:dyDescent="0.25">
      <c r="C7635" s="3"/>
      <c r="P7635" s="2"/>
    </row>
    <row r="7636" spans="3:16" x14ac:dyDescent="0.25">
      <c r="C7636" s="3"/>
      <c r="P7636" s="2"/>
    </row>
    <row r="7637" spans="3:16" x14ac:dyDescent="0.25">
      <c r="C7637" s="3"/>
      <c r="P7637" s="2"/>
    </row>
    <row r="7638" spans="3:16" x14ac:dyDescent="0.25">
      <c r="C7638" s="3"/>
      <c r="P7638" s="2"/>
    </row>
    <row r="7639" spans="3:16" x14ac:dyDescent="0.25">
      <c r="C7639" s="3"/>
      <c r="P7639" s="2"/>
    </row>
    <row r="7640" spans="3:16" x14ac:dyDescent="0.25">
      <c r="C7640" s="3"/>
      <c r="P7640" s="2"/>
    </row>
    <row r="7641" spans="3:16" x14ac:dyDescent="0.25">
      <c r="C7641" s="3"/>
      <c r="P7641" s="2"/>
    </row>
    <row r="7642" spans="3:16" x14ac:dyDescent="0.25">
      <c r="C7642" s="3"/>
      <c r="P7642" s="2"/>
    </row>
    <row r="7643" spans="3:16" x14ac:dyDescent="0.25">
      <c r="C7643" s="3"/>
      <c r="P7643" s="2"/>
    </row>
    <row r="7644" spans="3:16" x14ac:dyDescent="0.25">
      <c r="C7644" s="3"/>
      <c r="P7644" s="2"/>
    </row>
    <row r="7645" spans="3:16" x14ac:dyDescent="0.25">
      <c r="C7645" s="3"/>
      <c r="P7645" s="2"/>
    </row>
    <row r="7646" spans="3:16" x14ac:dyDescent="0.25">
      <c r="C7646" s="3"/>
      <c r="P7646" s="2"/>
    </row>
    <row r="7647" spans="3:16" x14ac:dyDescent="0.25">
      <c r="C7647" s="3"/>
      <c r="P7647" s="2"/>
    </row>
    <row r="7648" spans="3:16" x14ac:dyDescent="0.25">
      <c r="C7648" s="3"/>
      <c r="P7648" s="2"/>
    </row>
    <row r="7649" spans="3:16" x14ac:dyDescent="0.25">
      <c r="C7649" s="3"/>
      <c r="P7649" s="2"/>
    </row>
    <row r="7650" spans="3:16" x14ac:dyDescent="0.25">
      <c r="C7650" s="3"/>
      <c r="P7650" s="2"/>
    </row>
    <row r="7651" spans="3:16" x14ac:dyDescent="0.25">
      <c r="C7651" s="3"/>
      <c r="P7651" s="2"/>
    </row>
    <row r="7652" spans="3:16" x14ac:dyDescent="0.25">
      <c r="C7652" s="3"/>
      <c r="P7652" s="2"/>
    </row>
    <row r="7653" spans="3:16" x14ac:dyDescent="0.25">
      <c r="C7653" s="3"/>
      <c r="P7653" s="2"/>
    </row>
    <row r="7654" spans="3:16" x14ac:dyDescent="0.25">
      <c r="C7654" s="3"/>
      <c r="P7654" s="2"/>
    </row>
    <row r="7655" spans="3:16" x14ac:dyDescent="0.25">
      <c r="C7655" s="3"/>
      <c r="P7655" s="2"/>
    </row>
    <row r="7656" spans="3:16" x14ac:dyDescent="0.25">
      <c r="C7656" s="3"/>
      <c r="P7656" s="2"/>
    </row>
    <row r="7657" spans="3:16" x14ac:dyDescent="0.25">
      <c r="C7657" s="3"/>
      <c r="P7657" s="2"/>
    </row>
    <row r="7658" spans="3:16" x14ac:dyDescent="0.25">
      <c r="C7658" s="3"/>
      <c r="P7658" s="2"/>
    </row>
    <row r="7659" spans="3:16" x14ac:dyDescent="0.25">
      <c r="C7659" s="3"/>
      <c r="P7659" s="2"/>
    </row>
    <row r="7660" spans="3:16" x14ac:dyDescent="0.25">
      <c r="C7660" s="3"/>
      <c r="P7660" s="2"/>
    </row>
    <row r="7661" spans="3:16" x14ac:dyDescent="0.25">
      <c r="C7661" s="3"/>
      <c r="P7661" s="2"/>
    </row>
    <row r="7662" spans="3:16" x14ac:dyDescent="0.25">
      <c r="C7662" s="3"/>
      <c r="P7662" s="2"/>
    </row>
    <row r="7663" spans="3:16" x14ac:dyDescent="0.25">
      <c r="C7663" s="3"/>
      <c r="P7663" s="2"/>
    </row>
    <row r="7664" spans="3:16" x14ac:dyDescent="0.25">
      <c r="C7664" s="3"/>
      <c r="P7664" s="2"/>
    </row>
    <row r="7665" spans="3:16" x14ac:dyDescent="0.25">
      <c r="C7665" s="3"/>
      <c r="P7665" s="2"/>
    </row>
    <row r="7666" spans="3:16" x14ac:dyDescent="0.25">
      <c r="C7666" s="3"/>
      <c r="P7666" s="2"/>
    </row>
    <row r="7667" spans="3:16" x14ac:dyDescent="0.25">
      <c r="C7667" s="3"/>
      <c r="P7667" s="2"/>
    </row>
    <row r="7668" spans="3:16" x14ac:dyDescent="0.25">
      <c r="C7668" s="3"/>
      <c r="P7668" s="2"/>
    </row>
    <row r="7669" spans="3:16" x14ac:dyDescent="0.25">
      <c r="C7669" s="3"/>
      <c r="P7669" s="2"/>
    </row>
    <row r="7670" spans="3:16" x14ac:dyDescent="0.25">
      <c r="C7670" s="3"/>
      <c r="P7670" s="2"/>
    </row>
    <row r="7671" spans="3:16" x14ac:dyDescent="0.25">
      <c r="C7671" s="3"/>
      <c r="P7671" s="2"/>
    </row>
    <row r="7672" spans="3:16" x14ac:dyDescent="0.25">
      <c r="C7672" s="3"/>
      <c r="P7672" s="2"/>
    </row>
    <row r="7673" spans="3:16" x14ac:dyDescent="0.25">
      <c r="C7673" s="3"/>
      <c r="P7673" s="2"/>
    </row>
    <row r="7674" spans="3:16" x14ac:dyDescent="0.25">
      <c r="C7674" s="3"/>
      <c r="P7674" s="2"/>
    </row>
    <row r="7675" spans="3:16" x14ac:dyDescent="0.25">
      <c r="C7675" s="3"/>
      <c r="P7675" s="2"/>
    </row>
    <row r="7676" spans="3:16" x14ac:dyDescent="0.25">
      <c r="C7676" s="3"/>
      <c r="P7676" s="2"/>
    </row>
    <row r="7677" spans="3:16" x14ac:dyDescent="0.25">
      <c r="C7677" s="3"/>
      <c r="P7677" s="2"/>
    </row>
    <row r="7678" spans="3:16" x14ac:dyDescent="0.25">
      <c r="C7678" s="3"/>
      <c r="P7678" s="2"/>
    </row>
    <row r="7679" spans="3:16" x14ac:dyDescent="0.25">
      <c r="C7679" s="3"/>
      <c r="P7679" s="2"/>
    </row>
    <row r="7680" spans="3:16" x14ac:dyDescent="0.25">
      <c r="C7680" s="3"/>
      <c r="P7680" s="2"/>
    </row>
    <row r="7681" spans="3:16" x14ac:dyDescent="0.25">
      <c r="C7681" s="3"/>
      <c r="P7681" s="2"/>
    </row>
    <row r="7682" spans="3:16" x14ac:dyDescent="0.25">
      <c r="C7682" s="3"/>
      <c r="P7682" s="2"/>
    </row>
    <row r="7683" spans="3:16" x14ac:dyDescent="0.25">
      <c r="C7683" s="3"/>
      <c r="P7683" s="2"/>
    </row>
    <row r="7684" spans="3:16" x14ac:dyDescent="0.25">
      <c r="C7684" s="3"/>
      <c r="P7684" s="2"/>
    </row>
    <row r="7685" spans="3:16" x14ac:dyDescent="0.25">
      <c r="C7685" s="3"/>
      <c r="P7685" s="2"/>
    </row>
    <row r="7686" spans="3:16" x14ac:dyDescent="0.25">
      <c r="C7686" s="3"/>
      <c r="P7686" s="2"/>
    </row>
    <row r="7687" spans="3:16" x14ac:dyDescent="0.25">
      <c r="C7687" s="3"/>
      <c r="P7687" s="2"/>
    </row>
    <row r="7688" spans="3:16" x14ac:dyDescent="0.25">
      <c r="C7688" s="3"/>
      <c r="P7688" s="2"/>
    </row>
    <row r="7689" spans="3:16" x14ac:dyDescent="0.25">
      <c r="C7689" s="3"/>
      <c r="P7689" s="2"/>
    </row>
    <row r="7690" spans="3:16" x14ac:dyDescent="0.25">
      <c r="C7690" s="3"/>
      <c r="P7690" s="2"/>
    </row>
    <row r="7691" spans="3:16" x14ac:dyDescent="0.25">
      <c r="C7691" s="3"/>
      <c r="P7691" s="2"/>
    </row>
    <row r="7692" spans="3:16" x14ac:dyDescent="0.25">
      <c r="C7692" s="3"/>
      <c r="P7692" s="2"/>
    </row>
    <row r="7693" spans="3:16" x14ac:dyDescent="0.25">
      <c r="C7693" s="3"/>
      <c r="P7693" s="2"/>
    </row>
    <row r="7694" spans="3:16" x14ac:dyDescent="0.25">
      <c r="C7694" s="3"/>
      <c r="P7694" s="2"/>
    </row>
    <row r="7695" spans="3:16" x14ac:dyDescent="0.25">
      <c r="C7695" s="3"/>
      <c r="P7695" s="2"/>
    </row>
    <row r="7696" spans="3:16" x14ac:dyDescent="0.25">
      <c r="C7696" s="3"/>
      <c r="P7696" s="2"/>
    </row>
    <row r="7697" spans="3:16" x14ac:dyDescent="0.25">
      <c r="C7697" s="3"/>
      <c r="P7697" s="2"/>
    </row>
    <row r="7698" spans="3:16" x14ac:dyDescent="0.25">
      <c r="C7698" s="3"/>
      <c r="P7698" s="2"/>
    </row>
    <row r="7699" spans="3:16" x14ac:dyDescent="0.25">
      <c r="C7699" s="3"/>
      <c r="P7699" s="2"/>
    </row>
    <row r="7700" spans="3:16" x14ac:dyDescent="0.25">
      <c r="C7700" s="3"/>
      <c r="P7700" s="2"/>
    </row>
    <row r="7701" spans="3:16" x14ac:dyDescent="0.25">
      <c r="C7701" s="3"/>
      <c r="P7701" s="2"/>
    </row>
    <row r="7702" spans="3:16" x14ac:dyDescent="0.25">
      <c r="C7702" s="3"/>
      <c r="P7702" s="2"/>
    </row>
    <row r="7703" spans="3:16" x14ac:dyDescent="0.25">
      <c r="C7703" s="3"/>
      <c r="P7703" s="2"/>
    </row>
    <row r="7704" spans="3:16" x14ac:dyDescent="0.25">
      <c r="C7704" s="3"/>
      <c r="P7704" s="2"/>
    </row>
    <row r="7705" spans="3:16" x14ac:dyDescent="0.25">
      <c r="C7705" s="3"/>
      <c r="P7705" s="2"/>
    </row>
    <row r="7706" spans="3:16" x14ac:dyDescent="0.25">
      <c r="C7706" s="3"/>
      <c r="P7706" s="2"/>
    </row>
    <row r="7707" spans="3:16" x14ac:dyDescent="0.25">
      <c r="C7707" s="3"/>
      <c r="P7707" s="2"/>
    </row>
    <row r="7708" spans="3:16" x14ac:dyDescent="0.25">
      <c r="C7708" s="3"/>
      <c r="P7708" s="2"/>
    </row>
    <row r="7709" spans="3:16" x14ac:dyDescent="0.25">
      <c r="C7709" s="3"/>
      <c r="P7709" s="2"/>
    </row>
    <row r="7710" spans="3:16" x14ac:dyDescent="0.25">
      <c r="C7710" s="3"/>
      <c r="P7710" s="2"/>
    </row>
    <row r="7711" spans="3:16" x14ac:dyDescent="0.25">
      <c r="C7711" s="3"/>
      <c r="P7711" s="2"/>
    </row>
    <row r="7712" spans="3:16" x14ac:dyDescent="0.25">
      <c r="C7712" s="3"/>
      <c r="P7712" s="2"/>
    </row>
    <row r="7713" spans="3:16" x14ac:dyDescent="0.25">
      <c r="C7713" s="3"/>
      <c r="P7713" s="2"/>
    </row>
    <row r="7714" spans="3:16" x14ac:dyDescent="0.25">
      <c r="C7714" s="3"/>
      <c r="P7714" s="2"/>
    </row>
    <row r="7715" spans="3:16" x14ac:dyDescent="0.25">
      <c r="C7715" s="3"/>
      <c r="P7715" s="2"/>
    </row>
    <row r="7716" spans="3:16" x14ac:dyDescent="0.25">
      <c r="C7716" s="3"/>
      <c r="P7716" s="2"/>
    </row>
    <row r="7717" spans="3:16" x14ac:dyDescent="0.25">
      <c r="C7717" s="3"/>
      <c r="P7717" s="2"/>
    </row>
    <row r="7718" spans="3:16" x14ac:dyDescent="0.25">
      <c r="C7718" s="3"/>
      <c r="P7718" s="2"/>
    </row>
    <row r="7719" spans="3:16" x14ac:dyDescent="0.25">
      <c r="C7719" s="3"/>
      <c r="P7719" s="2"/>
    </row>
    <row r="7720" spans="3:16" x14ac:dyDescent="0.25">
      <c r="C7720" s="3"/>
      <c r="P7720" s="2"/>
    </row>
    <row r="7721" spans="3:16" x14ac:dyDescent="0.25">
      <c r="C7721" s="3"/>
      <c r="P7721" s="2"/>
    </row>
    <row r="7722" spans="3:16" x14ac:dyDescent="0.25">
      <c r="C7722" s="3"/>
      <c r="P7722" s="2"/>
    </row>
    <row r="7723" spans="3:16" x14ac:dyDescent="0.25">
      <c r="C7723" s="3"/>
      <c r="P7723" s="2"/>
    </row>
    <row r="7724" spans="3:16" x14ac:dyDescent="0.25">
      <c r="C7724" s="3"/>
      <c r="P7724" s="2"/>
    </row>
    <row r="7725" spans="3:16" x14ac:dyDescent="0.25">
      <c r="C7725" s="3"/>
      <c r="P7725" s="2"/>
    </row>
    <row r="7726" spans="3:16" x14ac:dyDescent="0.25">
      <c r="C7726" s="3"/>
      <c r="P7726" s="2"/>
    </row>
    <row r="7727" spans="3:16" x14ac:dyDescent="0.25">
      <c r="C7727" s="3"/>
      <c r="P7727" s="2"/>
    </row>
    <row r="7728" spans="3:16" x14ac:dyDescent="0.25">
      <c r="C7728" s="3"/>
      <c r="P7728" s="2"/>
    </row>
    <row r="7729" spans="3:16" x14ac:dyDescent="0.25">
      <c r="C7729" s="3"/>
      <c r="P7729" s="2"/>
    </row>
    <row r="7730" spans="3:16" x14ac:dyDescent="0.25">
      <c r="C7730" s="3"/>
      <c r="P7730" s="2"/>
    </row>
    <row r="7731" spans="3:16" x14ac:dyDescent="0.25">
      <c r="C7731" s="3"/>
      <c r="P7731" s="2"/>
    </row>
    <row r="7732" spans="3:16" x14ac:dyDescent="0.25">
      <c r="C7732" s="3"/>
      <c r="P7732" s="2"/>
    </row>
    <row r="7733" spans="3:16" x14ac:dyDescent="0.25">
      <c r="C7733" s="3"/>
      <c r="P7733" s="2"/>
    </row>
    <row r="7734" spans="3:16" x14ac:dyDescent="0.25">
      <c r="C7734" s="3"/>
      <c r="P7734" s="2"/>
    </row>
    <row r="7735" spans="3:16" x14ac:dyDescent="0.25">
      <c r="C7735" s="3"/>
      <c r="P7735" s="2"/>
    </row>
    <row r="7736" spans="3:16" x14ac:dyDescent="0.25">
      <c r="C7736" s="3"/>
      <c r="P7736" s="2"/>
    </row>
    <row r="7737" spans="3:16" x14ac:dyDescent="0.25">
      <c r="C7737" s="3"/>
      <c r="P7737" s="2"/>
    </row>
    <row r="7738" spans="3:16" x14ac:dyDescent="0.25">
      <c r="C7738" s="3"/>
      <c r="P7738" s="2"/>
    </row>
    <row r="7739" spans="3:16" x14ac:dyDescent="0.25">
      <c r="C7739" s="3"/>
      <c r="P7739" s="2"/>
    </row>
    <row r="7740" spans="3:16" x14ac:dyDescent="0.25">
      <c r="C7740" s="3"/>
      <c r="P7740" s="2"/>
    </row>
    <row r="7741" spans="3:16" x14ac:dyDescent="0.25">
      <c r="C7741" s="3"/>
      <c r="P7741" s="2"/>
    </row>
    <row r="7742" spans="3:16" x14ac:dyDescent="0.25">
      <c r="C7742" s="3"/>
      <c r="P7742" s="2"/>
    </row>
    <row r="7743" spans="3:16" x14ac:dyDescent="0.25">
      <c r="C7743" s="3"/>
      <c r="P7743" s="2"/>
    </row>
    <row r="7744" spans="3:16" x14ac:dyDescent="0.25">
      <c r="C7744" s="3"/>
      <c r="P7744" s="2"/>
    </row>
    <row r="7745" spans="3:16" x14ac:dyDescent="0.25">
      <c r="C7745" s="3"/>
      <c r="P7745" s="2"/>
    </row>
    <row r="7746" spans="3:16" x14ac:dyDescent="0.25">
      <c r="C7746" s="3"/>
      <c r="P7746" s="2"/>
    </row>
    <row r="7747" spans="3:16" x14ac:dyDescent="0.25">
      <c r="C7747" s="3"/>
      <c r="P7747" s="2"/>
    </row>
    <row r="7748" spans="3:16" x14ac:dyDescent="0.25">
      <c r="C7748" s="3"/>
      <c r="P7748" s="2"/>
    </row>
    <row r="7749" spans="3:16" x14ac:dyDescent="0.25">
      <c r="C7749" s="3"/>
      <c r="P7749" s="2"/>
    </row>
    <row r="7750" spans="3:16" x14ac:dyDescent="0.25">
      <c r="C7750" s="3"/>
      <c r="P7750" s="2"/>
    </row>
    <row r="7751" spans="3:16" x14ac:dyDescent="0.25">
      <c r="C7751" s="3"/>
      <c r="P7751" s="2"/>
    </row>
    <row r="7752" spans="3:16" x14ac:dyDescent="0.25">
      <c r="C7752" s="3"/>
      <c r="P7752" s="2"/>
    </row>
    <row r="7753" spans="3:16" x14ac:dyDescent="0.25">
      <c r="C7753" s="3"/>
      <c r="P7753" s="2"/>
    </row>
    <row r="7754" spans="3:16" x14ac:dyDescent="0.25">
      <c r="C7754" s="3"/>
      <c r="P7754" s="2"/>
    </row>
    <row r="7755" spans="3:16" x14ac:dyDescent="0.25">
      <c r="C7755" s="3"/>
      <c r="P7755" s="2"/>
    </row>
    <row r="7756" spans="3:16" x14ac:dyDescent="0.25">
      <c r="C7756" s="3"/>
      <c r="P7756" s="2"/>
    </row>
    <row r="7757" spans="3:16" x14ac:dyDescent="0.25">
      <c r="C7757" s="3"/>
      <c r="P7757" s="2"/>
    </row>
    <row r="7758" spans="3:16" x14ac:dyDescent="0.25">
      <c r="C7758" s="3"/>
      <c r="P7758" s="2"/>
    </row>
    <row r="7759" spans="3:16" x14ac:dyDescent="0.25">
      <c r="C7759" s="3"/>
      <c r="P7759" s="2"/>
    </row>
    <row r="7760" spans="3:16" x14ac:dyDescent="0.25">
      <c r="C7760" s="3"/>
      <c r="P7760" s="2"/>
    </row>
    <row r="7761" spans="3:16" x14ac:dyDescent="0.25">
      <c r="C7761" s="3"/>
      <c r="P7761" s="2"/>
    </row>
    <row r="7762" spans="3:16" x14ac:dyDescent="0.25">
      <c r="C7762" s="3"/>
      <c r="P7762" s="2"/>
    </row>
    <row r="7763" spans="3:16" x14ac:dyDescent="0.25">
      <c r="C7763" s="3"/>
      <c r="P7763" s="2"/>
    </row>
    <row r="7764" spans="3:16" x14ac:dyDescent="0.25">
      <c r="C7764" s="3"/>
      <c r="P7764" s="2"/>
    </row>
    <row r="7765" spans="3:16" x14ac:dyDescent="0.25">
      <c r="C7765" s="3"/>
      <c r="P7765" s="2"/>
    </row>
    <row r="7766" spans="3:16" x14ac:dyDescent="0.25">
      <c r="C7766" s="3"/>
      <c r="P7766" s="2"/>
    </row>
    <row r="7767" spans="3:16" x14ac:dyDescent="0.25">
      <c r="C7767" s="3"/>
      <c r="P7767" s="2"/>
    </row>
    <row r="7768" spans="3:16" x14ac:dyDescent="0.25">
      <c r="C7768" s="3"/>
      <c r="P7768" s="2"/>
    </row>
    <row r="7769" spans="3:16" x14ac:dyDescent="0.25">
      <c r="C7769" s="3"/>
      <c r="P7769" s="2"/>
    </row>
    <row r="7770" spans="3:16" x14ac:dyDescent="0.25">
      <c r="C7770" s="3"/>
      <c r="P7770" s="2"/>
    </row>
    <row r="7771" spans="3:16" x14ac:dyDescent="0.25">
      <c r="C7771" s="3"/>
      <c r="P7771" s="2"/>
    </row>
    <row r="7772" spans="3:16" x14ac:dyDescent="0.25">
      <c r="C7772" s="3"/>
      <c r="P7772" s="2"/>
    </row>
    <row r="7773" spans="3:16" x14ac:dyDescent="0.25">
      <c r="C7773" s="3"/>
      <c r="P7773" s="2"/>
    </row>
    <row r="7774" spans="3:16" x14ac:dyDescent="0.25">
      <c r="C7774" s="3"/>
      <c r="P7774" s="2"/>
    </row>
    <row r="7775" spans="3:16" x14ac:dyDescent="0.25">
      <c r="C7775" s="3"/>
      <c r="P7775" s="2"/>
    </row>
    <row r="7776" spans="3:16" x14ac:dyDescent="0.25">
      <c r="C7776" s="3"/>
      <c r="P7776" s="2"/>
    </row>
    <row r="7777" spans="3:16" x14ac:dyDescent="0.25">
      <c r="C7777" s="3"/>
      <c r="P7777" s="2"/>
    </row>
    <row r="7778" spans="3:16" x14ac:dyDescent="0.25">
      <c r="C7778" s="3"/>
      <c r="P7778" s="2"/>
    </row>
    <row r="7779" spans="3:16" x14ac:dyDescent="0.25">
      <c r="C7779" s="3"/>
      <c r="P7779" s="2"/>
    </row>
    <row r="7780" spans="3:16" x14ac:dyDescent="0.25">
      <c r="C7780" s="3"/>
      <c r="P7780" s="2"/>
    </row>
    <row r="7781" spans="3:16" x14ac:dyDescent="0.25">
      <c r="C7781" s="3"/>
      <c r="P7781" s="2"/>
    </row>
    <row r="7782" spans="3:16" x14ac:dyDescent="0.25">
      <c r="C7782" s="3"/>
      <c r="P7782" s="2"/>
    </row>
    <row r="7783" spans="3:16" x14ac:dyDescent="0.25">
      <c r="C7783" s="3"/>
      <c r="P7783" s="2"/>
    </row>
    <row r="7784" spans="3:16" x14ac:dyDescent="0.25">
      <c r="C7784" s="3"/>
      <c r="P7784" s="2"/>
    </row>
    <row r="7785" spans="3:16" x14ac:dyDescent="0.25">
      <c r="C7785" s="3"/>
      <c r="P7785" s="2"/>
    </row>
    <row r="7786" spans="3:16" x14ac:dyDescent="0.25">
      <c r="C7786" s="3"/>
      <c r="P7786" s="2"/>
    </row>
    <row r="7787" spans="3:16" x14ac:dyDescent="0.25">
      <c r="C7787" s="3"/>
      <c r="P7787" s="2"/>
    </row>
    <row r="7788" spans="3:16" x14ac:dyDescent="0.25">
      <c r="C7788" s="3"/>
      <c r="P7788" s="2"/>
    </row>
    <row r="7789" spans="3:16" x14ac:dyDescent="0.25">
      <c r="C7789" s="3"/>
      <c r="P7789" s="2"/>
    </row>
    <row r="7790" spans="3:16" x14ac:dyDescent="0.25">
      <c r="C7790" s="3"/>
      <c r="P7790" s="2"/>
    </row>
    <row r="7791" spans="3:16" x14ac:dyDescent="0.25">
      <c r="C7791" s="3"/>
      <c r="P7791" s="2"/>
    </row>
    <row r="7792" spans="3:16" x14ac:dyDescent="0.25">
      <c r="C7792" s="3"/>
      <c r="P7792" s="2"/>
    </row>
    <row r="7793" spans="3:16" x14ac:dyDescent="0.25">
      <c r="C7793" s="3"/>
      <c r="P7793" s="2"/>
    </row>
    <row r="7794" spans="3:16" x14ac:dyDescent="0.25">
      <c r="C7794" s="3"/>
      <c r="P7794" s="2"/>
    </row>
    <row r="7795" spans="3:16" x14ac:dyDescent="0.25">
      <c r="C7795" s="3"/>
      <c r="P7795" s="2"/>
    </row>
    <row r="7796" spans="3:16" x14ac:dyDescent="0.25">
      <c r="C7796" s="3"/>
      <c r="P7796" s="2"/>
    </row>
    <row r="7797" spans="3:16" x14ac:dyDescent="0.25">
      <c r="C7797" s="3"/>
      <c r="P7797" s="2"/>
    </row>
    <row r="7798" spans="3:16" x14ac:dyDescent="0.25">
      <c r="C7798" s="3"/>
      <c r="P7798" s="2"/>
    </row>
    <row r="7799" spans="3:16" x14ac:dyDescent="0.25">
      <c r="C7799" s="3"/>
      <c r="P7799" s="2"/>
    </row>
    <row r="7800" spans="3:16" x14ac:dyDescent="0.25">
      <c r="C7800" s="3"/>
      <c r="P7800" s="2"/>
    </row>
    <row r="7801" spans="3:16" x14ac:dyDescent="0.25">
      <c r="C7801" s="3"/>
      <c r="P7801" s="2"/>
    </row>
    <row r="7802" spans="3:16" x14ac:dyDescent="0.25">
      <c r="C7802" s="3"/>
      <c r="P7802" s="2"/>
    </row>
    <row r="7803" spans="3:16" x14ac:dyDescent="0.25">
      <c r="C7803" s="3"/>
      <c r="P7803" s="2"/>
    </row>
    <row r="7804" spans="3:16" x14ac:dyDescent="0.25">
      <c r="C7804" s="3"/>
      <c r="P7804" s="2"/>
    </row>
    <row r="7805" spans="3:16" x14ac:dyDescent="0.25">
      <c r="C7805" s="3"/>
      <c r="P7805" s="2"/>
    </row>
    <row r="7806" spans="3:16" x14ac:dyDescent="0.25">
      <c r="C7806" s="3"/>
      <c r="P7806" s="2"/>
    </row>
    <row r="7807" spans="3:16" x14ac:dyDescent="0.25">
      <c r="C7807" s="3"/>
      <c r="P7807" s="2"/>
    </row>
    <row r="7808" spans="3:16" x14ac:dyDescent="0.25">
      <c r="C7808" s="3"/>
      <c r="P7808" s="2"/>
    </row>
    <row r="7809" spans="3:16" x14ac:dyDescent="0.25">
      <c r="C7809" s="3"/>
      <c r="P7809" s="2"/>
    </row>
    <row r="7810" spans="3:16" x14ac:dyDescent="0.25">
      <c r="C7810" s="3"/>
      <c r="P7810" s="2"/>
    </row>
    <row r="7811" spans="3:16" x14ac:dyDescent="0.25">
      <c r="C7811" s="3"/>
      <c r="P7811" s="2"/>
    </row>
    <row r="7812" spans="3:16" x14ac:dyDescent="0.25">
      <c r="C7812" s="3"/>
      <c r="P7812" s="2"/>
    </row>
    <row r="7813" spans="3:16" x14ac:dyDescent="0.25">
      <c r="C7813" s="3"/>
      <c r="P7813" s="2"/>
    </row>
    <row r="7814" spans="3:16" x14ac:dyDescent="0.25">
      <c r="C7814" s="3"/>
      <c r="P7814" s="2"/>
    </row>
    <row r="7815" spans="3:16" x14ac:dyDescent="0.25">
      <c r="C7815" s="3"/>
      <c r="P7815" s="2"/>
    </row>
    <row r="7816" spans="3:16" x14ac:dyDescent="0.25">
      <c r="C7816" s="3"/>
      <c r="P7816" s="2"/>
    </row>
    <row r="7817" spans="3:16" x14ac:dyDescent="0.25">
      <c r="C7817" s="3"/>
      <c r="P7817" s="2"/>
    </row>
    <row r="7818" spans="3:16" x14ac:dyDescent="0.25">
      <c r="C7818" s="3"/>
      <c r="P7818" s="2"/>
    </row>
    <row r="7819" spans="3:16" x14ac:dyDescent="0.25">
      <c r="C7819" s="3"/>
      <c r="P7819" s="2"/>
    </row>
    <row r="7820" spans="3:16" x14ac:dyDescent="0.25">
      <c r="C7820" s="3"/>
      <c r="P7820" s="2"/>
    </row>
    <row r="7821" spans="3:16" x14ac:dyDescent="0.25">
      <c r="C7821" s="3"/>
      <c r="P7821" s="2"/>
    </row>
    <row r="7822" spans="3:16" x14ac:dyDescent="0.25">
      <c r="C7822" s="3"/>
      <c r="P7822" s="2"/>
    </row>
    <row r="7823" spans="3:16" x14ac:dyDescent="0.25">
      <c r="C7823" s="3"/>
      <c r="P7823" s="2"/>
    </row>
    <row r="7824" spans="3:16" x14ac:dyDescent="0.25">
      <c r="C7824" s="3"/>
      <c r="P7824" s="2"/>
    </row>
    <row r="7825" spans="3:16" x14ac:dyDescent="0.25">
      <c r="C7825" s="3"/>
      <c r="P7825" s="2"/>
    </row>
    <row r="7826" spans="3:16" x14ac:dyDescent="0.25">
      <c r="C7826" s="3"/>
      <c r="P7826" s="2"/>
    </row>
    <row r="7827" spans="3:16" x14ac:dyDescent="0.25">
      <c r="C7827" s="3"/>
      <c r="P7827" s="2"/>
    </row>
    <row r="7828" spans="3:16" x14ac:dyDescent="0.25">
      <c r="C7828" s="3"/>
      <c r="P7828" s="2"/>
    </row>
    <row r="7829" spans="3:16" x14ac:dyDescent="0.25">
      <c r="C7829" s="3"/>
      <c r="P7829" s="2"/>
    </row>
    <row r="7830" spans="3:16" x14ac:dyDescent="0.25">
      <c r="C7830" s="3"/>
      <c r="P7830" s="2"/>
    </row>
    <row r="7831" spans="3:16" x14ac:dyDescent="0.25">
      <c r="C7831" s="3"/>
      <c r="P7831" s="2"/>
    </row>
    <row r="7832" spans="3:16" x14ac:dyDescent="0.25">
      <c r="C7832" s="3"/>
      <c r="P7832" s="2"/>
    </row>
    <row r="7833" spans="3:16" x14ac:dyDescent="0.25">
      <c r="C7833" s="3"/>
      <c r="P7833" s="2"/>
    </row>
    <row r="7834" spans="3:16" x14ac:dyDescent="0.25">
      <c r="C7834" s="3"/>
      <c r="P7834" s="2"/>
    </row>
    <row r="7835" spans="3:16" x14ac:dyDescent="0.25">
      <c r="C7835" s="3"/>
      <c r="P7835" s="2"/>
    </row>
    <row r="7836" spans="3:16" x14ac:dyDescent="0.25">
      <c r="C7836" s="3"/>
      <c r="P7836" s="2"/>
    </row>
    <row r="7837" spans="3:16" x14ac:dyDescent="0.25">
      <c r="C7837" s="3"/>
      <c r="P7837" s="2"/>
    </row>
    <row r="7838" spans="3:16" x14ac:dyDescent="0.25">
      <c r="C7838" s="3"/>
      <c r="P7838" s="2"/>
    </row>
    <row r="7839" spans="3:16" x14ac:dyDescent="0.25">
      <c r="C7839" s="3"/>
      <c r="P7839" s="2"/>
    </row>
    <row r="7840" spans="3:16" x14ac:dyDescent="0.25">
      <c r="C7840" s="3"/>
      <c r="P7840" s="2"/>
    </row>
    <row r="7841" spans="3:16" x14ac:dyDescent="0.25">
      <c r="C7841" s="3"/>
      <c r="P7841" s="2"/>
    </row>
    <row r="7842" spans="3:16" x14ac:dyDescent="0.25">
      <c r="C7842" s="3"/>
      <c r="P7842" s="2"/>
    </row>
    <row r="7843" spans="3:16" x14ac:dyDescent="0.25">
      <c r="C7843" s="3"/>
      <c r="P7843" s="2"/>
    </row>
    <row r="7844" spans="3:16" x14ac:dyDescent="0.25">
      <c r="C7844" s="3"/>
      <c r="P7844" s="2"/>
    </row>
    <row r="7845" spans="3:16" x14ac:dyDescent="0.25">
      <c r="C7845" s="3"/>
      <c r="P7845" s="2"/>
    </row>
    <row r="7846" spans="3:16" x14ac:dyDescent="0.25">
      <c r="C7846" s="3"/>
      <c r="P7846" s="2"/>
    </row>
    <row r="7847" spans="3:16" x14ac:dyDescent="0.25">
      <c r="C7847" s="3"/>
      <c r="P7847" s="2"/>
    </row>
    <row r="7848" spans="3:16" x14ac:dyDescent="0.25">
      <c r="C7848" s="3"/>
      <c r="P7848" s="2"/>
    </row>
    <row r="7849" spans="3:16" x14ac:dyDescent="0.25">
      <c r="C7849" s="3"/>
      <c r="P7849" s="2"/>
    </row>
    <row r="7850" spans="3:16" x14ac:dyDescent="0.25">
      <c r="C7850" s="3"/>
      <c r="P7850" s="2"/>
    </row>
    <row r="7851" spans="3:16" x14ac:dyDescent="0.25">
      <c r="C7851" s="3"/>
      <c r="P7851" s="2"/>
    </row>
    <row r="7852" spans="3:16" x14ac:dyDescent="0.25">
      <c r="C7852" s="3"/>
      <c r="P7852" s="2"/>
    </row>
    <row r="7853" spans="3:16" x14ac:dyDescent="0.25">
      <c r="C7853" s="3"/>
      <c r="P7853" s="2"/>
    </row>
    <row r="7854" spans="3:16" x14ac:dyDescent="0.25">
      <c r="C7854" s="3"/>
      <c r="P7854" s="2"/>
    </row>
    <row r="7855" spans="3:16" x14ac:dyDescent="0.25">
      <c r="C7855" s="3"/>
      <c r="P7855" s="2"/>
    </row>
    <row r="7856" spans="3:16" x14ac:dyDescent="0.25">
      <c r="C7856" s="3"/>
      <c r="P7856" s="2"/>
    </row>
    <row r="7857" spans="3:16" x14ac:dyDescent="0.25">
      <c r="C7857" s="3"/>
      <c r="P7857" s="2"/>
    </row>
    <row r="7858" spans="3:16" x14ac:dyDescent="0.25">
      <c r="C7858" s="3"/>
      <c r="P7858" s="2"/>
    </row>
    <row r="7859" spans="3:16" x14ac:dyDescent="0.25">
      <c r="C7859" s="3"/>
      <c r="P7859" s="2"/>
    </row>
    <row r="7860" spans="3:16" x14ac:dyDescent="0.25">
      <c r="C7860" s="3"/>
      <c r="P7860" s="2"/>
    </row>
    <row r="7861" spans="3:16" x14ac:dyDescent="0.25">
      <c r="C7861" s="3"/>
      <c r="P7861" s="2"/>
    </row>
    <row r="7862" spans="3:16" x14ac:dyDescent="0.25">
      <c r="C7862" s="3"/>
      <c r="P7862" s="2"/>
    </row>
    <row r="7863" spans="3:16" x14ac:dyDescent="0.25">
      <c r="C7863" s="3"/>
      <c r="P7863" s="2"/>
    </row>
    <row r="7864" spans="3:16" x14ac:dyDescent="0.25">
      <c r="C7864" s="3"/>
      <c r="P7864" s="2"/>
    </row>
    <row r="7865" spans="3:16" x14ac:dyDescent="0.25">
      <c r="C7865" s="3"/>
      <c r="P7865" s="2"/>
    </row>
    <row r="7866" spans="3:16" x14ac:dyDescent="0.25">
      <c r="C7866" s="3"/>
      <c r="P7866" s="2"/>
    </row>
    <row r="7867" spans="3:16" x14ac:dyDescent="0.25">
      <c r="C7867" s="3"/>
      <c r="P7867" s="2"/>
    </row>
    <row r="7868" spans="3:16" x14ac:dyDescent="0.25">
      <c r="C7868" s="3"/>
      <c r="P7868" s="2"/>
    </row>
    <row r="7869" spans="3:16" x14ac:dyDescent="0.25">
      <c r="C7869" s="3"/>
      <c r="P7869" s="2"/>
    </row>
    <row r="7870" spans="3:16" x14ac:dyDescent="0.25">
      <c r="C7870" s="3"/>
      <c r="P7870" s="2"/>
    </row>
    <row r="7871" spans="3:16" x14ac:dyDescent="0.25">
      <c r="C7871" s="3"/>
      <c r="P7871" s="2"/>
    </row>
    <row r="7872" spans="3:16" x14ac:dyDescent="0.25">
      <c r="C7872" s="3"/>
      <c r="P7872" s="2"/>
    </row>
    <row r="7873" spans="3:16" x14ac:dyDescent="0.25">
      <c r="C7873" s="3"/>
      <c r="P7873" s="2"/>
    </row>
    <row r="7874" spans="3:16" x14ac:dyDescent="0.25">
      <c r="C7874" s="3"/>
      <c r="P7874" s="2"/>
    </row>
    <row r="7875" spans="3:16" x14ac:dyDescent="0.25">
      <c r="C7875" s="3"/>
      <c r="P7875" s="2"/>
    </row>
    <row r="7876" spans="3:16" x14ac:dyDescent="0.25">
      <c r="C7876" s="3"/>
      <c r="P7876" s="2"/>
    </row>
    <row r="7877" spans="3:16" x14ac:dyDescent="0.25">
      <c r="C7877" s="3"/>
      <c r="P7877" s="2"/>
    </row>
    <row r="7878" spans="3:16" x14ac:dyDescent="0.25">
      <c r="C7878" s="3"/>
      <c r="P7878" s="2"/>
    </row>
    <row r="7879" spans="3:16" x14ac:dyDescent="0.25">
      <c r="C7879" s="3"/>
      <c r="P7879" s="2"/>
    </row>
    <row r="7880" spans="3:16" x14ac:dyDescent="0.25">
      <c r="C7880" s="3"/>
      <c r="P7880" s="2"/>
    </row>
    <row r="7881" spans="3:16" x14ac:dyDescent="0.25">
      <c r="C7881" s="3"/>
      <c r="P7881" s="2"/>
    </row>
    <row r="7882" spans="3:16" x14ac:dyDescent="0.25">
      <c r="C7882" s="3"/>
      <c r="P7882" s="2"/>
    </row>
    <row r="7883" spans="3:16" x14ac:dyDescent="0.25">
      <c r="C7883" s="3"/>
      <c r="P7883" s="2"/>
    </row>
    <row r="7884" spans="3:16" x14ac:dyDescent="0.25">
      <c r="C7884" s="3"/>
      <c r="P7884" s="2"/>
    </row>
    <row r="7885" spans="3:16" x14ac:dyDescent="0.25">
      <c r="C7885" s="3"/>
      <c r="P7885" s="2"/>
    </row>
    <row r="7886" spans="3:16" x14ac:dyDescent="0.25">
      <c r="C7886" s="3"/>
      <c r="P7886" s="2"/>
    </row>
    <row r="7887" spans="3:16" x14ac:dyDescent="0.25">
      <c r="C7887" s="3"/>
      <c r="P7887" s="2"/>
    </row>
    <row r="7888" spans="3:16" x14ac:dyDescent="0.25">
      <c r="C7888" s="3"/>
      <c r="P7888" s="2"/>
    </row>
    <row r="7889" spans="3:16" x14ac:dyDescent="0.25">
      <c r="C7889" s="3"/>
      <c r="P7889" s="2"/>
    </row>
    <row r="7890" spans="3:16" x14ac:dyDescent="0.25">
      <c r="C7890" s="3"/>
      <c r="P7890" s="2"/>
    </row>
    <row r="7891" spans="3:16" x14ac:dyDescent="0.25">
      <c r="C7891" s="3"/>
      <c r="P7891" s="2"/>
    </row>
    <row r="7892" spans="3:16" x14ac:dyDescent="0.25">
      <c r="C7892" s="3"/>
      <c r="P7892" s="2"/>
    </row>
    <row r="7893" spans="3:16" x14ac:dyDescent="0.25">
      <c r="C7893" s="3"/>
      <c r="P7893" s="2"/>
    </row>
    <row r="7894" spans="3:16" x14ac:dyDescent="0.25">
      <c r="C7894" s="3"/>
      <c r="P7894" s="2"/>
    </row>
    <row r="7895" spans="3:16" x14ac:dyDescent="0.25">
      <c r="C7895" s="3"/>
      <c r="P7895" s="2"/>
    </row>
    <row r="7896" spans="3:16" x14ac:dyDescent="0.25">
      <c r="C7896" s="3"/>
      <c r="P7896" s="2"/>
    </row>
    <row r="7897" spans="3:16" x14ac:dyDescent="0.25">
      <c r="C7897" s="3"/>
      <c r="P7897" s="2"/>
    </row>
    <row r="7898" spans="3:16" x14ac:dyDescent="0.25">
      <c r="C7898" s="3"/>
      <c r="P7898" s="2"/>
    </row>
    <row r="7899" spans="3:16" x14ac:dyDescent="0.25">
      <c r="C7899" s="3"/>
      <c r="P7899" s="2"/>
    </row>
    <row r="7900" spans="3:16" x14ac:dyDescent="0.25">
      <c r="C7900" s="3"/>
      <c r="P7900" s="2"/>
    </row>
    <row r="7901" spans="3:16" x14ac:dyDescent="0.25">
      <c r="C7901" s="3"/>
      <c r="P7901" s="2"/>
    </row>
    <row r="7902" spans="3:16" x14ac:dyDescent="0.25">
      <c r="C7902" s="3"/>
      <c r="P7902" s="2"/>
    </row>
    <row r="7903" spans="3:16" x14ac:dyDescent="0.25">
      <c r="C7903" s="3"/>
      <c r="P7903" s="2"/>
    </row>
    <row r="7904" spans="3:16" x14ac:dyDescent="0.25">
      <c r="C7904" s="3"/>
      <c r="P7904" s="2"/>
    </row>
    <row r="7905" spans="3:16" x14ac:dyDescent="0.25">
      <c r="C7905" s="3"/>
      <c r="P7905" s="2"/>
    </row>
    <row r="7906" spans="3:16" x14ac:dyDescent="0.25">
      <c r="C7906" s="3"/>
      <c r="P7906" s="2"/>
    </row>
    <row r="7907" spans="3:16" x14ac:dyDescent="0.25">
      <c r="C7907" s="3"/>
      <c r="P7907" s="2"/>
    </row>
    <row r="7908" spans="3:16" x14ac:dyDescent="0.25">
      <c r="C7908" s="3"/>
      <c r="P7908" s="2"/>
    </row>
    <row r="7909" spans="3:16" x14ac:dyDescent="0.25">
      <c r="C7909" s="3"/>
      <c r="P7909" s="2"/>
    </row>
    <row r="7910" spans="3:16" x14ac:dyDescent="0.25">
      <c r="C7910" s="3"/>
      <c r="P7910" s="2"/>
    </row>
    <row r="7911" spans="3:16" x14ac:dyDescent="0.25">
      <c r="C7911" s="3"/>
      <c r="P7911" s="2"/>
    </row>
    <row r="7912" spans="3:16" x14ac:dyDescent="0.25">
      <c r="C7912" s="3"/>
      <c r="P7912" s="2"/>
    </row>
    <row r="7913" spans="3:16" x14ac:dyDescent="0.25">
      <c r="C7913" s="3"/>
      <c r="P7913" s="2"/>
    </row>
    <row r="7914" spans="3:16" x14ac:dyDescent="0.25">
      <c r="C7914" s="3"/>
      <c r="P7914" s="2"/>
    </row>
    <row r="7915" spans="3:16" x14ac:dyDescent="0.25">
      <c r="C7915" s="3"/>
      <c r="P7915" s="2"/>
    </row>
    <row r="7916" spans="3:16" x14ac:dyDescent="0.25">
      <c r="C7916" s="3"/>
      <c r="P7916" s="2"/>
    </row>
    <row r="7917" spans="3:16" x14ac:dyDescent="0.25">
      <c r="C7917" s="3"/>
      <c r="P7917" s="2"/>
    </row>
    <row r="7918" spans="3:16" x14ac:dyDescent="0.25">
      <c r="C7918" s="3"/>
      <c r="P7918" s="2"/>
    </row>
    <row r="7919" spans="3:16" x14ac:dyDescent="0.25">
      <c r="C7919" s="3"/>
      <c r="P7919" s="2"/>
    </row>
    <row r="7920" spans="3:16" x14ac:dyDescent="0.25">
      <c r="C7920" s="3"/>
      <c r="P7920" s="2"/>
    </row>
    <row r="7921" spans="3:16" x14ac:dyDescent="0.25">
      <c r="C7921" s="3"/>
      <c r="P7921" s="2"/>
    </row>
    <row r="7922" spans="3:16" x14ac:dyDescent="0.25">
      <c r="C7922" s="3"/>
      <c r="P7922" s="2"/>
    </row>
    <row r="7923" spans="3:16" x14ac:dyDescent="0.25">
      <c r="C7923" s="3"/>
      <c r="P7923" s="2"/>
    </row>
    <row r="7924" spans="3:16" x14ac:dyDescent="0.25">
      <c r="C7924" s="3"/>
      <c r="P7924" s="2"/>
    </row>
    <row r="7925" spans="3:16" x14ac:dyDescent="0.25">
      <c r="C7925" s="3"/>
      <c r="P7925" s="2"/>
    </row>
    <row r="7926" spans="3:16" x14ac:dyDescent="0.25">
      <c r="C7926" s="3"/>
      <c r="P7926" s="2"/>
    </row>
    <row r="7927" spans="3:16" x14ac:dyDescent="0.25">
      <c r="C7927" s="3"/>
      <c r="P7927" s="2"/>
    </row>
    <row r="7928" spans="3:16" x14ac:dyDescent="0.25">
      <c r="C7928" s="3"/>
      <c r="P7928" s="2"/>
    </row>
    <row r="7929" spans="3:16" x14ac:dyDescent="0.25">
      <c r="C7929" s="3"/>
      <c r="P7929" s="2"/>
    </row>
    <row r="7930" spans="3:16" x14ac:dyDescent="0.25">
      <c r="C7930" s="3"/>
      <c r="P7930" s="2"/>
    </row>
    <row r="7931" spans="3:16" x14ac:dyDescent="0.25">
      <c r="C7931" s="3"/>
      <c r="P7931" s="2"/>
    </row>
    <row r="7932" spans="3:16" x14ac:dyDescent="0.25">
      <c r="C7932" s="3"/>
      <c r="P7932" s="2"/>
    </row>
    <row r="7933" spans="3:16" x14ac:dyDescent="0.25">
      <c r="C7933" s="3"/>
      <c r="P7933" s="2"/>
    </row>
    <row r="7934" spans="3:16" x14ac:dyDescent="0.25">
      <c r="C7934" s="3"/>
      <c r="P7934" s="2"/>
    </row>
    <row r="7935" spans="3:16" x14ac:dyDescent="0.25">
      <c r="C7935" s="3"/>
      <c r="P7935" s="2"/>
    </row>
    <row r="7936" spans="3:16" x14ac:dyDescent="0.25">
      <c r="C7936" s="3"/>
      <c r="P7936" s="2"/>
    </row>
    <row r="7937" spans="3:16" x14ac:dyDescent="0.25">
      <c r="C7937" s="3"/>
      <c r="P7937" s="2"/>
    </row>
    <row r="7938" spans="3:16" x14ac:dyDescent="0.25">
      <c r="C7938" s="3"/>
      <c r="P7938" s="2"/>
    </row>
    <row r="7939" spans="3:16" x14ac:dyDescent="0.25">
      <c r="C7939" s="3"/>
      <c r="P7939" s="2"/>
    </row>
    <row r="7940" spans="3:16" x14ac:dyDescent="0.25">
      <c r="C7940" s="3"/>
      <c r="P7940" s="2"/>
    </row>
    <row r="7941" spans="3:16" x14ac:dyDescent="0.25">
      <c r="C7941" s="3"/>
      <c r="P7941" s="2"/>
    </row>
    <row r="7942" spans="3:16" x14ac:dyDescent="0.25">
      <c r="C7942" s="3"/>
      <c r="P7942" s="2"/>
    </row>
    <row r="7943" spans="3:16" x14ac:dyDescent="0.25">
      <c r="C7943" s="3"/>
      <c r="P7943" s="2"/>
    </row>
    <row r="7944" spans="3:16" x14ac:dyDescent="0.25">
      <c r="C7944" s="3"/>
      <c r="P7944" s="2"/>
    </row>
    <row r="7945" spans="3:16" x14ac:dyDescent="0.25">
      <c r="C7945" s="3"/>
      <c r="P7945" s="2"/>
    </row>
    <row r="7946" spans="3:16" x14ac:dyDescent="0.25">
      <c r="C7946" s="3"/>
      <c r="P7946" s="2"/>
    </row>
    <row r="7947" spans="3:16" x14ac:dyDescent="0.25">
      <c r="C7947" s="3"/>
      <c r="P7947" s="2"/>
    </row>
    <row r="7948" spans="3:16" x14ac:dyDescent="0.25">
      <c r="C7948" s="3"/>
      <c r="P7948" s="2"/>
    </row>
    <row r="7949" spans="3:16" x14ac:dyDescent="0.25">
      <c r="C7949" s="3"/>
      <c r="P7949" s="2"/>
    </row>
    <row r="7950" spans="3:16" x14ac:dyDescent="0.25">
      <c r="C7950" s="3"/>
      <c r="P7950" s="2"/>
    </row>
    <row r="7951" spans="3:16" x14ac:dyDescent="0.25">
      <c r="C7951" s="3"/>
      <c r="P7951" s="2"/>
    </row>
    <row r="7952" spans="3:16" x14ac:dyDescent="0.25">
      <c r="C7952" s="3"/>
      <c r="P7952" s="2"/>
    </row>
    <row r="7953" spans="3:16" x14ac:dyDescent="0.25">
      <c r="C7953" s="3"/>
      <c r="P7953" s="2"/>
    </row>
    <row r="7954" spans="3:16" x14ac:dyDescent="0.25">
      <c r="C7954" s="3"/>
      <c r="P7954" s="2"/>
    </row>
    <row r="7955" spans="3:16" x14ac:dyDescent="0.25">
      <c r="C7955" s="3"/>
      <c r="P7955" s="2"/>
    </row>
    <row r="7956" spans="3:16" x14ac:dyDescent="0.25">
      <c r="C7956" s="3"/>
      <c r="P7956" s="2"/>
    </row>
    <row r="7957" spans="3:16" x14ac:dyDescent="0.25">
      <c r="C7957" s="3"/>
      <c r="P7957" s="2"/>
    </row>
    <row r="7958" spans="3:16" x14ac:dyDescent="0.25">
      <c r="C7958" s="3"/>
      <c r="P7958" s="2"/>
    </row>
    <row r="7959" spans="3:16" x14ac:dyDescent="0.25">
      <c r="C7959" s="3"/>
      <c r="P7959" s="2"/>
    </row>
    <row r="7960" spans="3:16" x14ac:dyDescent="0.25">
      <c r="C7960" s="3"/>
      <c r="P7960" s="2"/>
    </row>
    <row r="7961" spans="3:16" x14ac:dyDescent="0.25">
      <c r="C7961" s="3"/>
      <c r="P7961" s="2"/>
    </row>
    <row r="7962" spans="3:16" x14ac:dyDescent="0.25">
      <c r="C7962" s="3"/>
      <c r="P7962" s="2"/>
    </row>
    <row r="7963" spans="3:16" x14ac:dyDescent="0.25">
      <c r="C7963" s="3"/>
      <c r="P7963" s="2"/>
    </row>
    <row r="7964" spans="3:16" x14ac:dyDescent="0.25">
      <c r="C7964" s="3"/>
      <c r="P7964" s="2"/>
    </row>
    <row r="7965" spans="3:16" x14ac:dyDescent="0.25">
      <c r="C7965" s="3"/>
      <c r="P7965" s="2"/>
    </row>
    <row r="7966" spans="3:16" x14ac:dyDescent="0.25">
      <c r="C7966" s="3"/>
      <c r="P7966" s="2"/>
    </row>
    <row r="7967" spans="3:16" x14ac:dyDescent="0.25">
      <c r="C7967" s="3"/>
      <c r="P7967" s="2"/>
    </row>
    <row r="7968" spans="3:16" x14ac:dyDescent="0.25">
      <c r="C7968" s="3"/>
      <c r="P7968" s="2"/>
    </row>
    <row r="7969" spans="3:16" x14ac:dyDescent="0.25">
      <c r="C7969" s="3"/>
      <c r="P7969" s="2"/>
    </row>
    <row r="7970" spans="3:16" x14ac:dyDescent="0.25">
      <c r="C7970" s="3"/>
      <c r="P7970" s="2"/>
    </row>
    <row r="7971" spans="3:16" x14ac:dyDescent="0.25">
      <c r="C7971" s="3"/>
      <c r="P7971" s="2"/>
    </row>
    <row r="7972" spans="3:16" x14ac:dyDescent="0.25">
      <c r="C7972" s="3"/>
      <c r="P7972" s="2"/>
    </row>
    <row r="7973" spans="3:16" x14ac:dyDescent="0.25">
      <c r="C7973" s="3"/>
      <c r="P7973" s="2"/>
    </row>
    <row r="7974" spans="3:16" x14ac:dyDescent="0.25">
      <c r="C7974" s="3"/>
      <c r="P7974" s="2"/>
    </row>
    <row r="7975" spans="3:16" x14ac:dyDescent="0.25">
      <c r="C7975" s="3"/>
      <c r="P7975" s="2"/>
    </row>
    <row r="7976" spans="3:16" x14ac:dyDescent="0.25">
      <c r="C7976" s="3"/>
      <c r="P7976" s="2"/>
    </row>
    <row r="7977" spans="3:16" x14ac:dyDescent="0.25">
      <c r="C7977" s="3"/>
      <c r="P7977" s="2"/>
    </row>
    <row r="7978" spans="3:16" x14ac:dyDescent="0.25">
      <c r="C7978" s="3"/>
      <c r="P7978" s="2"/>
    </row>
    <row r="7979" spans="3:16" x14ac:dyDescent="0.25">
      <c r="C7979" s="3"/>
      <c r="P7979" s="2"/>
    </row>
    <row r="7980" spans="3:16" x14ac:dyDescent="0.25">
      <c r="C7980" s="3"/>
      <c r="P7980" s="2"/>
    </row>
    <row r="7981" spans="3:16" x14ac:dyDescent="0.25">
      <c r="C7981" s="3"/>
      <c r="P7981" s="2"/>
    </row>
    <row r="7982" spans="3:16" x14ac:dyDescent="0.25">
      <c r="C7982" s="3"/>
      <c r="P7982" s="2"/>
    </row>
    <row r="7983" spans="3:16" x14ac:dyDescent="0.25">
      <c r="C7983" s="3"/>
      <c r="P7983" s="2"/>
    </row>
    <row r="7984" spans="3:16" x14ac:dyDescent="0.25">
      <c r="C7984" s="3"/>
      <c r="P7984" s="2"/>
    </row>
    <row r="7985" spans="3:16" x14ac:dyDescent="0.25">
      <c r="C7985" s="3"/>
      <c r="P7985" s="2"/>
    </row>
    <row r="7986" spans="3:16" x14ac:dyDescent="0.25">
      <c r="C7986" s="3"/>
      <c r="P7986" s="2"/>
    </row>
    <row r="7987" spans="3:16" x14ac:dyDescent="0.25">
      <c r="C7987" s="3"/>
      <c r="P7987" s="2"/>
    </row>
    <row r="7988" spans="3:16" x14ac:dyDescent="0.25">
      <c r="C7988" s="3"/>
      <c r="P7988" s="2"/>
    </row>
    <row r="7989" spans="3:16" x14ac:dyDescent="0.25">
      <c r="C7989" s="3"/>
      <c r="P7989" s="2"/>
    </row>
    <row r="7990" spans="3:16" x14ac:dyDescent="0.25">
      <c r="C7990" s="3"/>
      <c r="P7990" s="2"/>
    </row>
    <row r="7991" spans="3:16" x14ac:dyDescent="0.25">
      <c r="C7991" s="3"/>
      <c r="P7991" s="2"/>
    </row>
    <row r="7992" spans="3:16" x14ac:dyDescent="0.25">
      <c r="C7992" s="3"/>
      <c r="P7992" s="2"/>
    </row>
    <row r="7993" spans="3:16" x14ac:dyDescent="0.25">
      <c r="C7993" s="3"/>
      <c r="P7993" s="2"/>
    </row>
    <row r="7994" spans="3:16" x14ac:dyDescent="0.25">
      <c r="C7994" s="3"/>
      <c r="P7994" s="2"/>
    </row>
    <row r="7995" spans="3:16" x14ac:dyDescent="0.25">
      <c r="C7995" s="3"/>
      <c r="P7995" s="2"/>
    </row>
    <row r="7996" spans="3:16" x14ac:dyDescent="0.25">
      <c r="C7996" s="3"/>
      <c r="P7996" s="2"/>
    </row>
    <row r="7997" spans="3:16" x14ac:dyDescent="0.25">
      <c r="C7997" s="3"/>
      <c r="P7997" s="2"/>
    </row>
    <row r="7998" spans="3:16" x14ac:dyDescent="0.25">
      <c r="C7998" s="3"/>
      <c r="P7998" s="2"/>
    </row>
    <row r="7999" spans="3:16" x14ac:dyDescent="0.25">
      <c r="C7999" s="3"/>
      <c r="P7999" s="2"/>
    </row>
    <row r="8000" spans="3:16" x14ac:dyDescent="0.25">
      <c r="C8000" s="3"/>
      <c r="P8000" s="2"/>
    </row>
    <row r="8001" spans="3:16" x14ac:dyDescent="0.25">
      <c r="C8001" s="3"/>
      <c r="P8001" s="2"/>
    </row>
    <row r="8002" spans="3:16" x14ac:dyDescent="0.25">
      <c r="C8002" s="3"/>
      <c r="P8002" s="2"/>
    </row>
    <row r="8003" spans="3:16" x14ac:dyDescent="0.25">
      <c r="C8003" s="3"/>
      <c r="P8003" s="2"/>
    </row>
    <row r="8004" spans="3:16" x14ac:dyDescent="0.25">
      <c r="C8004" s="3"/>
      <c r="P8004" s="2"/>
    </row>
    <row r="8005" spans="3:16" x14ac:dyDescent="0.25">
      <c r="C8005" s="3"/>
      <c r="P8005" s="2"/>
    </row>
    <row r="8006" spans="3:16" x14ac:dyDescent="0.25">
      <c r="C8006" s="3"/>
      <c r="P8006" s="2"/>
    </row>
    <row r="8007" spans="3:16" x14ac:dyDescent="0.25">
      <c r="C8007" s="3"/>
      <c r="P8007" s="2"/>
    </row>
    <row r="8008" spans="3:16" x14ac:dyDescent="0.25">
      <c r="C8008" s="3"/>
      <c r="P8008" s="2"/>
    </row>
    <row r="8009" spans="3:16" x14ac:dyDescent="0.25">
      <c r="C8009" s="3"/>
      <c r="P8009" s="2"/>
    </row>
    <row r="8010" spans="3:16" x14ac:dyDescent="0.25">
      <c r="C8010" s="3"/>
      <c r="P8010" s="2"/>
    </row>
    <row r="8011" spans="3:16" x14ac:dyDescent="0.25">
      <c r="C8011" s="3"/>
      <c r="P8011" s="2"/>
    </row>
    <row r="8012" spans="3:16" x14ac:dyDescent="0.25">
      <c r="C8012" s="3"/>
      <c r="P8012" s="2"/>
    </row>
    <row r="8013" spans="3:16" x14ac:dyDescent="0.25">
      <c r="C8013" s="3"/>
      <c r="P8013" s="2"/>
    </row>
    <row r="8014" spans="3:16" x14ac:dyDescent="0.25">
      <c r="C8014" s="3"/>
      <c r="P8014" s="2"/>
    </row>
    <row r="8015" spans="3:16" x14ac:dyDescent="0.25">
      <c r="C8015" s="3"/>
      <c r="P8015" s="2"/>
    </row>
    <row r="8016" spans="3:16" x14ac:dyDescent="0.25">
      <c r="C8016" s="3"/>
      <c r="P8016" s="2"/>
    </row>
    <row r="8017" spans="3:16" x14ac:dyDescent="0.25">
      <c r="C8017" s="3"/>
      <c r="P8017" s="2"/>
    </row>
    <row r="8018" spans="3:16" x14ac:dyDescent="0.25">
      <c r="C8018" s="3"/>
      <c r="P8018" s="2"/>
    </row>
    <row r="8019" spans="3:16" x14ac:dyDescent="0.25">
      <c r="C8019" s="3"/>
      <c r="P8019" s="2"/>
    </row>
    <row r="8020" spans="3:16" x14ac:dyDescent="0.25">
      <c r="C8020" s="3"/>
      <c r="P8020" s="2"/>
    </row>
    <row r="8021" spans="3:16" x14ac:dyDescent="0.25">
      <c r="C8021" s="3"/>
      <c r="P8021" s="2"/>
    </row>
    <row r="8022" spans="3:16" x14ac:dyDescent="0.25">
      <c r="C8022" s="3"/>
      <c r="P8022" s="2"/>
    </row>
    <row r="8023" spans="3:16" x14ac:dyDescent="0.25">
      <c r="C8023" s="3"/>
      <c r="P8023" s="2"/>
    </row>
    <row r="8024" spans="3:16" x14ac:dyDescent="0.25">
      <c r="C8024" s="3"/>
      <c r="P8024" s="2"/>
    </row>
    <row r="8025" spans="3:16" x14ac:dyDescent="0.25">
      <c r="C8025" s="3"/>
      <c r="P8025" s="2"/>
    </row>
    <row r="8026" spans="3:16" x14ac:dyDescent="0.25">
      <c r="C8026" s="3"/>
      <c r="P8026" s="2"/>
    </row>
    <row r="8027" spans="3:16" x14ac:dyDescent="0.25">
      <c r="C8027" s="3"/>
      <c r="P8027" s="2"/>
    </row>
    <row r="8028" spans="3:16" x14ac:dyDescent="0.25">
      <c r="C8028" s="3"/>
      <c r="P8028" s="2"/>
    </row>
    <row r="8029" spans="3:16" x14ac:dyDescent="0.25">
      <c r="C8029" s="3"/>
      <c r="P8029" s="2"/>
    </row>
    <row r="8030" spans="3:16" x14ac:dyDescent="0.25">
      <c r="C8030" s="3"/>
      <c r="P8030" s="2"/>
    </row>
    <row r="8031" spans="3:16" x14ac:dyDescent="0.25">
      <c r="C8031" s="3"/>
      <c r="P8031" s="2"/>
    </row>
    <row r="8032" spans="3:16" x14ac:dyDescent="0.25">
      <c r="C8032" s="3"/>
      <c r="P8032" s="2"/>
    </row>
    <row r="8033" spans="3:16" x14ac:dyDescent="0.25">
      <c r="C8033" s="3"/>
      <c r="P8033" s="2"/>
    </row>
    <row r="8034" spans="3:16" x14ac:dyDescent="0.25">
      <c r="C8034" s="3"/>
      <c r="P8034" s="2"/>
    </row>
    <row r="8035" spans="3:16" x14ac:dyDescent="0.25">
      <c r="C8035" s="3"/>
      <c r="P8035" s="2"/>
    </row>
    <row r="8036" spans="3:16" x14ac:dyDescent="0.25">
      <c r="C8036" s="3"/>
      <c r="P8036" s="2"/>
    </row>
    <row r="8037" spans="3:16" x14ac:dyDescent="0.25">
      <c r="C8037" s="3"/>
      <c r="P8037" s="2"/>
    </row>
    <row r="8038" spans="3:16" x14ac:dyDescent="0.25">
      <c r="C8038" s="3"/>
      <c r="P8038" s="2"/>
    </row>
    <row r="8039" spans="3:16" x14ac:dyDescent="0.25">
      <c r="C8039" s="3"/>
      <c r="P8039" s="2"/>
    </row>
    <row r="8040" spans="3:16" x14ac:dyDescent="0.25">
      <c r="C8040" s="3"/>
      <c r="P8040" s="2"/>
    </row>
    <row r="8041" spans="3:16" x14ac:dyDescent="0.25">
      <c r="C8041" s="3"/>
      <c r="P8041" s="2"/>
    </row>
    <row r="8042" spans="3:16" x14ac:dyDescent="0.25">
      <c r="C8042" s="3"/>
      <c r="P8042" s="2"/>
    </row>
    <row r="8043" spans="3:16" x14ac:dyDescent="0.25">
      <c r="C8043" s="3"/>
      <c r="P8043" s="2"/>
    </row>
    <row r="8044" spans="3:16" x14ac:dyDescent="0.25">
      <c r="C8044" s="3"/>
      <c r="P8044" s="2"/>
    </row>
    <row r="8045" spans="3:16" x14ac:dyDescent="0.25">
      <c r="C8045" s="3"/>
      <c r="P8045" s="2"/>
    </row>
    <row r="8046" spans="3:16" x14ac:dyDescent="0.25">
      <c r="C8046" s="3"/>
      <c r="P8046" s="2"/>
    </row>
    <row r="8047" spans="3:16" x14ac:dyDescent="0.25">
      <c r="C8047" s="3"/>
      <c r="P8047" s="2"/>
    </row>
    <row r="8048" spans="3:16" x14ac:dyDescent="0.25">
      <c r="C8048" s="3"/>
      <c r="P8048" s="2"/>
    </row>
    <row r="8049" spans="3:16" x14ac:dyDescent="0.25">
      <c r="C8049" s="3"/>
      <c r="P8049" s="2"/>
    </row>
    <row r="8050" spans="3:16" x14ac:dyDescent="0.25">
      <c r="C8050" s="3"/>
      <c r="P8050" s="2"/>
    </row>
    <row r="8051" spans="3:16" x14ac:dyDescent="0.25">
      <c r="C8051" s="3"/>
      <c r="P8051" s="2"/>
    </row>
    <row r="8052" spans="3:16" x14ac:dyDescent="0.25">
      <c r="C8052" s="3"/>
      <c r="P8052" s="2"/>
    </row>
    <row r="8053" spans="3:16" x14ac:dyDescent="0.25">
      <c r="C8053" s="3"/>
      <c r="P8053" s="2"/>
    </row>
    <row r="8054" spans="3:16" x14ac:dyDescent="0.25">
      <c r="C8054" s="3"/>
      <c r="P8054" s="2"/>
    </row>
    <row r="8055" spans="3:16" x14ac:dyDescent="0.25">
      <c r="C8055" s="3"/>
      <c r="P8055" s="2"/>
    </row>
    <row r="8056" spans="3:16" x14ac:dyDescent="0.25">
      <c r="C8056" s="3"/>
      <c r="P8056" s="2"/>
    </row>
    <row r="8057" spans="3:16" x14ac:dyDescent="0.25">
      <c r="C8057" s="3"/>
      <c r="P8057" s="2"/>
    </row>
    <row r="8058" spans="3:16" x14ac:dyDescent="0.25">
      <c r="C8058" s="3"/>
      <c r="P8058" s="2"/>
    </row>
    <row r="8059" spans="3:16" x14ac:dyDescent="0.25">
      <c r="C8059" s="3"/>
      <c r="P8059" s="2"/>
    </row>
    <row r="8060" spans="3:16" x14ac:dyDescent="0.25">
      <c r="C8060" s="3"/>
      <c r="P8060" s="2"/>
    </row>
    <row r="8061" spans="3:16" x14ac:dyDescent="0.25">
      <c r="C8061" s="3"/>
      <c r="P8061" s="2"/>
    </row>
    <row r="8062" spans="3:16" x14ac:dyDescent="0.25">
      <c r="C8062" s="3"/>
      <c r="P8062" s="2"/>
    </row>
    <row r="8063" spans="3:16" x14ac:dyDescent="0.25">
      <c r="C8063" s="3"/>
      <c r="P8063" s="2"/>
    </row>
    <row r="8064" spans="3:16" x14ac:dyDescent="0.25">
      <c r="C8064" s="3"/>
      <c r="P8064" s="2"/>
    </row>
    <row r="8065" spans="3:16" x14ac:dyDescent="0.25">
      <c r="C8065" s="3"/>
      <c r="P8065" s="2"/>
    </row>
    <row r="8066" spans="3:16" x14ac:dyDescent="0.25">
      <c r="C8066" s="3"/>
      <c r="P8066" s="2"/>
    </row>
    <row r="8067" spans="3:16" x14ac:dyDescent="0.25">
      <c r="C8067" s="3"/>
      <c r="P8067" s="2"/>
    </row>
    <row r="8068" spans="3:16" x14ac:dyDescent="0.25">
      <c r="C8068" s="3"/>
      <c r="P8068" s="2"/>
    </row>
    <row r="8069" spans="3:16" x14ac:dyDescent="0.25">
      <c r="C8069" s="3"/>
      <c r="P8069" s="2"/>
    </row>
    <row r="8070" spans="3:16" x14ac:dyDescent="0.25">
      <c r="C8070" s="3"/>
      <c r="P8070" s="2"/>
    </row>
    <row r="8071" spans="3:16" x14ac:dyDescent="0.25">
      <c r="C8071" s="3"/>
      <c r="P8071" s="2"/>
    </row>
    <row r="8072" spans="3:16" x14ac:dyDescent="0.25">
      <c r="C8072" s="3"/>
      <c r="P8072" s="2"/>
    </row>
    <row r="8073" spans="3:16" x14ac:dyDescent="0.25">
      <c r="C8073" s="3"/>
      <c r="P8073" s="2"/>
    </row>
    <row r="8074" spans="3:16" x14ac:dyDescent="0.25">
      <c r="C8074" s="3"/>
      <c r="P8074" s="2"/>
    </row>
    <row r="8075" spans="3:16" x14ac:dyDescent="0.25">
      <c r="C8075" s="3"/>
      <c r="P8075" s="2"/>
    </row>
    <row r="8076" spans="3:16" x14ac:dyDescent="0.25">
      <c r="C8076" s="3"/>
      <c r="P8076" s="2"/>
    </row>
    <row r="8077" spans="3:16" x14ac:dyDescent="0.25">
      <c r="C8077" s="3"/>
      <c r="P8077" s="2"/>
    </row>
    <row r="8078" spans="3:16" x14ac:dyDescent="0.25">
      <c r="C8078" s="3"/>
      <c r="P8078" s="2"/>
    </row>
    <row r="8079" spans="3:16" x14ac:dyDescent="0.25">
      <c r="C8079" s="3"/>
      <c r="P8079" s="2"/>
    </row>
    <row r="8080" spans="3:16" x14ac:dyDescent="0.25">
      <c r="C8080" s="3"/>
      <c r="P8080" s="2"/>
    </row>
    <row r="8081" spans="3:16" x14ac:dyDescent="0.25">
      <c r="C8081" s="3"/>
      <c r="P8081" s="2"/>
    </row>
    <row r="8082" spans="3:16" x14ac:dyDescent="0.25">
      <c r="C8082" s="3"/>
      <c r="P8082" s="2"/>
    </row>
    <row r="8083" spans="3:16" x14ac:dyDescent="0.25">
      <c r="C8083" s="3"/>
      <c r="P8083" s="2"/>
    </row>
    <row r="8084" spans="3:16" x14ac:dyDescent="0.25">
      <c r="C8084" s="3"/>
      <c r="P8084" s="2"/>
    </row>
    <row r="8085" spans="3:16" x14ac:dyDescent="0.25">
      <c r="C8085" s="3"/>
      <c r="P8085" s="2"/>
    </row>
    <row r="8086" spans="3:16" x14ac:dyDescent="0.25">
      <c r="C8086" s="3"/>
      <c r="P8086" s="2"/>
    </row>
    <row r="8087" spans="3:16" x14ac:dyDescent="0.25">
      <c r="C8087" s="3"/>
      <c r="P8087" s="2"/>
    </row>
    <row r="8088" spans="3:16" x14ac:dyDescent="0.25">
      <c r="C8088" s="3"/>
      <c r="P8088" s="2"/>
    </row>
    <row r="8089" spans="3:16" x14ac:dyDescent="0.25">
      <c r="C8089" s="3"/>
      <c r="P8089" s="2"/>
    </row>
    <row r="8090" spans="3:16" x14ac:dyDescent="0.25">
      <c r="C8090" s="3"/>
      <c r="P8090" s="2"/>
    </row>
    <row r="8091" spans="3:16" x14ac:dyDescent="0.25">
      <c r="C8091" s="3"/>
      <c r="P8091" s="2"/>
    </row>
    <row r="8092" spans="3:16" x14ac:dyDescent="0.25">
      <c r="C8092" s="3"/>
      <c r="P8092" s="2"/>
    </row>
    <row r="8093" spans="3:16" x14ac:dyDescent="0.25">
      <c r="C8093" s="3"/>
      <c r="P8093" s="2"/>
    </row>
    <row r="8094" spans="3:16" x14ac:dyDescent="0.25">
      <c r="C8094" s="3"/>
      <c r="P8094" s="2"/>
    </row>
    <row r="8095" spans="3:16" x14ac:dyDescent="0.25">
      <c r="C8095" s="3"/>
      <c r="P8095" s="2"/>
    </row>
    <row r="8096" spans="3:16" x14ac:dyDescent="0.25">
      <c r="C8096" s="3"/>
      <c r="P8096" s="2"/>
    </row>
    <row r="8097" spans="3:16" x14ac:dyDescent="0.25">
      <c r="C8097" s="3"/>
      <c r="P8097" s="2"/>
    </row>
    <row r="8098" spans="3:16" x14ac:dyDescent="0.25">
      <c r="C8098" s="3"/>
      <c r="P8098" s="2"/>
    </row>
    <row r="8099" spans="3:16" x14ac:dyDescent="0.25">
      <c r="C8099" s="3"/>
      <c r="P8099" s="2"/>
    </row>
    <row r="8100" spans="3:16" x14ac:dyDescent="0.25">
      <c r="C8100" s="3"/>
      <c r="P8100" s="2"/>
    </row>
    <row r="8101" spans="3:16" x14ac:dyDescent="0.25">
      <c r="C8101" s="3"/>
      <c r="P8101" s="2"/>
    </row>
    <row r="8102" spans="3:16" x14ac:dyDescent="0.25">
      <c r="C8102" s="3"/>
      <c r="P8102" s="2"/>
    </row>
    <row r="8103" spans="3:16" x14ac:dyDescent="0.25">
      <c r="C8103" s="3"/>
      <c r="P8103" s="2"/>
    </row>
    <row r="8104" spans="3:16" x14ac:dyDescent="0.25">
      <c r="C8104" s="3"/>
      <c r="P8104" s="2"/>
    </row>
    <row r="8105" spans="3:16" x14ac:dyDescent="0.25">
      <c r="C8105" s="3"/>
      <c r="P8105" s="2"/>
    </row>
    <row r="8106" spans="3:16" x14ac:dyDescent="0.25">
      <c r="C8106" s="3"/>
      <c r="P8106" s="2"/>
    </row>
    <row r="8107" spans="3:16" x14ac:dyDescent="0.25">
      <c r="C8107" s="3"/>
      <c r="P8107" s="2"/>
    </row>
    <row r="8108" spans="3:16" x14ac:dyDescent="0.25">
      <c r="C8108" s="3"/>
      <c r="P8108" s="2"/>
    </row>
    <row r="8109" spans="3:16" x14ac:dyDescent="0.25">
      <c r="C8109" s="3"/>
      <c r="P8109" s="2"/>
    </row>
    <row r="8110" spans="3:16" x14ac:dyDescent="0.25">
      <c r="C8110" s="3"/>
      <c r="P8110" s="2"/>
    </row>
    <row r="8111" spans="3:16" x14ac:dyDescent="0.25">
      <c r="C8111" s="3"/>
      <c r="P8111" s="2"/>
    </row>
    <row r="8112" spans="3:16" x14ac:dyDescent="0.25">
      <c r="C8112" s="3"/>
      <c r="P8112" s="2"/>
    </row>
    <row r="8113" spans="3:16" x14ac:dyDescent="0.25">
      <c r="C8113" s="3"/>
      <c r="P8113" s="2"/>
    </row>
    <row r="8114" spans="3:16" x14ac:dyDescent="0.25">
      <c r="C8114" s="3"/>
      <c r="P8114" s="2"/>
    </row>
    <row r="8115" spans="3:16" x14ac:dyDescent="0.25">
      <c r="C8115" s="3"/>
      <c r="P8115" s="2"/>
    </row>
    <row r="8116" spans="3:16" x14ac:dyDescent="0.25">
      <c r="C8116" s="3"/>
      <c r="P8116" s="2"/>
    </row>
    <row r="8117" spans="3:16" x14ac:dyDescent="0.25">
      <c r="C8117" s="3"/>
      <c r="P8117" s="2"/>
    </row>
    <row r="8118" spans="3:16" x14ac:dyDescent="0.25">
      <c r="C8118" s="3"/>
      <c r="P8118" s="2"/>
    </row>
    <row r="8119" spans="3:16" x14ac:dyDescent="0.25">
      <c r="C8119" s="3"/>
      <c r="P8119" s="2"/>
    </row>
    <row r="8120" spans="3:16" x14ac:dyDescent="0.25">
      <c r="C8120" s="3"/>
      <c r="P8120" s="2"/>
    </row>
    <row r="8121" spans="3:16" x14ac:dyDescent="0.25">
      <c r="C8121" s="3"/>
      <c r="P8121" s="2"/>
    </row>
    <row r="8122" spans="3:16" x14ac:dyDescent="0.25">
      <c r="C8122" s="3"/>
      <c r="P8122" s="2"/>
    </row>
    <row r="8123" spans="3:16" x14ac:dyDescent="0.25">
      <c r="C8123" s="3"/>
      <c r="P8123" s="2"/>
    </row>
    <row r="8124" spans="3:16" x14ac:dyDescent="0.25">
      <c r="C8124" s="3"/>
      <c r="P8124" s="2"/>
    </row>
    <row r="8125" spans="3:16" x14ac:dyDescent="0.25">
      <c r="C8125" s="3"/>
      <c r="P8125" s="2"/>
    </row>
    <row r="8126" spans="3:16" x14ac:dyDescent="0.25">
      <c r="C8126" s="3"/>
      <c r="P8126" s="2"/>
    </row>
    <row r="8127" spans="3:16" x14ac:dyDescent="0.25">
      <c r="C8127" s="3"/>
      <c r="P8127" s="2"/>
    </row>
    <row r="8128" spans="3:16" x14ac:dyDescent="0.25">
      <c r="C8128" s="3"/>
      <c r="P8128" s="2"/>
    </row>
    <row r="8129" spans="3:16" x14ac:dyDescent="0.25">
      <c r="C8129" s="3"/>
      <c r="P8129" s="2"/>
    </row>
    <row r="8130" spans="3:16" x14ac:dyDescent="0.25">
      <c r="C8130" s="3"/>
      <c r="P8130" s="2"/>
    </row>
    <row r="8131" spans="3:16" x14ac:dyDescent="0.25">
      <c r="C8131" s="3"/>
      <c r="P8131" s="2"/>
    </row>
    <row r="8132" spans="3:16" x14ac:dyDescent="0.25">
      <c r="C8132" s="3"/>
      <c r="P8132" s="2"/>
    </row>
    <row r="8133" spans="3:16" x14ac:dyDescent="0.25">
      <c r="C8133" s="3"/>
      <c r="P8133" s="2"/>
    </row>
    <row r="8134" spans="3:16" x14ac:dyDescent="0.25">
      <c r="C8134" s="3"/>
      <c r="P8134" s="2"/>
    </row>
    <row r="8135" spans="3:16" x14ac:dyDescent="0.25">
      <c r="C8135" s="3"/>
      <c r="P8135" s="2"/>
    </row>
    <row r="8136" spans="3:16" x14ac:dyDescent="0.25">
      <c r="C8136" s="3"/>
      <c r="P8136" s="2"/>
    </row>
    <row r="8137" spans="3:16" x14ac:dyDescent="0.25">
      <c r="C8137" s="3"/>
      <c r="P8137" s="2"/>
    </row>
    <row r="8138" spans="3:16" x14ac:dyDescent="0.25">
      <c r="C8138" s="3"/>
      <c r="P8138" s="2"/>
    </row>
    <row r="8139" spans="3:16" x14ac:dyDescent="0.25">
      <c r="C8139" s="3"/>
      <c r="P8139" s="2"/>
    </row>
    <row r="8140" spans="3:16" x14ac:dyDescent="0.25">
      <c r="C8140" s="3"/>
      <c r="P8140" s="2"/>
    </row>
    <row r="8141" spans="3:16" x14ac:dyDescent="0.25">
      <c r="C8141" s="3"/>
      <c r="P8141" s="2"/>
    </row>
    <row r="8142" spans="3:16" x14ac:dyDescent="0.25">
      <c r="C8142" s="3"/>
      <c r="P8142" s="2"/>
    </row>
    <row r="8143" spans="3:16" x14ac:dyDescent="0.25">
      <c r="C8143" s="3"/>
      <c r="P8143" s="2"/>
    </row>
    <row r="8144" spans="3:16" x14ac:dyDescent="0.25">
      <c r="C8144" s="3"/>
      <c r="P8144" s="2"/>
    </row>
    <row r="8145" spans="3:16" x14ac:dyDescent="0.25">
      <c r="C8145" s="3"/>
      <c r="P8145" s="2"/>
    </row>
    <row r="8146" spans="3:16" x14ac:dyDescent="0.25">
      <c r="C8146" s="3"/>
      <c r="P8146" s="2"/>
    </row>
    <row r="8147" spans="3:16" x14ac:dyDescent="0.25">
      <c r="C8147" s="3"/>
      <c r="P8147" s="2"/>
    </row>
    <row r="8148" spans="3:16" x14ac:dyDescent="0.25">
      <c r="C8148" s="3"/>
      <c r="P8148" s="2"/>
    </row>
    <row r="8149" spans="3:16" x14ac:dyDescent="0.25">
      <c r="C8149" s="3"/>
      <c r="P8149" s="2"/>
    </row>
    <row r="8150" spans="3:16" x14ac:dyDescent="0.25">
      <c r="C8150" s="3"/>
      <c r="P8150" s="2"/>
    </row>
    <row r="8151" spans="3:16" x14ac:dyDescent="0.25">
      <c r="C8151" s="3"/>
      <c r="P8151" s="2"/>
    </row>
    <row r="8152" spans="3:16" x14ac:dyDescent="0.25">
      <c r="C8152" s="3"/>
      <c r="P8152" s="2"/>
    </row>
    <row r="8153" spans="3:16" x14ac:dyDescent="0.25">
      <c r="C8153" s="3"/>
      <c r="P8153" s="2"/>
    </row>
    <row r="8154" spans="3:16" x14ac:dyDescent="0.25">
      <c r="C8154" s="3"/>
      <c r="P8154" s="2"/>
    </row>
    <row r="8155" spans="3:16" x14ac:dyDescent="0.25">
      <c r="C8155" s="3"/>
      <c r="P8155" s="2"/>
    </row>
    <row r="8156" spans="3:16" x14ac:dyDescent="0.25">
      <c r="C8156" s="3"/>
      <c r="P8156" s="2"/>
    </row>
    <row r="8157" spans="3:16" x14ac:dyDescent="0.25">
      <c r="C8157" s="3"/>
      <c r="P8157" s="2"/>
    </row>
    <row r="8158" spans="3:16" x14ac:dyDescent="0.25">
      <c r="C8158" s="3"/>
      <c r="P8158" s="2"/>
    </row>
    <row r="8159" spans="3:16" x14ac:dyDescent="0.25">
      <c r="C8159" s="3"/>
      <c r="P8159" s="2"/>
    </row>
    <row r="8160" spans="3:16" x14ac:dyDescent="0.25">
      <c r="C8160" s="3"/>
      <c r="P8160" s="2"/>
    </row>
    <row r="8161" spans="3:16" x14ac:dyDescent="0.25">
      <c r="C8161" s="3"/>
      <c r="P8161" s="2"/>
    </row>
    <row r="8162" spans="3:16" x14ac:dyDescent="0.25">
      <c r="C8162" s="3"/>
      <c r="P8162" s="2"/>
    </row>
    <row r="8163" spans="3:16" x14ac:dyDescent="0.25">
      <c r="C8163" s="3"/>
      <c r="P8163" s="2"/>
    </row>
    <row r="8164" spans="3:16" x14ac:dyDescent="0.25">
      <c r="C8164" s="3"/>
      <c r="P8164" s="2"/>
    </row>
    <row r="8165" spans="3:16" x14ac:dyDescent="0.25">
      <c r="C8165" s="3"/>
      <c r="P8165" s="2"/>
    </row>
    <row r="8166" spans="3:16" x14ac:dyDescent="0.25">
      <c r="C8166" s="3"/>
      <c r="P8166" s="2"/>
    </row>
    <row r="8167" spans="3:16" x14ac:dyDescent="0.25">
      <c r="C8167" s="3"/>
      <c r="P8167" s="2"/>
    </row>
    <row r="8168" spans="3:16" x14ac:dyDescent="0.25">
      <c r="C8168" s="3"/>
      <c r="P8168" s="2"/>
    </row>
    <row r="8169" spans="3:16" x14ac:dyDescent="0.25">
      <c r="C8169" s="3"/>
      <c r="P8169" s="2"/>
    </row>
    <row r="8170" spans="3:16" x14ac:dyDescent="0.25">
      <c r="C8170" s="3"/>
      <c r="P8170" s="2"/>
    </row>
    <row r="8171" spans="3:16" x14ac:dyDescent="0.25">
      <c r="C8171" s="3"/>
      <c r="P8171" s="2"/>
    </row>
    <row r="8172" spans="3:16" x14ac:dyDescent="0.25">
      <c r="C8172" s="3"/>
      <c r="P8172" s="2"/>
    </row>
    <row r="8173" spans="3:16" x14ac:dyDescent="0.25">
      <c r="C8173" s="3"/>
      <c r="P8173" s="2"/>
    </row>
    <row r="8174" spans="3:16" x14ac:dyDescent="0.25">
      <c r="C8174" s="3"/>
      <c r="P8174" s="2"/>
    </row>
    <row r="8175" spans="3:16" x14ac:dyDescent="0.25">
      <c r="C8175" s="3"/>
      <c r="P8175" s="2"/>
    </row>
    <row r="8176" spans="3:16" x14ac:dyDescent="0.25">
      <c r="C8176" s="3"/>
      <c r="P8176" s="2"/>
    </row>
    <row r="8177" spans="3:16" x14ac:dyDescent="0.25">
      <c r="C8177" s="3"/>
      <c r="P8177" s="2"/>
    </row>
    <row r="8178" spans="3:16" x14ac:dyDescent="0.25">
      <c r="C8178" s="3"/>
      <c r="P8178" s="2"/>
    </row>
    <row r="8179" spans="3:16" x14ac:dyDescent="0.25">
      <c r="C8179" s="3"/>
      <c r="P8179" s="2"/>
    </row>
    <row r="8180" spans="3:16" x14ac:dyDescent="0.25">
      <c r="C8180" s="3"/>
      <c r="P8180" s="2"/>
    </row>
    <row r="8181" spans="3:16" x14ac:dyDescent="0.25">
      <c r="C8181" s="3"/>
      <c r="P8181" s="2"/>
    </row>
    <row r="8182" spans="3:16" x14ac:dyDescent="0.25">
      <c r="C8182" s="3"/>
      <c r="P8182" s="2"/>
    </row>
    <row r="8183" spans="3:16" x14ac:dyDescent="0.25">
      <c r="C8183" s="3"/>
      <c r="P8183" s="2"/>
    </row>
    <row r="8184" spans="3:16" x14ac:dyDescent="0.25">
      <c r="C8184" s="3"/>
      <c r="P8184" s="2"/>
    </row>
    <row r="8185" spans="3:16" x14ac:dyDescent="0.25">
      <c r="C8185" s="3"/>
      <c r="P8185" s="2"/>
    </row>
    <row r="8186" spans="3:16" x14ac:dyDescent="0.25">
      <c r="C8186" s="3"/>
      <c r="P8186" s="2"/>
    </row>
    <row r="8187" spans="3:16" x14ac:dyDescent="0.25">
      <c r="C8187" s="3"/>
      <c r="P8187" s="2"/>
    </row>
    <row r="8188" spans="3:16" x14ac:dyDescent="0.25">
      <c r="C8188" s="3"/>
      <c r="P8188" s="2"/>
    </row>
    <row r="8189" spans="3:16" x14ac:dyDescent="0.25">
      <c r="C8189" s="3"/>
      <c r="P8189" s="2"/>
    </row>
    <row r="8190" spans="3:16" x14ac:dyDescent="0.25">
      <c r="C8190" s="3"/>
      <c r="P8190" s="2"/>
    </row>
    <row r="8191" spans="3:16" x14ac:dyDescent="0.25">
      <c r="C8191" s="3"/>
      <c r="P8191" s="2"/>
    </row>
    <row r="8192" spans="3:16" x14ac:dyDescent="0.25">
      <c r="C8192" s="3"/>
      <c r="P8192" s="2"/>
    </row>
    <row r="8193" spans="3:16" x14ac:dyDescent="0.25">
      <c r="C8193" s="3"/>
      <c r="P8193" s="2"/>
    </row>
    <row r="8194" spans="3:16" x14ac:dyDescent="0.25">
      <c r="C8194" s="3"/>
      <c r="P8194" s="2"/>
    </row>
    <row r="8195" spans="3:16" x14ac:dyDescent="0.25">
      <c r="C8195" s="3"/>
      <c r="P8195" s="2"/>
    </row>
    <row r="8196" spans="3:16" x14ac:dyDescent="0.25">
      <c r="C8196" s="3"/>
      <c r="P8196" s="2"/>
    </row>
    <row r="8197" spans="3:16" x14ac:dyDescent="0.25">
      <c r="C8197" s="3"/>
      <c r="P8197" s="2"/>
    </row>
    <row r="8198" spans="3:16" x14ac:dyDescent="0.25">
      <c r="C8198" s="3"/>
      <c r="P8198" s="2"/>
    </row>
    <row r="8199" spans="3:16" x14ac:dyDescent="0.25">
      <c r="C8199" s="3"/>
      <c r="P8199" s="2"/>
    </row>
    <row r="8200" spans="3:16" x14ac:dyDescent="0.25">
      <c r="C8200" s="3"/>
      <c r="P8200" s="2"/>
    </row>
    <row r="8201" spans="3:16" x14ac:dyDescent="0.25">
      <c r="C8201" s="3"/>
      <c r="P8201" s="2"/>
    </row>
    <row r="8202" spans="3:16" x14ac:dyDescent="0.25">
      <c r="C8202" s="3"/>
      <c r="P8202" s="2"/>
    </row>
    <row r="8203" spans="3:16" x14ac:dyDescent="0.25">
      <c r="C8203" s="3"/>
      <c r="P8203" s="2"/>
    </row>
    <row r="8204" spans="3:16" x14ac:dyDescent="0.25">
      <c r="C8204" s="3"/>
      <c r="P8204" s="2"/>
    </row>
    <row r="8205" spans="3:16" x14ac:dyDescent="0.25">
      <c r="C8205" s="3"/>
      <c r="P8205" s="2"/>
    </row>
    <row r="8206" spans="3:16" x14ac:dyDescent="0.25">
      <c r="C8206" s="3"/>
      <c r="P8206" s="2"/>
    </row>
    <row r="8207" spans="3:16" x14ac:dyDescent="0.25">
      <c r="C8207" s="3"/>
      <c r="P8207" s="2"/>
    </row>
    <row r="8208" spans="3:16" x14ac:dyDescent="0.25">
      <c r="C8208" s="3"/>
      <c r="P8208" s="2"/>
    </row>
    <row r="8209" spans="3:16" x14ac:dyDescent="0.25">
      <c r="C8209" s="3"/>
      <c r="P8209" s="2"/>
    </row>
    <row r="8210" spans="3:16" x14ac:dyDescent="0.25">
      <c r="C8210" s="3"/>
      <c r="P8210" s="2"/>
    </row>
    <row r="8211" spans="3:16" x14ac:dyDescent="0.25">
      <c r="C8211" s="3"/>
      <c r="P8211" s="2"/>
    </row>
    <row r="8212" spans="3:16" x14ac:dyDescent="0.25">
      <c r="C8212" s="3"/>
      <c r="P8212" s="2"/>
    </row>
    <row r="8213" spans="3:16" x14ac:dyDescent="0.25">
      <c r="C8213" s="3"/>
      <c r="P8213" s="2"/>
    </row>
    <row r="8214" spans="3:16" x14ac:dyDescent="0.25">
      <c r="C8214" s="3"/>
      <c r="P8214" s="2"/>
    </row>
    <row r="8215" spans="3:16" x14ac:dyDescent="0.25">
      <c r="C8215" s="3"/>
      <c r="P8215" s="2"/>
    </row>
    <row r="8216" spans="3:16" x14ac:dyDescent="0.25">
      <c r="C8216" s="3"/>
      <c r="P8216" s="2"/>
    </row>
    <row r="8217" spans="3:16" x14ac:dyDescent="0.25">
      <c r="C8217" s="3"/>
      <c r="P8217" s="2"/>
    </row>
    <row r="8218" spans="3:16" x14ac:dyDescent="0.25">
      <c r="C8218" s="3"/>
      <c r="P8218" s="2"/>
    </row>
    <row r="8219" spans="3:16" x14ac:dyDescent="0.25">
      <c r="C8219" s="3"/>
      <c r="P8219" s="2"/>
    </row>
    <row r="8220" spans="3:16" x14ac:dyDescent="0.25">
      <c r="C8220" s="3"/>
      <c r="P8220" s="2"/>
    </row>
    <row r="8221" spans="3:16" x14ac:dyDescent="0.25">
      <c r="C8221" s="3"/>
      <c r="P8221" s="2"/>
    </row>
    <row r="8222" spans="3:16" x14ac:dyDescent="0.25">
      <c r="C8222" s="3"/>
      <c r="P8222" s="2"/>
    </row>
    <row r="8223" spans="3:16" x14ac:dyDescent="0.25">
      <c r="C8223" s="3"/>
      <c r="P8223" s="2"/>
    </row>
    <row r="8224" spans="3:16" x14ac:dyDescent="0.25">
      <c r="C8224" s="3"/>
      <c r="P8224" s="2"/>
    </row>
    <row r="8225" spans="3:16" x14ac:dyDescent="0.25">
      <c r="C8225" s="3"/>
      <c r="P8225" s="2"/>
    </row>
    <row r="8226" spans="3:16" x14ac:dyDescent="0.25">
      <c r="C8226" s="3"/>
      <c r="P8226" s="2"/>
    </row>
    <row r="8227" spans="3:16" x14ac:dyDescent="0.25">
      <c r="C8227" s="3"/>
      <c r="P8227" s="2"/>
    </row>
    <row r="8228" spans="3:16" x14ac:dyDescent="0.25">
      <c r="C8228" s="3"/>
      <c r="P8228" s="2"/>
    </row>
    <row r="8229" spans="3:16" x14ac:dyDescent="0.25">
      <c r="C8229" s="3"/>
      <c r="P8229" s="2"/>
    </row>
    <row r="8230" spans="3:16" x14ac:dyDescent="0.25">
      <c r="C8230" s="3"/>
      <c r="P8230" s="2"/>
    </row>
    <row r="8231" spans="3:16" x14ac:dyDescent="0.25">
      <c r="C8231" s="3"/>
      <c r="P8231" s="2"/>
    </row>
    <row r="8232" spans="3:16" x14ac:dyDescent="0.25">
      <c r="C8232" s="3"/>
      <c r="P8232" s="2"/>
    </row>
    <row r="8233" spans="3:16" x14ac:dyDescent="0.25">
      <c r="C8233" s="3"/>
      <c r="P8233" s="2"/>
    </row>
    <row r="8234" spans="3:16" x14ac:dyDescent="0.25">
      <c r="C8234" s="3"/>
      <c r="P8234" s="2"/>
    </row>
    <row r="8235" spans="3:16" x14ac:dyDescent="0.25">
      <c r="C8235" s="3"/>
      <c r="P8235" s="2"/>
    </row>
    <row r="8236" spans="3:16" x14ac:dyDescent="0.25">
      <c r="C8236" s="3"/>
      <c r="P8236" s="2"/>
    </row>
    <row r="8237" spans="3:16" x14ac:dyDescent="0.25">
      <c r="C8237" s="3"/>
      <c r="P8237" s="2"/>
    </row>
    <row r="8238" spans="3:16" x14ac:dyDescent="0.25">
      <c r="C8238" s="3"/>
      <c r="P8238" s="2"/>
    </row>
    <row r="8239" spans="3:16" x14ac:dyDescent="0.25">
      <c r="C8239" s="3"/>
      <c r="P8239" s="2"/>
    </row>
    <row r="8240" spans="3:16" x14ac:dyDescent="0.25">
      <c r="C8240" s="3"/>
      <c r="P8240" s="2"/>
    </row>
    <row r="8241" spans="3:16" x14ac:dyDescent="0.25">
      <c r="C8241" s="3"/>
      <c r="P8241" s="2"/>
    </row>
    <row r="8242" spans="3:16" x14ac:dyDescent="0.25">
      <c r="C8242" s="3"/>
      <c r="P8242" s="2"/>
    </row>
    <row r="8243" spans="3:16" x14ac:dyDescent="0.25">
      <c r="C8243" s="3"/>
      <c r="P8243" s="2"/>
    </row>
    <row r="8244" spans="3:16" x14ac:dyDescent="0.25">
      <c r="C8244" s="3"/>
      <c r="P8244" s="2"/>
    </row>
    <row r="8245" spans="3:16" x14ac:dyDescent="0.25">
      <c r="C8245" s="3"/>
      <c r="P8245" s="2"/>
    </row>
    <row r="8246" spans="3:16" x14ac:dyDescent="0.25">
      <c r="C8246" s="3"/>
      <c r="P8246" s="2"/>
    </row>
    <row r="8247" spans="3:16" x14ac:dyDescent="0.25">
      <c r="C8247" s="3"/>
      <c r="P8247" s="2"/>
    </row>
    <row r="8248" spans="3:16" x14ac:dyDescent="0.25">
      <c r="C8248" s="3"/>
      <c r="P8248" s="2"/>
    </row>
    <row r="8249" spans="3:16" x14ac:dyDescent="0.25">
      <c r="C8249" s="3"/>
      <c r="P8249" s="2"/>
    </row>
    <row r="8250" spans="3:16" x14ac:dyDescent="0.25">
      <c r="C8250" s="3"/>
      <c r="P8250" s="2"/>
    </row>
    <row r="8251" spans="3:16" x14ac:dyDescent="0.25">
      <c r="C8251" s="3"/>
      <c r="P8251" s="2"/>
    </row>
    <row r="8252" spans="3:16" x14ac:dyDescent="0.25">
      <c r="C8252" s="3"/>
      <c r="P8252" s="2"/>
    </row>
    <row r="8253" spans="3:16" x14ac:dyDescent="0.25">
      <c r="C8253" s="3"/>
      <c r="P8253" s="2"/>
    </row>
    <row r="8254" spans="3:16" x14ac:dyDescent="0.25">
      <c r="C8254" s="3"/>
      <c r="P8254" s="2"/>
    </row>
    <row r="8255" spans="3:16" x14ac:dyDescent="0.25">
      <c r="C8255" s="3"/>
      <c r="P8255" s="2"/>
    </row>
    <row r="8256" spans="3:16" x14ac:dyDescent="0.25">
      <c r="C8256" s="3"/>
      <c r="P8256" s="2"/>
    </row>
    <row r="8257" spans="3:16" x14ac:dyDescent="0.25">
      <c r="C8257" s="3"/>
      <c r="P8257" s="2"/>
    </row>
    <row r="8258" spans="3:16" x14ac:dyDescent="0.25">
      <c r="C8258" s="3"/>
      <c r="P8258" s="2"/>
    </row>
    <row r="8259" spans="3:16" x14ac:dyDescent="0.25">
      <c r="C8259" s="3"/>
      <c r="P8259" s="2"/>
    </row>
    <row r="8260" spans="3:16" x14ac:dyDescent="0.25">
      <c r="C8260" s="3"/>
      <c r="P8260" s="2"/>
    </row>
    <row r="8261" spans="3:16" x14ac:dyDescent="0.25">
      <c r="C8261" s="3"/>
      <c r="P8261" s="2"/>
    </row>
    <row r="8262" spans="3:16" x14ac:dyDescent="0.25">
      <c r="C8262" s="3"/>
      <c r="P8262" s="2"/>
    </row>
    <row r="8263" spans="3:16" x14ac:dyDescent="0.25">
      <c r="C8263" s="3"/>
      <c r="P8263" s="2"/>
    </row>
    <row r="8264" spans="3:16" x14ac:dyDescent="0.25">
      <c r="C8264" s="3"/>
      <c r="P8264" s="2"/>
    </row>
    <row r="8265" spans="3:16" x14ac:dyDescent="0.25">
      <c r="C8265" s="3"/>
      <c r="P8265" s="2"/>
    </row>
    <row r="8266" spans="3:16" x14ac:dyDescent="0.25">
      <c r="C8266" s="3"/>
      <c r="P8266" s="2"/>
    </row>
    <row r="8267" spans="3:16" x14ac:dyDescent="0.25">
      <c r="C8267" s="3"/>
      <c r="P8267" s="2"/>
    </row>
    <row r="8268" spans="3:16" x14ac:dyDescent="0.25">
      <c r="C8268" s="3"/>
      <c r="P8268" s="2"/>
    </row>
    <row r="8269" spans="3:16" x14ac:dyDescent="0.25">
      <c r="C8269" s="3"/>
      <c r="P8269" s="2"/>
    </row>
    <row r="8270" spans="3:16" x14ac:dyDescent="0.25">
      <c r="C8270" s="3"/>
      <c r="P8270" s="2"/>
    </row>
    <row r="8271" spans="3:16" x14ac:dyDescent="0.25">
      <c r="C8271" s="3"/>
      <c r="P8271" s="2"/>
    </row>
    <row r="8272" spans="3:16" x14ac:dyDescent="0.25">
      <c r="C8272" s="3"/>
      <c r="P8272" s="2"/>
    </row>
    <row r="8273" spans="3:16" x14ac:dyDescent="0.25">
      <c r="C8273" s="3"/>
      <c r="P8273" s="2"/>
    </row>
    <row r="8274" spans="3:16" x14ac:dyDescent="0.25">
      <c r="C8274" s="3"/>
      <c r="P8274" s="2"/>
    </row>
    <row r="8275" spans="3:16" x14ac:dyDescent="0.25">
      <c r="C8275" s="3"/>
      <c r="P8275" s="2"/>
    </row>
    <row r="8276" spans="3:16" x14ac:dyDescent="0.25">
      <c r="C8276" s="3"/>
      <c r="P8276" s="2"/>
    </row>
    <row r="8277" spans="3:16" x14ac:dyDescent="0.25">
      <c r="C8277" s="3"/>
      <c r="P8277" s="2"/>
    </row>
    <row r="8278" spans="3:16" x14ac:dyDescent="0.25">
      <c r="C8278" s="3"/>
      <c r="P8278" s="2"/>
    </row>
    <row r="8279" spans="3:16" x14ac:dyDescent="0.25">
      <c r="C8279" s="3"/>
      <c r="P8279" s="2"/>
    </row>
    <row r="8280" spans="3:16" x14ac:dyDescent="0.25">
      <c r="C8280" s="3"/>
      <c r="P8280" s="2"/>
    </row>
    <row r="8281" spans="3:16" x14ac:dyDescent="0.25">
      <c r="C8281" s="3"/>
      <c r="P8281" s="2"/>
    </row>
    <row r="8282" spans="3:16" x14ac:dyDescent="0.25">
      <c r="C8282" s="3"/>
      <c r="P8282" s="2"/>
    </row>
    <row r="8283" spans="3:16" x14ac:dyDescent="0.25">
      <c r="C8283" s="3"/>
      <c r="P8283" s="2"/>
    </row>
    <row r="8284" spans="3:16" x14ac:dyDescent="0.25">
      <c r="C8284" s="3"/>
      <c r="P8284" s="2"/>
    </row>
    <row r="8285" spans="3:16" x14ac:dyDescent="0.25">
      <c r="C8285" s="3"/>
      <c r="P8285" s="2"/>
    </row>
    <row r="8286" spans="3:16" x14ac:dyDescent="0.25">
      <c r="C8286" s="3"/>
      <c r="P8286" s="2"/>
    </row>
    <row r="8287" spans="3:16" x14ac:dyDescent="0.25">
      <c r="C8287" s="3"/>
      <c r="P8287" s="2"/>
    </row>
    <row r="8288" spans="3:16" x14ac:dyDescent="0.25">
      <c r="C8288" s="3"/>
      <c r="P8288" s="2"/>
    </row>
    <row r="8289" spans="3:16" x14ac:dyDescent="0.25">
      <c r="C8289" s="3"/>
      <c r="P8289" s="2"/>
    </row>
    <row r="8290" spans="3:16" x14ac:dyDescent="0.25">
      <c r="C8290" s="3"/>
      <c r="P8290" s="2"/>
    </row>
    <row r="8291" spans="3:16" x14ac:dyDescent="0.25">
      <c r="C8291" s="3"/>
      <c r="P8291" s="2"/>
    </row>
    <row r="8292" spans="3:16" x14ac:dyDescent="0.25">
      <c r="C8292" s="3"/>
      <c r="P8292" s="2"/>
    </row>
    <row r="8293" spans="3:16" x14ac:dyDescent="0.25">
      <c r="C8293" s="3"/>
      <c r="P8293" s="2"/>
    </row>
    <row r="8294" spans="3:16" x14ac:dyDescent="0.25">
      <c r="C8294" s="3"/>
      <c r="P8294" s="2"/>
    </row>
    <row r="8295" spans="3:16" x14ac:dyDescent="0.25">
      <c r="C8295" s="3"/>
      <c r="P8295" s="2"/>
    </row>
    <row r="8296" spans="3:16" x14ac:dyDescent="0.25">
      <c r="C8296" s="3"/>
      <c r="P8296" s="2"/>
    </row>
    <row r="8297" spans="3:16" x14ac:dyDescent="0.25">
      <c r="C8297" s="3"/>
      <c r="P8297" s="2"/>
    </row>
    <row r="8298" spans="3:16" x14ac:dyDescent="0.25">
      <c r="C8298" s="3"/>
      <c r="P8298" s="2"/>
    </row>
    <row r="8299" spans="3:16" x14ac:dyDescent="0.25">
      <c r="C8299" s="3"/>
      <c r="P8299" s="2"/>
    </row>
    <row r="8300" spans="3:16" x14ac:dyDescent="0.25">
      <c r="C8300" s="3"/>
      <c r="P8300" s="2"/>
    </row>
    <row r="8301" spans="3:16" x14ac:dyDescent="0.25">
      <c r="C8301" s="3"/>
      <c r="P8301" s="2"/>
    </row>
    <row r="8302" spans="3:16" x14ac:dyDescent="0.25">
      <c r="C8302" s="3"/>
      <c r="P8302" s="2"/>
    </row>
    <row r="8303" spans="3:16" x14ac:dyDescent="0.25">
      <c r="C8303" s="3"/>
      <c r="P8303" s="2"/>
    </row>
    <row r="8304" spans="3:16" x14ac:dyDescent="0.25">
      <c r="C8304" s="3"/>
      <c r="P8304" s="2"/>
    </row>
    <row r="8305" spans="3:16" x14ac:dyDescent="0.25">
      <c r="C8305" s="3"/>
      <c r="P8305" s="2"/>
    </row>
    <row r="8306" spans="3:16" x14ac:dyDescent="0.25">
      <c r="C8306" s="3"/>
      <c r="P8306" s="2"/>
    </row>
    <row r="8307" spans="3:16" x14ac:dyDescent="0.25">
      <c r="C8307" s="3"/>
      <c r="P8307" s="2"/>
    </row>
    <row r="8308" spans="3:16" x14ac:dyDescent="0.25">
      <c r="C8308" s="3"/>
      <c r="P8308" s="2"/>
    </row>
    <row r="8309" spans="3:16" x14ac:dyDescent="0.25">
      <c r="C8309" s="3"/>
      <c r="P8309" s="2"/>
    </row>
    <row r="8310" spans="3:16" x14ac:dyDescent="0.25">
      <c r="C8310" s="3"/>
      <c r="P8310" s="2"/>
    </row>
    <row r="8311" spans="3:16" x14ac:dyDescent="0.25">
      <c r="C8311" s="3"/>
      <c r="P8311" s="2"/>
    </row>
    <row r="8312" spans="3:16" x14ac:dyDescent="0.25">
      <c r="C8312" s="3"/>
      <c r="P8312" s="2"/>
    </row>
    <row r="8313" spans="3:16" x14ac:dyDescent="0.25">
      <c r="C8313" s="3"/>
      <c r="P8313" s="2"/>
    </row>
    <row r="8314" spans="3:16" x14ac:dyDescent="0.25">
      <c r="C8314" s="3"/>
      <c r="P8314" s="2"/>
    </row>
    <row r="8315" spans="3:16" x14ac:dyDescent="0.25">
      <c r="C8315" s="3"/>
      <c r="P8315" s="2"/>
    </row>
    <row r="8316" spans="3:16" x14ac:dyDescent="0.25">
      <c r="C8316" s="3"/>
      <c r="P8316" s="2"/>
    </row>
    <row r="8317" spans="3:16" x14ac:dyDescent="0.25">
      <c r="C8317" s="3"/>
      <c r="P8317" s="2"/>
    </row>
    <row r="8318" spans="3:16" x14ac:dyDescent="0.25">
      <c r="C8318" s="3"/>
      <c r="P8318" s="2"/>
    </row>
    <row r="8319" spans="3:16" x14ac:dyDescent="0.25">
      <c r="C8319" s="3"/>
      <c r="P8319" s="2"/>
    </row>
    <row r="8320" spans="3:16" x14ac:dyDescent="0.25">
      <c r="C8320" s="3"/>
      <c r="P8320" s="2"/>
    </row>
    <row r="8321" spans="3:16" x14ac:dyDescent="0.25">
      <c r="C8321" s="3"/>
      <c r="P8321" s="2"/>
    </row>
    <row r="8322" spans="3:16" x14ac:dyDescent="0.25">
      <c r="C8322" s="3"/>
      <c r="P8322" s="2"/>
    </row>
    <row r="8323" spans="3:16" x14ac:dyDescent="0.25">
      <c r="C8323" s="3"/>
      <c r="P8323" s="2"/>
    </row>
    <row r="8324" spans="3:16" x14ac:dyDescent="0.25">
      <c r="C8324" s="3"/>
      <c r="P8324" s="2"/>
    </row>
    <row r="8325" spans="3:16" x14ac:dyDescent="0.25">
      <c r="C8325" s="3"/>
      <c r="P8325" s="2"/>
    </row>
    <row r="8326" spans="3:16" x14ac:dyDescent="0.25">
      <c r="C8326" s="3"/>
      <c r="P8326" s="2"/>
    </row>
    <row r="8327" spans="3:16" x14ac:dyDescent="0.25">
      <c r="C8327" s="3"/>
      <c r="P8327" s="2"/>
    </row>
    <row r="8328" spans="3:16" x14ac:dyDescent="0.25">
      <c r="C8328" s="3"/>
      <c r="P8328" s="2"/>
    </row>
    <row r="8329" spans="3:16" x14ac:dyDescent="0.25">
      <c r="C8329" s="3"/>
      <c r="P8329" s="2"/>
    </row>
    <row r="8330" spans="3:16" x14ac:dyDescent="0.25">
      <c r="C8330" s="3"/>
      <c r="P8330" s="2"/>
    </row>
    <row r="8331" spans="3:16" x14ac:dyDescent="0.25">
      <c r="C8331" s="3"/>
      <c r="P8331" s="2"/>
    </row>
    <row r="8332" spans="3:16" x14ac:dyDescent="0.25">
      <c r="C8332" s="3"/>
      <c r="P8332" s="2"/>
    </row>
    <row r="8333" spans="3:16" x14ac:dyDescent="0.25">
      <c r="C8333" s="3"/>
      <c r="P8333" s="2"/>
    </row>
    <row r="8334" spans="3:16" x14ac:dyDescent="0.25">
      <c r="C8334" s="3"/>
      <c r="P8334" s="2"/>
    </row>
    <row r="8335" spans="3:16" x14ac:dyDescent="0.25">
      <c r="C8335" s="3"/>
      <c r="P8335" s="2"/>
    </row>
    <row r="8336" spans="3:16" x14ac:dyDescent="0.25">
      <c r="C8336" s="3"/>
      <c r="P8336" s="2"/>
    </row>
    <row r="8337" spans="3:16" x14ac:dyDescent="0.25">
      <c r="C8337" s="3"/>
      <c r="P8337" s="2"/>
    </row>
    <row r="8338" spans="3:16" x14ac:dyDescent="0.25">
      <c r="C8338" s="3"/>
      <c r="P8338" s="2"/>
    </row>
    <row r="8339" spans="3:16" x14ac:dyDescent="0.25">
      <c r="C8339" s="3"/>
      <c r="P8339" s="2"/>
    </row>
    <row r="8340" spans="3:16" x14ac:dyDescent="0.25">
      <c r="C8340" s="3"/>
      <c r="P8340" s="2"/>
    </row>
    <row r="8341" spans="3:16" x14ac:dyDescent="0.25">
      <c r="C8341" s="3"/>
      <c r="P8341" s="2"/>
    </row>
    <row r="8342" spans="3:16" x14ac:dyDescent="0.25">
      <c r="C8342" s="3"/>
      <c r="P8342" s="2"/>
    </row>
    <row r="8343" spans="3:16" x14ac:dyDescent="0.25">
      <c r="C8343" s="3"/>
      <c r="P8343" s="2"/>
    </row>
    <row r="8344" spans="3:16" x14ac:dyDescent="0.25">
      <c r="C8344" s="3"/>
      <c r="P8344" s="2"/>
    </row>
    <row r="8345" spans="3:16" x14ac:dyDescent="0.25">
      <c r="C8345" s="3"/>
      <c r="P8345" s="2"/>
    </row>
    <row r="8346" spans="3:16" x14ac:dyDescent="0.25">
      <c r="C8346" s="3"/>
      <c r="P8346" s="2"/>
    </row>
    <row r="8347" spans="3:16" x14ac:dyDescent="0.25">
      <c r="C8347" s="3"/>
      <c r="P8347" s="2"/>
    </row>
    <row r="8348" spans="3:16" x14ac:dyDescent="0.25">
      <c r="C8348" s="3"/>
      <c r="P8348" s="2"/>
    </row>
    <row r="8349" spans="3:16" x14ac:dyDescent="0.25">
      <c r="C8349" s="3"/>
      <c r="P8349" s="2"/>
    </row>
    <row r="8350" spans="3:16" x14ac:dyDescent="0.25">
      <c r="C8350" s="3"/>
      <c r="P8350" s="2"/>
    </row>
    <row r="8351" spans="3:16" x14ac:dyDescent="0.25">
      <c r="C8351" s="3"/>
      <c r="P8351" s="2"/>
    </row>
    <row r="8352" spans="3:16" x14ac:dyDescent="0.25">
      <c r="C8352" s="3"/>
      <c r="P8352" s="2"/>
    </row>
    <row r="8353" spans="3:16" x14ac:dyDescent="0.25">
      <c r="C8353" s="3"/>
      <c r="P8353" s="2"/>
    </row>
    <row r="8354" spans="3:16" x14ac:dyDescent="0.25">
      <c r="C8354" s="3"/>
      <c r="P8354" s="2"/>
    </row>
    <row r="8355" spans="3:16" x14ac:dyDescent="0.25">
      <c r="C8355" s="3"/>
      <c r="P8355" s="2"/>
    </row>
    <row r="8356" spans="3:16" x14ac:dyDescent="0.25">
      <c r="C8356" s="3"/>
      <c r="P8356" s="2"/>
    </row>
    <row r="8357" spans="3:16" x14ac:dyDescent="0.25">
      <c r="C8357" s="3"/>
      <c r="P8357" s="2"/>
    </row>
    <row r="8358" spans="3:16" x14ac:dyDescent="0.25">
      <c r="C8358" s="3"/>
      <c r="P8358" s="2"/>
    </row>
    <row r="8359" spans="3:16" x14ac:dyDescent="0.25">
      <c r="C8359" s="3"/>
      <c r="P8359" s="2"/>
    </row>
    <row r="8360" spans="3:16" x14ac:dyDescent="0.25">
      <c r="C8360" s="3"/>
      <c r="P8360" s="2"/>
    </row>
    <row r="8361" spans="3:16" x14ac:dyDescent="0.25">
      <c r="C8361" s="3"/>
      <c r="P8361" s="2"/>
    </row>
    <row r="8362" spans="3:16" x14ac:dyDescent="0.25">
      <c r="C8362" s="3"/>
      <c r="P8362" s="2"/>
    </row>
    <row r="8363" spans="3:16" x14ac:dyDescent="0.25">
      <c r="C8363" s="3"/>
      <c r="P8363" s="2"/>
    </row>
    <row r="8364" spans="3:16" x14ac:dyDescent="0.25">
      <c r="C8364" s="3"/>
      <c r="P8364" s="2"/>
    </row>
    <row r="8365" spans="3:16" x14ac:dyDescent="0.25">
      <c r="C8365" s="3"/>
      <c r="P8365" s="2"/>
    </row>
    <row r="8366" spans="3:16" x14ac:dyDescent="0.25">
      <c r="C8366" s="3"/>
      <c r="P8366" s="2"/>
    </row>
    <row r="8367" spans="3:16" x14ac:dyDescent="0.25">
      <c r="C8367" s="3"/>
      <c r="P8367" s="2"/>
    </row>
    <row r="8368" spans="3:16" x14ac:dyDescent="0.25">
      <c r="C8368" s="3"/>
      <c r="P8368" s="2"/>
    </row>
    <row r="8369" spans="3:16" x14ac:dyDescent="0.25">
      <c r="C8369" s="3"/>
      <c r="P8369" s="2"/>
    </row>
    <row r="8370" spans="3:16" x14ac:dyDescent="0.25">
      <c r="C8370" s="3"/>
      <c r="P8370" s="2"/>
    </row>
    <row r="8371" spans="3:16" x14ac:dyDescent="0.25">
      <c r="C8371" s="3"/>
      <c r="P8371" s="2"/>
    </row>
    <row r="8372" spans="3:16" x14ac:dyDescent="0.25">
      <c r="C8372" s="3"/>
      <c r="P8372" s="2"/>
    </row>
    <row r="8373" spans="3:16" x14ac:dyDescent="0.25">
      <c r="C8373" s="3"/>
      <c r="P8373" s="2"/>
    </row>
    <row r="8374" spans="3:16" x14ac:dyDescent="0.25">
      <c r="C8374" s="3"/>
      <c r="P8374" s="2"/>
    </row>
    <row r="8375" spans="3:16" x14ac:dyDescent="0.25">
      <c r="C8375" s="3"/>
      <c r="P8375" s="2"/>
    </row>
    <row r="8376" spans="3:16" x14ac:dyDescent="0.25">
      <c r="C8376" s="3"/>
      <c r="P8376" s="2"/>
    </row>
    <row r="8377" spans="3:16" x14ac:dyDescent="0.25">
      <c r="C8377" s="3"/>
      <c r="P8377" s="2"/>
    </row>
    <row r="8378" spans="3:16" x14ac:dyDescent="0.25">
      <c r="C8378" s="3"/>
      <c r="P8378" s="2"/>
    </row>
    <row r="8379" spans="3:16" x14ac:dyDescent="0.25">
      <c r="C8379" s="3"/>
      <c r="P8379" s="2"/>
    </row>
    <row r="8380" spans="3:16" x14ac:dyDescent="0.25">
      <c r="C8380" s="3"/>
      <c r="P8380" s="2"/>
    </row>
    <row r="8381" spans="3:16" x14ac:dyDescent="0.25">
      <c r="C8381" s="3"/>
      <c r="P8381" s="2"/>
    </row>
    <row r="8382" spans="3:16" x14ac:dyDescent="0.25">
      <c r="C8382" s="3"/>
      <c r="P8382" s="2"/>
    </row>
    <row r="8383" spans="3:16" x14ac:dyDescent="0.25">
      <c r="C8383" s="3"/>
      <c r="P8383" s="2"/>
    </row>
    <row r="8384" spans="3:16" x14ac:dyDescent="0.25">
      <c r="C8384" s="3"/>
      <c r="P8384" s="2"/>
    </row>
    <row r="8385" spans="3:16" x14ac:dyDescent="0.25">
      <c r="C8385" s="3"/>
      <c r="P8385" s="2"/>
    </row>
    <row r="8386" spans="3:16" x14ac:dyDescent="0.25">
      <c r="C8386" s="3"/>
      <c r="P8386" s="2"/>
    </row>
    <row r="8387" spans="3:16" x14ac:dyDescent="0.25">
      <c r="C8387" s="3"/>
      <c r="P8387" s="2"/>
    </row>
    <row r="8388" spans="3:16" x14ac:dyDescent="0.25">
      <c r="C8388" s="3"/>
      <c r="P8388" s="2"/>
    </row>
    <row r="8389" spans="3:16" x14ac:dyDescent="0.25">
      <c r="C8389" s="3"/>
      <c r="P8389" s="2"/>
    </row>
    <row r="8390" spans="3:16" x14ac:dyDescent="0.25">
      <c r="C8390" s="3"/>
      <c r="P8390" s="2"/>
    </row>
    <row r="8391" spans="3:16" x14ac:dyDescent="0.25">
      <c r="C8391" s="3"/>
      <c r="P8391" s="2"/>
    </row>
    <row r="8392" spans="3:16" x14ac:dyDescent="0.25">
      <c r="C8392" s="3"/>
      <c r="P8392" s="2"/>
    </row>
    <row r="8393" spans="3:16" x14ac:dyDescent="0.25">
      <c r="C8393" s="3"/>
      <c r="P8393" s="2"/>
    </row>
    <row r="8394" spans="3:16" x14ac:dyDescent="0.25">
      <c r="C8394" s="3"/>
      <c r="P8394" s="2"/>
    </row>
    <row r="8395" spans="3:16" x14ac:dyDescent="0.25">
      <c r="C8395" s="3"/>
      <c r="P8395" s="2"/>
    </row>
    <row r="8396" spans="3:16" x14ac:dyDescent="0.25">
      <c r="C8396" s="3"/>
      <c r="P8396" s="2"/>
    </row>
    <row r="8397" spans="3:16" x14ac:dyDescent="0.25">
      <c r="C8397" s="3"/>
      <c r="P8397" s="2"/>
    </row>
    <row r="8398" spans="3:16" x14ac:dyDescent="0.25">
      <c r="C8398" s="3"/>
      <c r="P8398" s="2"/>
    </row>
    <row r="8399" spans="3:16" x14ac:dyDescent="0.25">
      <c r="C8399" s="3"/>
      <c r="P8399" s="2"/>
    </row>
    <row r="8400" spans="3:16" x14ac:dyDescent="0.25">
      <c r="C8400" s="3"/>
      <c r="P8400" s="2"/>
    </row>
    <row r="8401" spans="3:16" x14ac:dyDescent="0.25">
      <c r="C8401" s="3"/>
      <c r="P8401" s="2"/>
    </row>
    <row r="8402" spans="3:16" x14ac:dyDescent="0.25">
      <c r="C8402" s="3"/>
      <c r="P8402" s="2"/>
    </row>
    <row r="8403" spans="3:16" x14ac:dyDescent="0.25">
      <c r="C8403" s="3"/>
      <c r="P8403" s="2"/>
    </row>
    <row r="8404" spans="3:16" x14ac:dyDescent="0.25">
      <c r="C8404" s="3"/>
      <c r="P8404" s="2"/>
    </row>
    <row r="8405" spans="3:16" x14ac:dyDescent="0.25">
      <c r="C8405" s="3"/>
      <c r="P8405" s="2"/>
    </row>
    <row r="8406" spans="3:16" x14ac:dyDescent="0.25">
      <c r="C8406" s="3"/>
      <c r="P8406" s="2"/>
    </row>
    <row r="8407" spans="3:16" x14ac:dyDescent="0.25">
      <c r="C8407" s="3"/>
      <c r="P8407" s="2"/>
    </row>
    <row r="8408" spans="3:16" x14ac:dyDescent="0.25">
      <c r="C8408" s="3"/>
      <c r="P8408" s="2"/>
    </row>
    <row r="8409" spans="3:16" x14ac:dyDescent="0.25">
      <c r="C8409" s="3"/>
      <c r="P8409" s="2"/>
    </row>
    <row r="8410" spans="3:16" x14ac:dyDescent="0.25">
      <c r="C8410" s="3"/>
      <c r="P8410" s="2"/>
    </row>
    <row r="8411" spans="3:16" x14ac:dyDescent="0.25">
      <c r="C8411" s="3"/>
      <c r="P8411" s="2"/>
    </row>
    <row r="8412" spans="3:16" x14ac:dyDescent="0.25">
      <c r="C8412" s="3"/>
      <c r="P8412" s="2"/>
    </row>
    <row r="8413" spans="3:16" x14ac:dyDescent="0.25">
      <c r="C8413" s="3"/>
      <c r="P8413" s="2"/>
    </row>
    <row r="8414" spans="3:16" x14ac:dyDescent="0.25">
      <c r="C8414" s="3"/>
      <c r="P8414" s="2"/>
    </row>
    <row r="8415" spans="3:16" x14ac:dyDescent="0.25">
      <c r="C8415" s="3"/>
      <c r="P8415" s="2"/>
    </row>
    <row r="8416" spans="3:16" x14ac:dyDescent="0.25">
      <c r="C8416" s="3"/>
      <c r="P8416" s="2"/>
    </row>
    <row r="8417" spans="3:16" x14ac:dyDescent="0.25">
      <c r="C8417" s="3"/>
      <c r="P8417" s="2"/>
    </row>
    <row r="8418" spans="3:16" x14ac:dyDescent="0.25">
      <c r="C8418" s="3"/>
      <c r="P8418" s="2"/>
    </row>
    <row r="8419" spans="3:16" x14ac:dyDescent="0.25">
      <c r="C8419" s="3"/>
      <c r="P8419" s="2"/>
    </row>
    <row r="8420" spans="3:16" x14ac:dyDescent="0.25">
      <c r="C8420" s="3"/>
      <c r="P8420" s="2"/>
    </row>
    <row r="8421" spans="3:16" x14ac:dyDescent="0.25">
      <c r="C8421" s="3"/>
      <c r="P8421" s="2"/>
    </row>
    <row r="8422" spans="3:16" x14ac:dyDescent="0.25">
      <c r="C8422" s="3"/>
      <c r="P8422" s="2"/>
    </row>
    <row r="8423" spans="3:16" x14ac:dyDescent="0.25">
      <c r="C8423" s="3"/>
      <c r="P8423" s="2"/>
    </row>
    <row r="8424" spans="3:16" x14ac:dyDescent="0.25">
      <c r="C8424" s="3"/>
      <c r="P8424" s="2"/>
    </row>
    <row r="8425" spans="3:16" x14ac:dyDescent="0.25">
      <c r="C8425" s="3"/>
      <c r="P8425" s="2"/>
    </row>
    <row r="8426" spans="3:16" x14ac:dyDescent="0.25">
      <c r="C8426" s="3"/>
      <c r="P8426" s="2"/>
    </row>
    <row r="8427" spans="3:16" x14ac:dyDescent="0.25">
      <c r="C8427" s="3"/>
      <c r="P8427" s="2"/>
    </row>
    <row r="8428" spans="3:16" x14ac:dyDescent="0.25">
      <c r="C8428" s="3"/>
      <c r="P8428" s="2"/>
    </row>
    <row r="8429" spans="3:16" x14ac:dyDescent="0.25">
      <c r="C8429" s="3"/>
      <c r="P8429" s="2"/>
    </row>
    <row r="8430" spans="3:16" x14ac:dyDescent="0.25">
      <c r="C8430" s="3"/>
      <c r="P8430" s="2"/>
    </row>
    <row r="8431" spans="3:16" x14ac:dyDescent="0.25">
      <c r="C8431" s="3"/>
      <c r="P8431" s="2"/>
    </row>
    <row r="8432" spans="3:16" x14ac:dyDescent="0.25">
      <c r="C8432" s="3"/>
      <c r="P8432" s="2"/>
    </row>
    <row r="8433" spans="3:16" x14ac:dyDescent="0.25">
      <c r="C8433" s="3"/>
      <c r="P8433" s="2"/>
    </row>
    <row r="8434" spans="3:16" x14ac:dyDescent="0.25">
      <c r="C8434" s="3"/>
      <c r="P8434" s="2"/>
    </row>
    <row r="8435" spans="3:16" x14ac:dyDescent="0.25">
      <c r="C8435" s="3"/>
      <c r="P8435" s="2"/>
    </row>
    <row r="8436" spans="3:16" x14ac:dyDescent="0.25">
      <c r="C8436" s="3"/>
      <c r="P8436" s="2"/>
    </row>
    <row r="8437" spans="3:16" x14ac:dyDescent="0.25">
      <c r="C8437" s="3"/>
      <c r="P8437" s="2"/>
    </row>
    <row r="8438" spans="3:16" x14ac:dyDescent="0.25">
      <c r="C8438" s="3"/>
      <c r="P8438" s="2"/>
    </row>
    <row r="8439" spans="3:16" x14ac:dyDescent="0.25">
      <c r="C8439" s="3"/>
      <c r="P8439" s="2"/>
    </row>
    <row r="8440" spans="3:16" x14ac:dyDescent="0.25">
      <c r="C8440" s="3"/>
      <c r="P8440" s="2"/>
    </row>
    <row r="8441" spans="3:16" x14ac:dyDescent="0.25">
      <c r="C8441" s="3"/>
      <c r="P8441" s="2"/>
    </row>
    <row r="8442" spans="3:16" x14ac:dyDescent="0.25">
      <c r="C8442" s="3"/>
      <c r="P8442" s="2"/>
    </row>
    <row r="8443" spans="3:16" x14ac:dyDescent="0.25">
      <c r="C8443" s="3"/>
      <c r="P8443" s="2"/>
    </row>
    <row r="8444" spans="3:16" x14ac:dyDescent="0.25">
      <c r="C8444" s="3"/>
      <c r="P8444" s="2"/>
    </row>
    <row r="8445" spans="3:16" x14ac:dyDescent="0.25">
      <c r="C8445" s="3"/>
      <c r="P8445" s="2"/>
    </row>
    <row r="8446" spans="3:16" x14ac:dyDescent="0.25">
      <c r="C8446" s="3"/>
      <c r="P8446" s="2"/>
    </row>
    <row r="8447" spans="3:16" x14ac:dyDescent="0.25">
      <c r="C8447" s="3"/>
      <c r="P8447" s="2"/>
    </row>
    <row r="8448" spans="3:16" x14ac:dyDescent="0.25">
      <c r="C8448" s="3"/>
      <c r="P8448" s="2"/>
    </row>
    <row r="8449" spans="3:16" x14ac:dyDescent="0.25">
      <c r="C8449" s="3"/>
      <c r="P8449" s="2"/>
    </row>
    <row r="8450" spans="3:16" x14ac:dyDescent="0.25">
      <c r="C8450" s="3"/>
      <c r="P8450" s="2"/>
    </row>
    <row r="8451" spans="3:16" x14ac:dyDescent="0.25">
      <c r="C8451" s="3"/>
      <c r="P8451" s="2"/>
    </row>
    <row r="8452" spans="3:16" x14ac:dyDescent="0.25">
      <c r="C8452" s="3"/>
      <c r="P8452" s="2"/>
    </row>
    <row r="8453" spans="3:16" x14ac:dyDescent="0.25">
      <c r="C8453" s="3"/>
      <c r="P8453" s="2"/>
    </row>
    <row r="8454" spans="3:16" x14ac:dyDescent="0.25">
      <c r="C8454" s="3"/>
      <c r="P8454" s="2"/>
    </row>
    <row r="8455" spans="3:16" x14ac:dyDescent="0.25">
      <c r="C8455" s="3"/>
      <c r="P8455" s="2"/>
    </row>
    <row r="8456" spans="3:16" x14ac:dyDescent="0.25">
      <c r="C8456" s="3"/>
      <c r="P8456" s="2"/>
    </row>
    <row r="8457" spans="3:16" x14ac:dyDescent="0.25">
      <c r="C8457" s="3"/>
      <c r="P8457" s="2"/>
    </row>
    <row r="8458" spans="3:16" x14ac:dyDescent="0.25">
      <c r="C8458" s="3"/>
      <c r="P8458" s="2"/>
    </row>
    <row r="8459" spans="3:16" x14ac:dyDescent="0.25">
      <c r="C8459" s="3"/>
      <c r="P8459" s="2"/>
    </row>
    <row r="8460" spans="3:16" x14ac:dyDescent="0.25">
      <c r="C8460" s="3"/>
      <c r="P8460" s="2"/>
    </row>
    <row r="8461" spans="3:16" x14ac:dyDescent="0.25">
      <c r="C8461" s="3"/>
      <c r="P8461" s="2"/>
    </row>
    <row r="8462" spans="3:16" x14ac:dyDescent="0.25">
      <c r="C8462" s="3"/>
      <c r="P8462" s="2"/>
    </row>
    <row r="8463" spans="3:16" x14ac:dyDescent="0.25">
      <c r="C8463" s="3"/>
      <c r="P8463" s="2"/>
    </row>
    <row r="8464" spans="3:16" x14ac:dyDescent="0.25">
      <c r="C8464" s="3"/>
      <c r="P8464" s="2"/>
    </row>
    <row r="8465" spans="3:16" x14ac:dyDescent="0.25">
      <c r="C8465" s="3"/>
      <c r="P8465" s="2"/>
    </row>
    <row r="8466" spans="3:16" x14ac:dyDescent="0.25">
      <c r="C8466" s="3"/>
      <c r="P8466" s="2"/>
    </row>
    <row r="8467" spans="3:16" x14ac:dyDescent="0.25">
      <c r="C8467" s="3"/>
      <c r="P8467" s="2"/>
    </row>
    <row r="8468" spans="3:16" x14ac:dyDescent="0.25">
      <c r="C8468" s="3"/>
      <c r="P8468" s="2"/>
    </row>
    <row r="8469" spans="3:16" x14ac:dyDescent="0.25">
      <c r="C8469" s="3"/>
      <c r="P8469" s="2"/>
    </row>
    <row r="8470" spans="3:16" x14ac:dyDescent="0.25">
      <c r="C8470" s="3"/>
      <c r="P8470" s="2"/>
    </row>
    <row r="8471" spans="3:16" x14ac:dyDescent="0.25">
      <c r="C8471" s="3"/>
      <c r="P8471" s="2"/>
    </row>
    <row r="8472" spans="3:16" x14ac:dyDescent="0.25">
      <c r="C8472" s="3"/>
      <c r="P8472" s="2"/>
    </row>
    <row r="8473" spans="3:16" x14ac:dyDescent="0.25">
      <c r="C8473" s="3"/>
      <c r="P8473" s="2"/>
    </row>
    <row r="8474" spans="3:16" x14ac:dyDescent="0.25">
      <c r="C8474" s="3"/>
      <c r="P8474" s="2"/>
    </row>
    <row r="8475" spans="3:16" x14ac:dyDescent="0.25">
      <c r="C8475" s="3"/>
      <c r="P8475" s="2"/>
    </row>
    <row r="8476" spans="3:16" x14ac:dyDescent="0.25">
      <c r="C8476" s="3"/>
      <c r="P8476" s="2"/>
    </row>
    <row r="8477" spans="3:16" x14ac:dyDescent="0.25">
      <c r="C8477" s="3"/>
      <c r="P8477" s="2"/>
    </row>
    <row r="8478" spans="3:16" x14ac:dyDescent="0.25">
      <c r="C8478" s="3"/>
      <c r="P8478" s="2"/>
    </row>
    <row r="8479" spans="3:16" x14ac:dyDescent="0.25">
      <c r="C8479" s="3"/>
      <c r="P8479" s="2"/>
    </row>
    <row r="8480" spans="3:16" x14ac:dyDescent="0.25">
      <c r="C8480" s="3"/>
      <c r="P8480" s="2"/>
    </row>
    <row r="8481" spans="3:16" x14ac:dyDescent="0.25">
      <c r="C8481" s="3"/>
      <c r="P8481" s="2"/>
    </row>
    <row r="8482" spans="3:16" x14ac:dyDescent="0.25">
      <c r="C8482" s="3"/>
      <c r="P8482" s="2"/>
    </row>
    <row r="8483" spans="3:16" x14ac:dyDescent="0.25">
      <c r="C8483" s="3"/>
      <c r="P8483" s="2"/>
    </row>
    <row r="8484" spans="3:16" x14ac:dyDescent="0.25">
      <c r="C8484" s="3"/>
      <c r="P8484" s="2"/>
    </row>
    <row r="8485" spans="3:16" x14ac:dyDescent="0.25">
      <c r="C8485" s="3"/>
      <c r="P8485" s="2"/>
    </row>
    <row r="8486" spans="3:16" x14ac:dyDescent="0.25">
      <c r="C8486" s="3"/>
      <c r="P8486" s="2"/>
    </row>
    <row r="8487" spans="3:16" x14ac:dyDescent="0.25">
      <c r="C8487" s="3"/>
      <c r="P8487" s="2"/>
    </row>
    <row r="8488" spans="3:16" x14ac:dyDescent="0.25">
      <c r="C8488" s="3"/>
      <c r="P8488" s="2"/>
    </row>
    <row r="8489" spans="3:16" x14ac:dyDescent="0.25">
      <c r="C8489" s="3"/>
      <c r="P8489" s="2"/>
    </row>
    <row r="8490" spans="3:16" x14ac:dyDescent="0.25">
      <c r="C8490" s="3"/>
      <c r="P8490" s="2"/>
    </row>
    <row r="8491" spans="3:16" x14ac:dyDescent="0.25">
      <c r="C8491" s="3"/>
      <c r="P8491" s="2"/>
    </row>
    <row r="8492" spans="3:16" x14ac:dyDescent="0.25">
      <c r="C8492" s="3"/>
      <c r="P8492" s="2"/>
    </row>
    <row r="8493" spans="3:16" x14ac:dyDescent="0.25">
      <c r="C8493" s="3"/>
      <c r="P8493" s="2"/>
    </row>
    <row r="8494" spans="3:16" x14ac:dyDescent="0.25">
      <c r="C8494" s="3"/>
      <c r="P8494" s="2"/>
    </row>
    <row r="8495" spans="3:16" x14ac:dyDescent="0.25">
      <c r="C8495" s="3"/>
      <c r="P8495" s="2"/>
    </row>
    <row r="8496" spans="3:16" x14ac:dyDescent="0.25">
      <c r="C8496" s="3"/>
      <c r="P8496" s="2"/>
    </row>
    <row r="8497" spans="3:16" x14ac:dyDescent="0.25">
      <c r="C8497" s="3"/>
      <c r="P8497" s="2"/>
    </row>
    <row r="8498" spans="3:16" x14ac:dyDescent="0.25">
      <c r="C8498" s="3"/>
      <c r="P8498" s="2"/>
    </row>
    <row r="8499" spans="3:16" x14ac:dyDescent="0.25">
      <c r="C8499" s="3"/>
      <c r="P8499" s="2"/>
    </row>
    <row r="8500" spans="3:16" x14ac:dyDescent="0.25">
      <c r="C8500" s="3"/>
      <c r="P8500" s="2"/>
    </row>
    <row r="8501" spans="3:16" x14ac:dyDescent="0.25">
      <c r="C8501" s="3"/>
      <c r="P8501" s="2"/>
    </row>
    <row r="8502" spans="3:16" x14ac:dyDescent="0.25">
      <c r="C8502" s="3"/>
      <c r="P8502" s="2"/>
    </row>
    <row r="8503" spans="3:16" x14ac:dyDescent="0.25">
      <c r="C8503" s="3"/>
      <c r="P8503" s="2"/>
    </row>
    <row r="8504" spans="3:16" x14ac:dyDescent="0.25">
      <c r="C8504" s="3"/>
      <c r="P8504" s="2"/>
    </row>
    <row r="8505" spans="3:16" x14ac:dyDescent="0.25">
      <c r="C8505" s="3"/>
      <c r="P8505" s="2"/>
    </row>
    <row r="8506" spans="3:16" x14ac:dyDescent="0.25">
      <c r="C8506" s="3"/>
      <c r="P8506" s="2"/>
    </row>
    <row r="8507" spans="3:16" x14ac:dyDescent="0.25">
      <c r="C8507" s="3"/>
      <c r="P8507" s="2"/>
    </row>
    <row r="8508" spans="3:16" x14ac:dyDescent="0.25">
      <c r="C8508" s="3"/>
      <c r="P8508" s="2"/>
    </row>
    <row r="8509" spans="3:16" x14ac:dyDescent="0.25">
      <c r="C8509" s="3"/>
      <c r="P8509" s="2"/>
    </row>
    <row r="8510" spans="3:16" x14ac:dyDescent="0.25">
      <c r="C8510" s="3"/>
      <c r="P8510" s="2"/>
    </row>
    <row r="8511" spans="3:16" x14ac:dyDescent="0.25">
      <c r="C8511" s="3"/>
      <c r="P8511" s="2"/>
    </row>
    <row r="8512" spans="3:16" x14ac:dyDescent="0.25">
      <c r="C8512" s="3"/>
      <c r="P8512" s="2"/>
    </row>
    <row r="8513" spans="3:16" x14ac:dyDescent="0.25">
      <c r="C8513" s="3"/>
      <c r="P8513" s="2"/>
    </row>
    <row r="8514" spans="3:16" x14ac:dyDescent="0.25">
      <c r="C8514" s="3"/>
      <c r="P8514" s="2"/>
    </row>
    <row r="8515" spans="3:16" x14ac:dyDescent="0.25">
      <c r="C8515" s="3"/>
      <c r="P8515" s="2"/>
    </row>
    <row r="8516" spans="3:16" x14ac:dyDescent="0.25">
      <c r="C8516" s="3"/>
      <c r="P8516" s="2"/>
    </row>
    <row r="8517" spans="3:16" x14ac:dyDescent="0.25">
      <c r="C8517" s="3"/>
      <c r="P8517" s="2"/>
    </row>
    <row r="8518" spans="3:16" x14ac:dyDescent="0.25">
      <c r="C8518" s="3"/>
      <c r="P8518" s="2"/>
    </row>
    <row r="8519" spans="3:16" x14ac:dyDescent="0.25">
      <c r="C8519" s="3"/>
      <c r="P8519" s="2"/>
    </row>
    <row r="8520" spans="3:16" x14ac:dyDescent="0.25">
      <c r="C8520" s="3"/>
      <c r="P8520" s="2"/>
    </row>
    <row r="8521" spans="3:16" x14ac:dyDescent="0.25">
      <c r="C8521" s="3"/>
      <c r="P8521" s="2"/>
    </row>
    <row r="8522" spans="3:16" x14ac:dyDescent="0.25">
      <c r="C8522" s="3"/>
      <c r="P8522" s="2"/>
    </row>
    <row r="8523" spans="3:16" x14ac:dyDescent="0.25">
      <c r="C8523" s="3"/>
      <c r="P8523" s="2"/>
    </row>
    <row r="8524" spans="3:16" x14ac:dyDescent="0.25">
      <c r="C8524" s="3"/>
      <c r="P8524" s="2"/>
    </row>
    <row r="8525" spans="3:16" x14ac:dyDescent="0.25">
      <c r="C8525" s="3"/>
      <c r="P8525" s="2"/>
    </row>
    <row r="8526" spans="3:16" x14ac:dyDescent="0.25">
      <c r="C8526" s="3"/>
      <c r="P8526" s="2"/>
    </row>
    <row r="8527" spans="3:16" x14ac:dyDescent="0.25">
      <c r="C8527" s="3"/>
      <c r="P8527" s="2"/>
    </row>
    <row r="8528" spans="3:16" x14ac:dyDescent="0.25">
      <c r="C8528" s="3"/>
      <c r="P8528" s="2"/>
    </row>
    <row r="8529" spans="3:16" x14ac:dyDescent="0.25">
      <c r="C8529" s="3"/>
      <c r="P8529" s="2"/>
    </row>
    <row r="8530" spans="3:16" x14ac:dyDescent="0.25">
      <c r="C8530" s="3"/>
      <c r="P8530" s="2"/>
    </row>
    <row r="8531" spans="3:16" x14ac:dyDescent="0.25">
      <c r="C8531" s="3"/>
      <c r="P8531" s="2"/>
    </row>
    <row r="8532" spans="3:16" x14ac:dyDescent="0.25">
      <c r="C8532" s="3"/>
      <c r="P8532" s="2"/>
    </row>
    <row r="8533" spans="3:16" x14ac:dyDescent="0.25">
      <c r="C8533" s="3"/>
      <c r="P8533" s="2"/>
    </row>
    <row r="8534" spans="3:16" x14ac:dyDescent="0.25">
      <c r="C8534" s="3"/>
      <c r="P8534" s="2"/>
    </row>
    <row r="8535" spans="3:16" x14ac:dyDescent="0.25">
      <c r="C8535" s="3"/>
      <c r="P8535" s="2"/>
    </row>
    <row r="8536" spans="3:16" x14ac:dyDescent="0.25">
      <c r="C8536" s="3"/>
      <c r="P8536" s="2"/>
    </row>
    <row r="8537" spans="3:16" x14ac:dyDescent="0.25">
      <c r="C8537" s="3"/>
      <c r="P8537" s="2"/>
    </row>
    <row r="8538" spans="3:16" x14ac:dyDescent="0.25">
      <c r="C8538" s="3"/>
      <c r="P8538" s="2"/>
    </row>
    <row r="8539" spans="3:16" x14ac:dyDescent="0.25">
      <c r="C8539" s="3"/>
      <c r="P8539" s="2"/>
    </row>
    <row r="8540" spans="3:16" x14ac:dyDescent="0.25">
      <c r="C8540" s="3"/>
      <c r="P8540" s="2"/>
    </row>
    <row r="8541" spans="3:16" x14ac:dyDescent="0.25">
      <c r="C8541" s="3"/>
      <c r="P8541" s="2"/>
    </row>
    <row r="8542" spans="3:16" x14ac:dyDescent="0.25">
      <c r="C8542" s="3"/>
      <c r="P8542" s="2"/>
    </row>
    <row r="8543" spans="3:16" x14ac:dyDescent="0.25">
      <c r="C8543" s="3"/>
      <c r="P8543" s="2"/>
    </row>
    <row r="8544" spans="3:16" x14ac:dyDescent="0.25">
      <c r="C8544" s="3"/>
      <c r="P8544" s="2"/>
    </row>
    <row r="8545" spans="3:16" x14ac:dyDescent="0.25">
      <c r="C8545" s="3"/>
      <c r="P8545" s="2"/>
    </row>
    <row r="8546" spans="3:16" x14ac:dyDescent="0.25">
      <c r="C8546" s="3"/>
      <c r="P8546" s="2"/>
    </row>
    <row r="8547" spans="3:16" x14ac:dyDescent="0.25">
      <c r="C8547" s="3"/>
      <c r="P8547" s="2"/>
    </row>
    <row r="8548" spans="3:16" x14ac:dyDescent="0.25">
      <c r="C8548" s="3"/>
      <c r="P8548" s="2"/>
    </row>
    <row r="8549" spans="3:16" x14ac:dyDescent="0.25">
      <c r="C8549" s="3"/>
      <c r="P8549" s="2"/>
    </row>
    <row r="8550" spans="3:16" x14ac:dyDescent="0.25">
      <c r="C8550" s="3"/>
      <c r="P8550" s="2"/>
    </row>
    <row r="8551" spans="3:16" x14ac:dyDescent="0.25">
      <c r="C8551" s="3"/>
      <c r="P8551" s="2"/>
    </row>
    <row r="8552" spans="3:16" x14ac:dyDescent="0.25">
      <c r="C8552" s="3"/>
      <c r="P8552" s="2"/>
    </row>
    <row r="8553" spans="3:16" x14ac:dyDescent="0.25">
      <c r="C8553" s="3"/>
      <c r="P8553" s="2"/>
    </row>
    <row r="8554" spans="3:16" x14ac:dyDescent="0.25">
      <c r="C8554" s="3"/>
      <c r="P8554" s="2"/>
    </row>
    <row r="8555" spans="3:16" x14ac:dyDescent="0.25">
      <c r="C8555" s="3"/>
      <c r="P8555" s="2"/>
    </row>
    <row r="8556" spans="3:16" x14ac:dyDescent="0.25">
      <c r="C8556" s="3"/>
      <c r="P8556" s="2"/>
    </row>
    <row r="8557" spans="3:16" x14ac:dyDescent="0.25">
      <c r="C8557" s="3"/>
      <c r="P8557" s="2"/>
    </row>
    <row r="8558" spans="3:16" x14ac:dyDescent="0.25">
      <c r="C8558" s="3"/>
      <c r="P8558" s="2"/>
    </row>
    <row r="8559" spans="3:16" x14ac:dyDescent="0.25">
      <c r="C8559" s="3"/>
      <c r="P8559" s="2"/>
    </row>
    <row r="8560" spans="3:16" x14ac:dyDescent="0.25">
      <c r="C8560" s="3"/>
      <c r="P8560" s="2"/>
    </row>
    <row r="8561" spans="3:16" x14ac:dyDescent="0.25">
      <c r="C8561" s="3"/>
      <c r="P8561" s="2"/>
    </row>
    <row r="8562" spans="3:16" x14ac:dyDescent="0.25">
      <c r="C8562" s="3"/>
      <c r="P8562" s="2"/>
    </row>
    <row r="8563" spans="3:16" x14ac:dyDescent="0.25">
      <c r="C8563" s="3"/>
      <c r="P8563" s="2"/>
    </row>
    <row r="8564" spans="3:16" x14ac:dyDescent="0.25">
      <c r="C8564" s="3"/>
      <c r="P8564" s="2"/>
    </row>
    <row r="8565" spans="3:16" x14ac:dyDescent="0.25">
      <c r="C8565" s="3"/>
      <c r="P8565" s="2"/>
    </row>
    <row r="8566" spans="3:16" x14ac:dyDescent="0.25">
      <c r="C8566" s="3"/>
      <c r="P8566" s="2"/>
    </row>
    <row r="8567" spans="3:16" x14ac:dyDescent="0.25">
      <c r="C8567" s="3"/>
      <c r="P8567" s="2"/>
    </row>
    <row r="8568" spans="3:16" x14ac:dyDescent="0.25">
      <c r="C8568" s="3"/>
      <c r="P8568" s="2"/>
    </row>
    <row r="8569" spans="3:16" x14ac:dyDescent="0.25">
      <c r="C8569" s="3"/>
      <c r="P8569" s="2"/>
    </row>
    <row r="8570" spans="3:16" x14ac:dyDescent="0.25">
      <c r="C8570" s="3"/>
      <c r="P8570" s="2"/>
    </row>
    <row r="8571" spans="3:16" x14ac:dyDescent="0.25">
      <c r="C8571" s="3"/>
      <c r="P8571" s="2"/>
    </row>
    <row r="8572" spans="3:16" x14ac:dyDescent="0.25">
      <c r="C8572" s="3"/>
      <c r="P8572" s="2"/>
    </row>
    <row r="8573" spans="3:16" x14ac:dyDescent="0.25">
      <c r="C8573" s="3"/>
      <c r="P8573" s="2"/>
    </row>
    <row r="8574" spans="3:16" x14ac:dyDescent="0.25">
      <c r="C8574" s="3"/>
      <c r="P8574" s="2"/>
    </row>
    <row r="8575" spans="3:16" x14ac:dyDescent="0.25">
      <c r="C8575" s="3"/>
      <c r="P8575" s="2"/>
    </row>
    <row r="8576" spans="3:16" x14ac:dyDescent="0.25">
      <c r="C8576" s="3"/>
      <c r="P8576" s="2"/>
    </row>
    <row r="8577" spans="3:16" x14ac:dyDescent="0.25">
      <c r="C8577" s="3"/>
      <c r="P8577" s="2"/>
    </row>
    <row r="8578" spans="3:16" x14ac:dyDescent="0.25">
      <c r="C8578" s="3"/>
      <c r="P8578" s="2"/>
    </row>
    <row r="8579" spans="3:16" x14ac:dyDescent="0.25">
      <c r="C8579" s="3"/>
      <c r="P8579" s="2"/>
    </row>
    <row r="8580" spans="3:16" x14ac:dyDescent="0.25">
      <c r="C8580" s="3"/>
      <c r="P8580" s="2"/>
    </row>
    <row r="8581" spans="3:16" x14ac:dyDescent="0.25">
      <c r="C8581" s="3"/>
      <c r="P8581" s="2"/>
    </row>
    <row r="8582" spans="3:16" x14ac:dyDescent="0.25">
      <c r="C8582" s="3"/>
      <c r="P8582" s="2"/>
    </row>
    <row r="8583" spans="3:16" x14ac:dyDescent="0.25">
      <c r="C8583" s="3"/>
      <c r="P8583" s="2"/>
    </row>
    <row r="8584" spans="3:16" x14ac:dyDescent="0.25">
      <c r="C8584" s="3"/>
      <c r="P8584" s="2"/>
    </row>
    <row r="8585" spans="3:16" x14ac:dyDescent="0.25">
      <c r="C8585" s="3"/>
      <c r="P8585" s="2"/>
    </row>
    <row r="8586" spans="3:16" x14ac:dyDescent="0.25">
      <c r="C8586" s="3"/>
      <c r="P8586" s="2"/>
    </row>
    <row r="8587" spans="3:16" x14ac:dyDescent="0.25">
      <c r="C8587" s="3"/>
      <c r="P8587" s="2"/>
    </row>
    <row r="8588" spans="3:16" x14ac:dyDescent="0.25">
      <c r="C8588" s="3"/>
      <c r="P8588" s="2"/>
    </row>
    <row r="8589" spans="3:16" x14ac:dyDescent="0.25">
      <c r="C8589" s="3"/>
      <c r="P8589" s="2"/>
    </row>
    <row r="8590" spans="3:16" x14ac:dyDescent="0.25">
      <c r="C8590" s="3"/>
      <c r="P8590" s="2"/>
    </row>
    <row r="8591" spans="3:16" x14ac:dyDescent="0.25">
      <c r="C8591" s="3"/>
      <c r="P8591" s="2"/>
    </row>
    <row r="8592" spans="3:16" x14ac:dyDescent="0.25">
      <c r="C8592" s="3"/>
      <c r="P8592" s="2"/>
    </row>
    <row r="8593" spans="3:16" x14ac:dyDescent="0.25">
      <c r="C8593" s="3"/>
      <c r="P8593" s="2"/>
    </row>
    <row r="8594" spans="3:16" x14ac:dyDescent="0.25">
      <c r="C8594" s="3"/>
      <c r="P8594" s="2"/>
    </row>
    <row r="8595" spans="3:16" x14ac:dyDescent="0.25">
      <c r="C8595" s="3"/>
      <c r="P8595" s="2"/>
    </row>
    <row r="8596" spans="3:16" x14ac:dyDescent="0.25">
      <c r="C8596" s="3"/>
      <c r="P8596" s="2"/>
    </row>
    <row r="8597" spans="3:16" x14ac:dyDescent="0.25">
      <c r="C8597" s="3"/>
      <c r="P8597" s="2"/>
    </row>
    <row r="8598" spans="3:16" x14ac:dyDescent="0.25">
      <c r="C8598" s="3"/>
      <c r="P8598" s="2"/>
    </row>
    <row r="8599" spans="3:16" x14ac:dyDescent="0.25">
      <c r="C8599" s="3"/>
      <c r="P8599" s="2"/>
    </row>
    <row r="8600" spans="3:16" x14ac:dyDescent="0.25">
      <c r="C8600" s="3"/>
      <c r="P8600" s="2"/>
    </row>
    <row r="8601" spans="3:16" x14ac:dyDescent="0.25">
      <c r="C8601" s="3"/>
      <c r="P8601" s="2"/>
    </row>
    <row r="8602" spans="3:16" x14ac:dyDescent="0.25">
      <c r="C8602" s="3"/>
      <c r="P8602" s="2"/>
    </row>
    <row r="8603" spans="3:16" x14ac:dyDescent="0.25">
      <c r="C8603" s="3"/>
      <c r="P8603" s="2"/>
    </row>
    <row r="8604" spans="3:16" x14ac:dyDescent="0.25">
      <c r="C8604" s="3"/>
      <c r="P8604" s="2"/>
    </row>
    <row r="8605" spans="3:16" x14ac:dyDescent="0.25">
      <c r="C8605" s="3"/>
      <c r="P8605" s="2"/>
    </row>
    <row r="8606" spans="3:16" x14ac:dyDescent="0.25">
      <c r="C8606" s="3"/>
      <c r="P8606" s="2"/>
    </row>
    <row r="8607" spans="3:16" x14ac:dyDescent="0.25">
      <c r="C8607" s="3"/>
      <c r="P8607" s="2"/>
    </row>
    <row r="8608" spans="3:16" x14ac:dyDescent="0.25">
      <c r="C8608" s="3"/>
      <c r="P8608" s="2"/>
    </row>
    <row r="8609" spans="3:16" x14ac:dyDescent="0.25">
      <c r="C8609" s="3"/>
      <c r="P8609" s="2"/>
    </row>
    <row r="8610" spans="3:16" x14ac:dyDescent="0.25">
      <c r="C8610" s="3"/>
      <c r="P8610" s="2"/>
    </row>
    <row r="8611" spans="3:16" x14ac:dyDescent="0.25">
      <c r="C8611" s="3"/>
      <c r="P8611" s="2"/>
    </row>
    <row r="8612" spans="3:16" x14ac:dyDescent="0.25">
      <c r="C8612" s="3"/>
      <c r="P8612" s="2"/>
    </row>
    <row r="8613" spans="3:16" x14ac:dyDescent="0.25">
      <c r="C8613" s="3"/>
      <c r="P8613" s="2"/>
    </row>
    <row r="8614" spans="3:16" x14ac:dyDescent="0.25">
      <c r="C8614" s="3"/>
      <c r="P8614" s="2"/>
    </row>
    <row r="8615" spans="3:16" x14ac:dyDescent="0.25">
      <c r="C8615" s="3"/>
      <c r="P8615" s="2"/>
    </row>
    <row r="8616" spans="3:16" x14ac:dyDescent="0.25">
      <c r="C8616" s="3"/>
      <c r="P8616" s="2"/>
    </row>
    <row r="8617" spans="3:16" x14ac:dyDescent="0.25">
      <c r="C8617" s="3"/>
      <c r="P8617" s="2"/>
    </row>
    <row r="8618" spans="3:16" x14ac:dyDescent="0.25">
      <c r="C8618" s="3"/>
      <c r="P8618" s="2"/>
    </row>
    <row r="8619" spans="3:16" x14ac:dyDescent="0.25">
      <c r="C8619" s="3"/>
      <c r="P8619" s="2"/>
    </row>
    <row r="8620" spans="3:16" x14ac:dyDescent="0.25">
      <c r="C8620" s="3"/>
      <c r="P8620" s="2"/>
    </row>
    <row r="8621" spans="3:16" x14ac:dyDescent="0.25">
      <c r="C8621" s="3"/>
      <c r="P8621" s="2"/>
    </row>
    <row r="8622" spans="3:16" x14ac:dyDescent="0.25">
      <c r="C8622" s="3"/>
      <c r="P8622" s="2"/>
    </row>
    <row r="8623" spans="3:16" x14ac:dyDescent="0.25">
      <c r="C8623" s="3"/>
      <c r="P8623" s="2"/>
    </row>
    <row r="8624" spans="3:16" x14ac:dyDescent="0.25">
      <c r="C8624" s="3"/>
      <c r="P8624" s="2"/>
    </row>
    <row r="8625" spans="3:16" x14ac:dyDescent="0.25">
      <c r="C8625" s="3"/>
      <c r="P8625" s="2"/>
    </row>
    <row r="8626" spans="3:16" x14ac:dyDescent="0.25">
      <c r="C8626" s="3"/>
      <c r="P8626" s="2"/>
    </row>
    <row r="8627" spans="3:16" x14ac:dyDescent="0.25">
      <c r="C8627" s="3"/>
      <c r="P8627" s="2"/>
    </row>
    <row r="8628" spans="3:16" x14ac:dyDescent="0.25">
      <c r="C8628" s="3"/>
      <c r="P8628" s="2"/>
    </row>
    <row r="8629" spans="3:16" x14ac:dyDescent="0.25">
      <c r="C8629" s="3"/>
      <c r="P8629" s="2"/>
    </row>
    <row r="8630" spans="3:16" x14ac:dyDescent="0.25">
      <c r="C8630" s="3"/>
      <c r="P8630" s="2"/>
    </row>
    <row r="8631" spans="3:16" x14ac:dyDescent="0.25">
      <c r="C8631" s="3"/>
      <c r="P8631" s="2"/>
    </row>
    <row r="8632" spans="3:16" x14ac:dyDescent="0.25">
      <c r="C8632" s="3"/>
      <c r="P8632" s="2"/>
    </row>
    <row r="8633" spans="3:16" x14ac:dyDescent="0.25">
      <c r="C8633" s="3"/>
      <c r="P8633" s="2"/>
    </row>
    <row r="8634" spans="3:16" x14ac:dyDescent="0.25">
      <c r="C8634" s="3"/>
      <c r="P8634" s="2"/>
    </row>
    <row r="8635" spans="3:16" x14ac:dyDescent="0.25">
      <c r="C8635" s="3"/>
      <c r="P8635" s="2"/>
    </row>
    <row r="8636" spans="3:16" x14ac:dyDescent="0.25">
      <c r="C8636" s="3"/>
      <c r="P8636" s="2"/>
    </row>
    <row r="8637" spans="3:16" x14ac:dyDescent="0.25">
      <c r="C8637" s="3"/>
      <c r="P8637" s="2"/>
    </row>
    <row r="8638" spans="3:16" x14ac:dyDescent="0.25">
      <c r="C8638" s="3"/>
      <c r="P8638" s="2"/>
    </row>
    <row r="8639" spans="3:16" x14ac:dyDescent="0.25">
      <c r="C8639" s="3"/>
      <c r="P8639" s="2"/>
    </row>
    <row r="8640" spans="3:16" x14ac:dyDescent="0.25">
      <c r="C8640" s="3"/>
      <c r="P8640" s="2"/>
    </row>
    <row r="8641" spans="3:16" x14ac:dyDescent="0.25">
      <c r="C8641" s="3"/>
      <c r="P8641" s="2"/>
    </row>
    <row r="8642" spans="3:16" x14ac:dyDescent="0.25">
      <c r="C8642" s="3"/>
      <c r="P8642" s="2"/>
    </row>
    <row r="8643" spans="3:16" x14ac:dyDescent="0.25">
      <c r="C8643" s="3"/>
      <c r="P8643" s="2"/>
    </row>
    <row r="8644" spans="3:16" x14ac:dyDescent="0.25">
      <c r="C8644" s="3"/>
      <c r="P8644" s="2"/>
    </row>
    <row r="8645" spans="3:16" x14ac:dyDescent="0.25">
      <c r="C8645" s="3"/>
      <c r="P8645" s="2"/>
    </row>
    <row r="8646" spans="3:16" x14ac:dyDescent="0.25">
      <c r="C8646" s="3"/>
      <c r="P8646" s="2"/>
    </row>
    <row r="8647" spans="3:16" x14ac:dyDescent="0.25">
      <c r="C8647" s="3"/>
      <c r="P8647" s="2"/>
    </row>
    <row r="8648" spans="3:16" x14ac:dyDescent="0.25">
      <c r="C8648" s="3"/>
      <c r="P8648" s="2"/>
    </row>
    <row r="8649" spans="3:16" x14ac:dyDescent="0.25">
      <c r="C8649" s="3"/>
      <c r="P8649" s="2"/>
    </row>
    <row r="8650" spans="3:16" x14ac:dyDescent="0.25">
      <c r="C8650" s="3"/>
      <c r="P8650" s="2"/>
    </row>
    <row r="8651" spans="3:16" x14ac:dyDescent="0.25">
      <c r="C8651" s="3"/>
      <c r="P8651" s="2"/>
    </row>
    <row r="8652" spans="3:16" x14ac:dyDescent="0.25">
      <c r="C8652" s="3"/>
      <c r="P8652" s="2"/>
    </row>
    <row r="8653" spans="3:16" x14ac:dyDescent="0.25">
      <c r="C8653" s="3"/>
      <c r="P8653" s="2"/>
    </row>
    <row r="8654" spans="3:16" x14ac:dyDescent="0.25">
      <c r="C8654" s="3"/>
      <c r="P8654" s="2"/>
    </row>
    <row r="8655" spans="3:16" x14ac:dyDescent="0.25">
      <c r="C8655" s="3"/>
      <c r="P8655" s="2"/>
    </row>
    <row r="8656" spans="3:16" x14ac:dyDescent="0.25">
      <c r="C8656" s="3"/>
      <c r="P8656" s="2"/>
    </row>
    <row r="8657" spans="3:16" x14ac:dyDescent="0.25">
      <c r="C8657" s="3"/>
      <c r="P8657" s="2"/>
    </row>
    <row r="8658" spans="3:16" x14ac:dyDescent="0.25">
      <c r="C8658" s="3"/>
      <c r="P8658" s="2"/>
    </row>
    <row r="8659" spans="3:16" x14ac:dyDescent="0.25">
      <c r="C8659" s="3"/>
      <c r="P8659" s="2"/>
    </row>
    <row r="8660" spans="3:16" x14ac:dyDescent="0.25">
      <c r="C8660" s="3"/>
      <c r="P8660" s="2"/>
    </row>
    <row r="8661" spans="3:16" x14ac:dyDescent="0.25">
      <c r="C8661" s="3"/>
      <c r="P8661" s="2"/>
    </row>
    <row r="8662" spans="3:16" x14ac:dyDescent="0.25">
      <c r="C8662" s="3"/>
      <c r="P8662" s="2"/>
    </row>
    <row r="8663" spans="3:16" x14ac:dyDescent="0.25">
      <c r="C8663" s="3"/>
      <c r="P8663" s="2"/>
    </row>
    <row r="8664" spans="3:16" x14ac:dyDescent="0.25">
      <c r="C8664" s="3"/>
      <c r="P8664" s="2"/>
    </row>
    <row r="8665" spans="3:16" x14ac:dyDescent="0.25">
      <c r="C8665" s="3"/>
      <c r="P8665" s="2"/>
    </row>
    <row r="8666" spans="3:16" x14ac:dyDescent="0.25">
      <c r="C8666" s="3"/>
      <c r="P8666" s="2"/>
    </row>
    <row r="8667" spans="3:16" x14ac:dyDescent="0.25">
      <c r="C8667" s="3"/>
      <c r="P8667" s="2"/>
    </row>
    <row r="8668" spans="3:16" x14ac:dyDescent="0.25">
      <c r="C8668" s="3"/>
      <c r="P8668" s="2"/>
    </row>
    <row r="8669" spans="3:16" x14ac:dyDescent="0.25">
      <c r="C8669" s="3"/>
      <c r="P8669" s="2"/>
    </row>
    <row r="8670" spans="3:16" x14ac:dyDescent="0.25">
      <c r="C8670" s="3"/>
      <c r="P8670" s="2"/>
    </row>
    <row r="8671" spans="3:16" x14ac:dyDescent="0.25">
      <c r="C8671" s="3"/>
      <c r="P8671" s="2"/>
    </row>
    <row r="8672" spans="3:16" x14ac:dyDescent="0.25">
      <c r="C8672" s="3"/>
      <c r="P8672" s="2"/>
    </row>
    <row r="8673" spans="3:16" x14ac:dyDescent="0.25">
      <c r="C8673" s="3"/>
      <c r="P8673" s="2"/>
    </row>
    <row r="8674" spans="3:16" x14ac:dyDescent="0.25">
      <c r="C8674" s="3"/>
      <c r="P8674" s="2"/>
    </row>
    <row r="8675" spans="3:16" x14ac:dyDescent="0.25">
      <c r="C8675" s="3"/>
      <c r="P8675" s="2"/>
    </row>
    <row r="8676" spans="3:16" x14ac:dyDescent="0.25">
      <c r="C8676" s="3"/>
      <c r="P8676" s="2"/>
    </row>
    <row r="8677" spans="3:16" x14ac:dyDescent="0.25">
      <c r="C8677" s="3"/>
      <c r="P8677" s="2"/>
    </row>
    <row r="8678" spans="3:16" x14ac:dyDescent="0.25">
      <c r="C8678" s="3"/>
      <c r="P8678" s="2"/>
    </row>
    <row r="8679" spans="3:16" x14ac:dyDescent="0.25">
      <c r="C8679" s="3"/>
      <c r="P8679" s="2"/>
    </row>
    <row r="8680" spans="3:16" x14ac:dyDescent="0.25">
      <c r="C8680" s="3"/>
      <c r="P8680" s="2"/>
    </row>
    <row r="8681" spans="3:16" x14ac:dyDescent="0.25">
      <c r="C8681" s="3"/>
      <c r="P8681" s="2"/>
    </row>
    <row r="8682" spans="3:16" x14ac:dyDescent="0.25">
      <c r="C8682" s="3"/>
      <c r="P8682" s="2"/>
    </row>
    <row r="8683" spans="3:16" x14ac:dyDescent="0.25">
      <c r="C8683" s="3"/>
      <c r="P8683" s="2"/>
    </row>
    <row r="8684" spans="3:16" x14ac:dyDescent="0.25">
      <c r="C8684" s="3"/>
      <c r="P8684" s="2"/>
    </row>
    <row r="8685" spans="3:16" x14ac:dyDescent="0.25">
      <c r="C8685" s="3"/>
      <c r="P8685" s="2"/>
    </row>
    <row r="8686" spans="3:16" x14ac:dyDescent="0.25">
      <c r="C8686" s="3"/>
      <c r="P8686" s="2"/>
    </row>
    <row r="8687" spans="3:16" x14ac:dyDescent="0.25">
      <c r="C8687" s="3"/>
      <c r="P8687" s="2"/>
    </row>
    <row r="8688" spans="3:16" x14ac:dyDescent="0.25">
      <c r="C8688" s="3"/>
      <c r="P8688" s="2"/>
    </row>
    <row r="8689" spans="3:16" x14ac:dyDescent="0.25">
      <c r="C8689" s="3"/>
      <c r="P8689" s="2"/>
    </row>
    <row r="8690" spans="3:16" x14ac:dyDescent="0.25">
      <c r="C8690" s="3"/>
      <c r="P8690" s="2"/>
    </row>
    <row r="8691" spans="3:16" x14ac:dyDescent="0.25">
      <c r="C8691" s="3"/>
      <c r="P8691" s="2"/>
    </row>
    <row r="8692" spans="3:16" x14ac:dyDescent="0.25">
      <c r="C8692" s="3"/>
      <c r="P8692" s="2"/>
    </row>
    <row r="8693" spans="3:16" x14ac:dyDescent="0.25">
      <c r="C8693" s="3"/>
      <c r="P8693" s="2"/>
    </row>
    <row r="8694" spans="3:16" x14ac:dyDescent="0.25">
      <c r="C8694" s="3"/>
      <c r="P8694" s="2"/>
    </row>
    <row r="8695" spans="3:16" x14ac:dyDescent="0.25">
      <c r="C8695" s="3"/>
      <c r="P8695" s="2"/>
    </row>
    <row r="8696" spans="3:16" x14ac:dyDescent="0.25">
      <c r="C8696" s="3"/>
      <c r="P8696" s="2"/>
    </row>
    <row r="8697" spans="3:16" x14ac:dyDescent="0.25">
      <c r="C8697" s="3"/>
      <c r="P8697" s="2"/>
    </row>
    <row r="8698" spans="3:16" x14ac:dyDescent="0.25">
      <c r="C8698" s="3"/>
      <c r="P8698" s="2"/>
    </row>
    <row r="8699" spans="3:16" x14ac:dyDescent="0.25">
      <c r="C8699" s="3"/>
      <c r="P8699" s="2"/>
    </row>
    <row r="8700" spans="3:16" x14ac:dyDescent="0.25">
      <c r="C8700" s="3"/>
      <c r="P8700" s="2"/>
    </row>
    <row r="8701" spans="3:16" x14ac:dyDescent="0.25">
      <c r="C8701" s="3"/>
      <c r="P8701" s="2"/>
    </row>
    <row r="8702" spans="3:16" x14ac:dyDescent="0.25">
      <c r="C8702" s="3"/>
      <c r="P8702" s="2"/>
    </row>
    <row r="8703" spans="3:16" x14ac:dyDescent="0.25">
      <c r="C8703" s="3"/>
      <c r="P8703" s="2"/>
    </row>
    <row r="8704" spans="3:16" x14ac:dyDescent="0.25">
      <c r="C8704" s="3"/>
      <c r="P8704" s="2"/>
    </row>
    <row r="8705" spans="3:16" x14ac:dyDescent="0.25">
      <c r="C8705" s="3"/>
      <c r="P8705" s="2"/>
    </row>
    <row r="8706" spans="3:16" x14ac:dyDescent="0.25">
      <c r="C8706" s="3"/>
      <c r="P8706" s="2"/>
    </row>
    <row r="8707" spans="3:16" x14ac:dyDescent="0.25">
      <c r="C8707" s="3"/>
      <c r="P8707" s="2"/>
    </row>
    <row r="8708" spans="3:16" x14ac:dyDescent="0.25">
      <c r="C8708" s="3"/>
      <c r="P8708" s="2"/>
    </row>
    <row r="8709" spans="3:16" x14ac:dyDescent="0.25">
      <c r="C8709" s="3"/>
      <c r="P8709" s="2"/>
    </row>
    <row r="8710" spans="3:16" x14ac:dyDescent="0.25">
      <c r="C8710" s="3"/>
      <c r="P8710" s="2"/>
    </row>
    <row r="8711" spans="3:16" x14ac:dyDescent="0.25">
      <c r="C8711" s="3"/>
      <c r="P8711" s="2"/>
    </row>
    <row r="8712" spans="3:16" x14ac:dyDescent="0.25">
      <c r="C8712" s="3"/>
      <c r="P8712" s="2"/>
    </row>
    <row r="8713" spans="3:16" x14ac:dyDescent="0.25">
      <c r="C8713" s="3"/>
      <c r="P8713" s="2"/>
    </row>
    <row r="8714" spans="3:16" x14ac:dyDescent="0.25">
      <c r="C8714" s="3"/>
      <c r="P8714" s="2"/>
    </row>
    <row r="8715" spans="3:16" x14ac:dyDescent="0.25">
      <c r="C8715" s="3"/>
      <c r="P8715" s="2"/>
    </row>
    <row r="8716" spans="3:16" x14ac:dyDescent="0.25">
      <c r="C8716" s="3"/>
      <c r="P8716" s="2"/>
    </row>
    <row r="8717" spans="3:16" x14ac:dyDescent="0.25">
      <c r="C8717" s="3"/>
      <c r="P8717" s="2"/>
    </row>
    <row r="8718" spans="3:16" x14ac:dyDescent="0.25">
      <c r="C8718" s="3"/>
      <c r="P8718" s="2"/>
    </row>
    <row r="8719" spans="3:16" x14ac:dyDescent="0.25">
      <c r="C8719" s="3"/>
      <c r="P8719" s="2"/>
    </row>
    <row r="8720" spans="3:16" x14ac:dyDescent="0.25">
      <c r="C8720" s="3"/>
      <c r="P8720" s="2"/>
    </row>
    <row r="8721" spans="3:16" x14ac:dyDescent="0.25">
      <c r="C8721" s="3"/>
      <c r="P8721" s="2"/>
    </row>
    <row r="8722" spans="3:16" x14ac:dyDescent="0.25">
      <c r="C8722" s="3"/>
      <c r="P8722" s="2"/>
    </row>
    <row r="8723" spans="3:16" x14ac:dyDescent="0.25">
      <c r="C8723" s="3"/>
      <c r="P8723" s="2"/>
    </row>
    <row r="8724" spans="3:16" x14ac:dyDescent="0.25">
      <c r="C8724" s="3"/>
      <c r="P8724" s="2"/>
    </row>
    <row r="8725" spans="3:16" x14ac:dyDescent="0.25">
      <c r="C8725" s="3"/>
      <c r="P8725" s="2"/>
    </row>
    <row r="8726" spans="3:16" x14ac:dyDescent="0.25">
      <c r="C8726" s="3"/>
      <c r="P8726" s="2"/>
    </row>
    <row r="8727" spans="3:16" x14ac:dyDescent="0.25">
      <c r="C8727" s="3"/>
      <c r="P8727" s="2"/>
    </row>
    <row r="8728" spans="3:16" x14ac:dyDescent="0.25">
      <c r="C8728" s="3"/>
      <c r="P8728" s="2"/>
    </row>
    <row r="8729" spans="3:16" x14ac:dyDescent="0.25">
      <c r="C8729" s="3"/>
      <c r="P8729" s="2"/>
    </row>
    <row r="8730" spans="3:16" x14ac:dyDescent="0.25">
      <c r="C8730" s="3"/>
      <c r="P8730" s="2"/>
    </row>
    <row r="8731" spans="3:16" x14ac:dyDescent="0.25">
      <c r="C8731" s="3"/>
      <c r="P8731" s="2"/>
    </row>
    <row r="8732" spans="3:16" x14ac:dyDescent="0.25">
      <c r="C8732" s="3"/>
      <c r="P8732" s="2"/>
    </row>
    <row r="8733" spans="3:16" x14ac:dyDescent="0.25">
      <c r="C8733" s="3"/>
      <c r="P8733" s="2"/>
    </row>
    <row r="8734" spans="3:16" x14ac:dyDescent="0.25">
      <c r="C8734" s="3"/>
      <c r="P8734" s="2"/>
    </row>
    <row r="8735" spans="3:16" x14ac:dyDescent="0.25">
      <c r="C8735" s="3"/>
      <c r="P8735" s="2"/>
    </row>
    <row r="8736" spans="3:16" x14ac:dyDescent="0.25">
      <c r="C8736" s="3"/>
      <c r="P8736" s="2"/>
    </row>
    <row r="8737" spans="3:16" x14ac:dyDescent="0.25">
      <c r="C8737" s="3"/>
      <c r="P8737" s="2"/>
    </row>
    <row r="8738" spans="3:16" x14ac:dyDescent="0.25">
      <c r="C8738" s="3"/>
      <c r="P8738" s="2"/>
    </row>
    <row r="8739" spans="3:16" x14ac:dyDescent="0.25">
      <c r="C8739" s="3"/>
      <c r="P8739" s="2"/>
    </row>
    <row r="8740" spans="3:16" x14ac:dyDescent="0.25">
      <c r="C8740" s="3"/>
      <c r="P8740" s="2"/>
    </row>
    <row r="8741" spans="3:16" x14ac:dyDescent="0.25">
      <c r="C8741" s="3"/>
      <c r="P8741" s="2"/>
    </row>
    <row r="8742" spans="3:16" x14ac:dyDescent="0.25">
      <c r="C8742" s="3"/>
      <c r="P8742" s="2"/>
    </row>
    <row r="8743" spans="3:16" x14ac:dyDescent="0.25">
      <c r="C8743" s="3"/>
      <c r="P8743" s="2"/>
    </row>
    <row r="8744" spans="3:16" x14ac:dyDescent="0.25">
      <c r="C8744" s="3"/>
      <c r="P8744" s="2"/>
    </row>
    <row r="8745" spans="3:16" x14ac:dyDescent="0.25">
      <c r="C8745" s="3"/>
      <c r="P8745" s="2"/>
    </row>
    <row r="8746" spans="3:16" x14ac:dyDescent="0.25">
      <c r="C8746" s="3"/>
      <c r="P8746" s="2"/>
    </row>
    <row r="8747" spans="3:16" x14ac:dyDescent="0.25">
      <c r="C8747" s="3"/>
      <c r="P8747" s="2"/>
    </row>
    <row r="8748" spans="3:16" x14ac:dyDescent="0.25">
      <c r="C8748" s="3"/>
      <c r="P8748" s="2"/>
    </row>
    <row r="8749" spans="3:16" x14ac:dyDescent="0.25">
      <c r="C8749" s="3"/>
      <c r="P8749" s="2"/>
    </row>
    <row r="8750" spans="3:16" x14ac:dyDescent="0.25">
      <c r="C8750" s="3"/>
      <c r="P8750" s="2"/>
    </row>
    <row r="8751" spans="3:16" x14ac:dyDescent="0.25">
      <c r="C8751" s="3"/>
      <c r="P8751" s="2"/>
    </row>
    <row r="8752" spans="3:16" x14ac:dyDescent="0.25">
      <c r="C8752" s="3"/>
      <c r="P8752" s="2"/>
    </row>
    <row r="8753" spans="3:16" x14ac:dyDescent="0.25">
      <c r="C8753" s="3"/>
      <c r="P8753" s="2"/>
    </row>
    <row r="8754" spans="3:16" x14ac:dyDescent="0.25">
      <c r="C8754" s="3"/>
      <c r="P8754" s="2"/>
    </row>
    <row r="8755" spans="3:16" x14ac:dyDescent="0.25">
      <c r="C8755" s="3"/>
      <c r="P8755" s="2"/>
    </row>
    <row r="8756" spans="3:16" x14ac:dyDescent="0.25">
      <c r="C8756" s="3"/>
      <c r="P8756" s="2"/>
    </row>
    <row r="8757" spans="3:16" x14ac:dyDescent="0.25">
      <c r="C8757" s="3"/>
      <c r="P8757" s="2"/>
    </row>
    <row r="8758" spans="3:16" x14ac:dyDescent="0.25">
      <c r="C8758" s="3"/>
      <c r="P8758" s="2"/>
    </row>
    <row r="8759" spans="3:16" x14ac:dyDescent="0.25">
      <c r="C8759" s="3"/>
      <c r="P8759" s="2"/>
    </row>
    <row r="8760" spans="3:16" x14ac:dyDescent="0.25">
      <c r="C8760" s="3"/>
      <c r="P8760" s="2"/>
    </row>
    <row r="8761" spans="3:16" x14ac:dyDescent="0.25">
      <c r="C8761" s="3"/>
      <c r="P8761" s="2"/>
    </row>
    <row r="8762" spans="3:16" x14ac:dyDescent="0.25">
      <c r="C8762" s="3"/>
      <c r="P8762" s="2"/>
    </row>
    <row r="8763" spans="3:16" x14ac:dyDescent="0.25">
      <c r="C8763" s="3"/>
      <c r="P8763" s="2"/>
    </row>
    <row r="8764" spans="3:16" x14ac:dyDescent="0.25">
      <c r="C8764" s="3"/>
      <c r="P8764" s="2"/>
    </row>
    <row r="8765" spans="3:16" x14ac:dyDescent="0.25">
      <c r="C8765" s="3"/>
      <c r="P8765" s="2"/>
    </row>
    <row r="8766" spans="3:16" x14ac:dyDescent="0.25">
      <c r="C8766" s="3"/>
      <c r="P8766" s="2"/>
    </row>
    <row r="8767" spans="3:16" x14ac:dyDescent="0.25">
      <c r="C8767" s="3"/>
      <c r="P8767" s="2"/>
    </row>
    <row r="8768" spans="3:16" x14ac:dyDescent="0.25">
      <c r="C8768" s="3"/>
      <c r="P8768" s="2"/>
    </row>
    <row r="8769" spans="3:16" x14ac:dyDescent="0.25">
      <c r="C8769" s="3"/>
      <c r="P8769" s="2"/>
    </row>
    <row r="8770" spans="3:16" x14ac:dyDescent="0.25">
      <c r="C8770" s="3"/>
      <c r="P8770" s="2"/>
    </row>
    <row r="8771" spans="3:16" x14ac:dyDescent="0.25">
      <c r="C8771" s="3"/>
      <c r="P8771" s="2"/>
    </row>
    <row r="8772" spans="3:16" x14ac:dyDescent="0.25">
      <c r="C8772" s="3"/>
      <c r="P8772" s="2"/>
    </row>
    <row r="8773" spans="3:16" x14ac:dyDescent="0.25">
      <c r="C8773" s="3"/>
      <c r="P8773" s="2"/>
    </row>
    <row r="8774" spans="3:16" x14ac:dyDescent="0.25">
      <c r="C8774" s="3"/>
      <c r="P8774" s="2"/>
    </row>
    <row r="8775" spans="3:16" x14ac:dyDescent="0.25">
      <c r="C8775" s="3"/>
      <c r="P8775" s="2"/>
    </row>
    <row r="8776" spans="3:16" x14ac:dyDescent="0.25">
      <c r="C8776" s="3"/>
      <c r="P8776" s="2"/>
    </row>
    <row r="8777" spans="3:16" x14ac:dyDescent="0.25">
      <c r="C8777" s="3"/>
      <c r="P8777" s="2"/>
    </row>
    <row r="8778" spans="3:16" x14ac:dyDescent="0.25">
      <c r="C8778" s="3"/>
      <c r="P8778" s="2"/>
    </row>
    <row r="8779" spans="3:16" x14ac:dyDescent="0.25">
      <c r="C8779" s="3"/>
      <c r="P8779" s="2"/>
    </row>
    <row r="8780" spans="3:16" x14ac:dyDescent="0.25">
      <c r="C8780" s="3"/>
      <c r="P8780" s="2"/>
    </row>
    <row r="8781" spans="3:16" x14ac:dyDescent="0.25">
      <c r="C8781" s="3"/>
      <c r="P8781" s="2"/>
    </row>
    <row r="8782" spans="3:16" x14ac:dyDescent="0.25">
      <c r="C8782" s="3"/>
      <c r="P8782" s="2"/>
    </row>
    <row r="8783" spans="3:16" x14ac:dyDescent="0.25">
      <c r="C8783" s="3"/>
      <c r="P8783" s="2"/>
    </row>
    <row r="8784" spans="3:16" x14ac:dyDescent="0.25">
      <c r="C8784" s="3"/>
      <c r="P8784" s="2"/>
    </row>
    <row r="8785" spans="3:16" x14ac:dyDescent="0.25">
      <c r="C8785" s="3"/>
      <c r="P8785" s="2"/>
    </row>
    <row r="8786" spans="3:16" x14ac:dyDescent="0.25">
      <c r="C8786" s="3"/>
      <c r="P8786" s="2"/>
    </row>
    <row r="8787" spans="3:16" x14ac:dyDescent="0.25">
      <c r="C8787" s="3"/>
      <c r="P8787" s="2"/>
    </row>
    <row r="8788" spans="3:16" x14ac:dyDescent="0.25">
      <c r="C8788" s="3"/>
      <c r="P8788" s="2"/>
    </row>
    <row r="8789" spans="3:16" x14ac:dyDescent="0.25">
      <c r="C8789" s="3"/>
      <c r="P8789" s="2"/>
    </row>
    <row r="8790" spans="3:16" x14ac:dyDescent="0.25">
      <c r="C8790" s="3"/>
      <c r="P8790" s="2"/>
    </row>
    <row r="8791" spans="3:16" x14ac:dyDescent="0.25">
      <c r="C8791" s="3"/>
      <c r="P8791" s="2"/>
    </row>
    <row r="8792" spans="3:16" x14ac:dyDescent="0.25">
      <c r="C8792" s="3"/>
      <c r="P8792" s="2"/>
    </row>
    <row r="8793" spans="3:16" x14ac:dyDescent="0.25">
      <c r="C8793" s="3"/>
      <c r="P8793" s="2"/>
    </row>
    <row r="8794" spans="3:16" x14ac:dyDescent="0.25">
      <c r="C8794" s="3"/>
      <c r="P8794" s="2"/>
    </row>
    <row r="8795" spans="3:16" x14ac:dyDescent="0.25">
      <c r="C8795" s="3"/>
      <c r="P8795" s="2"/>
    </row>
    <row r="8796" spans="3:16" x14ac:dyDescent="0.25">
      <c r="C8796" s="3"/>
      <c r="P8796" s="2"/>
    </row>
    <row r="8797" spans="3:16" x14ac:dyDescent="0.25">
      <c r="C8797" s="3"/>
      <c r="P8797" s="2"/>
    </row>
    <row r="8798" spans="3:16" x14ac:dyDescent="0.25">
      <c r="C8798" s="3"/>
      <c r="P8798" s="2"/>
    </row>
    <row r="8799" spans="3:16" x14ac:dyDescent="0.25">
      <c r="C8799" s="3"/>
      <c r="P8799" s="2"/>
    </row>
    <row r="8800" spans="3:16" x14ac:dyDescent="0.25">
      <c r="C8800" s="3"/>
      <c r="P8800" s="2"/>
    </row>
    <row r="8801" spans="3:16" x14ac:dyDescent="0.25">
      <c r="C8801" s="3"/>
      <c r="P8801" s="2"/>
    </row>
    <row r="8802" spans="3:16" x14ac:dyDescent="0.25">
      <c r="C8802" s="3"/>
      <c r="P8802" s="2"/>
    </row>
    <row r="8803" spans="3:16" x14ac:dyDescent="0.25">
      <c r="C8803" s="3"/>
      <c r="P8803" s="2"/>
    </row>
    <row r="8804" spans="3:16" x14ac:dyDescent="0.25">
      <c r="C8804" s="3"/>
      <c r="P8804" s="2"/>
    </row>
    <row r="8805" spans="3:16" x14ac:dyDescent="0.25">
      <c r="C8805" s="3"/>
      <c r="P8805" s="2"/>
    </row>
    <row r="8806" spans="3:16" x14ac:dyDescent="0.25">
      <c r="C8806" s="3"/>
      <c r="P8806" s="2"/>
    </row>
    <row r="8807" spans="3:16" x14ac:dyDescent="0.25">
      <c r="C8807" s="3"/>
      <c r="P8807" s="2"/>
    </row>
    <row r="8808" spans="3:16" x14ac:dyDescent="0.25">
      <c r="C8808" s="3"/>
      <c r="P8808" s="2"/>
    </row>
    <row r="8809" spans="3:16" x14ac:dyDescent="0.25">
      <c r="C8809" s="3"/>
      <c r="P8809" s="2"/>
    </row>
    <row r="8810" spans="3:16" x14ac:dyDescent="0.25">
      <c r="C8810" s="3"/>
      <c r="P8810" s="2"/>
    </row>
    <row r="8811" spans="3:16" x14ac:dyDescent="0.25">
      <c r="C8811" s="3"/>
      <c r="P8811" s="2"/>
    </row>
    <row r="8812" spans="3:16" x14ac:dyDescent="0.25">
      <c r="C8812" s="3"/>
      <c r="P8812" s="2"/>
    </row>
    <row r="8813" spans="3:16" x14ac:dyDescent="0.25">
      <c r="C8813" s="3"/>
      <c r="P8813" s="2"/>
    </row>
    <row r="8814" spans="3:16" x14ac:dyDescent="0.25">
      <c r="C8814" s="3"/>
      <c r="P8814" s="2"/>
    </row>
    <row r="8815" spans="3:16" x14ac:dyDescent="0.25">
      <c r="C8815" s="3"/>
      <c r="P8815" s="2"/>
    </row>
    <row r="8816" spans="3:16" x14ac:dyDescent="0.25">
      <c r="C8816" s="3"/>
      <c r="P8816" s="2"/>
    </row>
    <row r="8817" spans="3:16" x14ac:dyDescent="0.25">
      <c r="C8817" s="3"/>
      <c r="P8817" s="2"/>
    </row>
    <row r="8818" spans="3:16" x14ac:dyDescent="0.25">
      <c r="C8818" s="3"/>
      <c r="P8818" s="2"/>
    </row>
    <row r="8819" spans="3:16" x14ac:dyDescent="0.25">
      <c r="C8819" s="3"/>
      <c r="P8819" s="2"/>
    </row>
    <row r="8820" spans="3:16" x14ac:dyDescent="0.25">
      <c r="C8820" s="3"/>
      <c r="P8820" s="2"/>
    </row>
    <row r="8821" spans="3:16" x14ac:dyDescent="0.25">
      <c r="C8821" s="3"/>
      <c r="P8821" s="2"/>
    </row>
    <row r="8822" spans="3:16" x14ac:dyDescent="0.25">
      <c r="C8822" s="3"/>
      <c r="P8822" s="2"/>
    </row>
    <row r="8823" spans="3:16" x14ac:dyDescent="0.25">
      <c r="C8823" s="3"/>
      <c r="P8823" s="2"/>
    </row>
    <row r="8824" spans="3:16" x14ac:dyDescent="0.25">
      <c r="C8824" s="3"/>
      <c r="P8824" s="2"/>
    </row>
    <row r="8825" spans="3:16" x14ac:dyDescent="0.25">
      <c r="C8825" s="3"/>
      <c r="P8825" s="2"/>
    </row>
    <row r="8826" spans="3:16" x14ac:dyDescent="0.25">
      <c r="C8826" s="3"/>
      <c r="P8826" s="2"/>
    </row>
    <row r="8827" spans="3:16" x14ac:dyDescent="0.25">
      <c r="C8827" s="3"/>
      <c r="P8827" s="2"/>
    </row>
    <row r="8828" spans="3:16" x14ac:dyDescent="0.25">
      <c r="C8828" s="3"/>
      <c r="P8828" s="2"/>
    </row>
    <row r="8829" spans="3:16" x14ac:dyDescent="0.25">
      <c r="C8829" s="3"/>
      <c r="P8829" s="2"/>
    </row>
    <row r="8830" spans="3:16" x14ac:dyDescent="0.25">
      <c r="C8830" s="3"/>
      <c r="P8830" s="2"/>
    </row>
    <row r="8831" spans="3:16" x14ac:dyDescent="0.25">
      <c r="C8831" s="3"/>
      <c r="P8831" s="2"/>
    </row>
    <row r="8832" spans="3:16" x14ac:dyDescent="0.25">
      <c r="C8832" s="3"/>
      <c r="P8832" s="2"/>
    </row>
    <row r="8833" spans="3:16" x14ac:dyDescent="0.25">
      <c r="C8833" s="3"/>
      <c r="P8833" s="2"/>
    </row>
    <row r="8834" spans="3:16" x14ac:dyDescent="0.25">
      <c r="C8834" s="3"/>
      <c r="P8834" s="2"/>
    </row>
    <row r="8835" spans="3:16" x14ac:dyDescent="0.25">
      <c r="C8835" s="3"/>
      <c r="P8835" s="2"/>
    </row>
    <row r="8836" spans="3:16" x14ac:dyDescent="0.25">
      <c r="C8836" s="3"/>
      <c r="P8836" s="2"/>
    </row>
    <row r="8837" spans="3:16" x14ac:dyDescent="0.25">
      <c r="C8837" s="3"/>
      <c r="P8837" s="2"/>
    </row>
    <row r="8838" spans="3:16" x14ac:dyDescent="0.25">
      <c r="C8838" s="3"/>
      <c r="P8838" s="2"/>
    </row>
    <row r="8839" spans="3:16" x14ac:dyDescent="0.25">
      <c r="C8839" s="3"/>
      <c r="P8839" s="2"/>
    </row>
    <row r="8840" spans="3:16" x14ac:dyDescent="0.25">
      <c r="C8840" s="3"/>
      <c r="P8840" s="2"/>
    </row>
    <row r="8841" spans="3:16" x14ac:dyDescent="0.25">
      <c r="C8841" s="3"/>
      <c r="P8841" s="2"/>
    </row>
    <row r="8842" spans="3:16" x14ac:dyDescent="0.25">
      <c r="C8842" s="3"/>
      <c r="P8842" s="2"/>
    </row>
    <row r="8843" spans="3:16" x14ac:dyDescent="0.25">
      <c r="C8843" s="3"/>
      <c r="P8843" s="2"/>
    </row>
    <row r="8844" spans="3:16" x14ac:dyDescent="0.25">
      <c r="C8844" s="3"/>
      <c r="P8844" s="2"/>
    </row>
    <row r="8845" spans="3:16" x14ac:dyDescent="0.25">
      <c r="C8845" s="3"/>
      <c r="P8845" s="2"/>
    </row>
    <row r="8846" spans="3:16" x14ac:dyDescent="0.25">
      <c r="C8846" s="3"/>
      <c r="P8846" s="2"/>
    </row>
    <row r="8847" spans="3:16" x14ac:dyDescent="0.25">
      <c r="C8847" s="3"/>
      <c r="P8847" s="2"/>
    </row>
    <row r="8848" spans="3:16" x14ac:dyDescent="0.25">
      <c r="C8848" s="3"/>
      <c r="P8848" s="2"/>
    </row>
    <row r="8849" spans="3:16" x14ac:dyDescent="0.25">
      <c r="C8849" s="3"/>
      <c r="P8849" s="2"/>
    </row>
    <row r="8850" spans="3:16" x14ac:dyDescent="0.25">
      <c r="C8850" s="3"/>
      <c r="P8850" s="2"/>
    </row>
    <row r="8851" spans="3:16" x14ac:dyDescent="0.25">
      <c r="C8851" s="3"/>
      <c r="P8851" s="2"/>
    </row>
    <row r="8852" spans="3:16" x14ac:dyDescent="0.25">
      <c r="C8852" s="3"/>
      <c r="P8852" s="2"/>
    </row>
    <row r="8853" spans="3:16" x14ac:dyDescent="0.25">
      <c r="C8853" s="3"/>
      <c r="P8853" s="2"/>
    </row>
    <row r="8854" spans="3:16" x14ac:dyDescent="0.25">
      <c r="C8854" s="3"/>
      <c r="P8854" s="2"/>
    </row>
    <row r="8855" spans="3:16" x14ac:dyDescent="0.25">
      <c r="C8855" s="3"/>
      <c r="P8855" s="2"/>
    </row>
    <row r="8856" spans="3:16" x14ac:dyDescent="0.25">
      <c r="C8856" s="3"/>
      <c r="P8856" s="2"/>
    </row>
    <row r="8857" spans="3:16" x14ac:dyDescent="0.25">
      <c r="C8857" s="3"/>
      <c r="P8857" s="2"/>
    </row>
    <row r="8858" spans="3:16" x14ac:dyDescent="0.25">
      <c r="C8858" s="3"/>
      <c r="P8858" s="2"/>
    </row>
    <row r="8859" spans="3:16" x14ac:dyDescent="0.25">
      <c r="C8859" s="3"/>
      <c r="P8859" s="2"/>
    </row>
    <row r="8860" spans="3:16" x14ac:dyDescent="0.25">
      <c r="C8860" s="3"/>
      <c r="P8860" s="2"/>
    </row>
    <row r="8861" spans="3:16" x14ac:dyDescent="0.25">
      <c r="C8861" s="3"/>
      <c r="P8861" s="2"/>
    </row>
    <row r="8862" spans="3:16" x14ac:dyDescent="0.25">
      <c r="C8862" s="3"/>
      <c r="P8862" s="2"/>
    </row>
    <row r="8863" spans="3:16" x14ac:dyDescent="0.25">
      <c r="C8863" s="3"/>
      <c r="P8863" s="2"/>
    </row>
    <row r="8864" spans="3:16" x14ac:dyDescent="0.25">
      <c r="C8864" s="3"/>
      <c r="P8864" s="2"/>
    </row>
    <row r="8865" spans="3:16" x14ac:dyDescent="0.25">
      <c r="C8865" s="3"/>
      <c r="P8865" s="2"/>
    </row>
    <row r="8866" spans="3:16" x14ac:dyDescent="0.25">
      <c r="C8866" s="3"/>
      <c r="P8866" s="2"/>
    </row>
    <row r="8867" spans="3:16" x14ac:dyDescent="0.25">
      <c r="C8867" s="3"/>
      <c r="P8867" s="2"/>
    </row>
    <row r="8868" spans="3:16" x14ac:dyDescent="0.25">
      <c r="C8868" s="3"/>
      <c r="P8868" s="2"/>
    </row>
    <row r="8869" spans="3:16" x14ac:dyDescent="0.25">
      <c r="C8869" s="3"/>
      <c r="P8869" s="2"/>
    </row>
    <row r="8870" spans="3:16" x14ac:dyDescent="0.25">
      <c r="C8870" s="3"/>
      <c r="P8870" s="2"/>
    </row>
    <row r="8871" spans="3:16" x14ac:dyDescent="0.25">
      <c r="C8871" s="3"/>
      <c r="P8871" s="2"/>
    </row>
    <row r="8872" spans="3:16" x14ac:dyDescent="0.25">
      <c r="C8872" s="3"/>
      <c r="P8872" s="2"/>
    </row>
    <row r="8873" spans="3:16" x14ac:dyDescent="0.25">
      <c r="C8873" s="3"/>
      <c r="P8873" s="2"/>
    </row>
    <row r="8874" spans="3:16" x14ac:dyDescent="0.25">
      <c r="C8874" s="3"/>
      <c r="P8874" s="2"/>
    </row>
    <row r="8875" spans="3:16" x14ac:dyDescent="0.25">
      <c r="C8875" s="3"/>
      <c r="P8875" s="2"/>
    </row>
    <row r="8876" spans="3:16" x14ac:dyDescent="0.25">
      <c r="C8876" s="3"/>
      <c r="P8876" s="2"/>
    </row>
    <row r="8877" spans="3:16" x14ac:dyDescent="0.25">
      <c r="C8877" s="3"/>
      <c r="P8877" s="2"/>
    </row>
    <row r="8878" spans="3:16" x14ac:dyDescent="0.25">
      <c r="C8878" s="3"/>
      <c r="P8878" s="2"/>
    </row>
    <row r="8879" spans="3:16" x14ac:dyDescent="0.25">
      <c r="C8879" s="3"/>
      <c r="P8879" s="2"/>
    </row>
    <row r="8880" spans="3:16" x14ac:dyDescent="0.25">
      <c r="C8880" s="3"/>
      <c r="P8880" s="2"/>
    </row>
    <row r="8881" spans="3:16" x14ac:dyDescent="0.25">
      <c r="C8881" s="3"/>
      <c r="P8881" s="2"/>
    </row>
    <row r="8882" spans="3:16" x14ac:dyDescent="0.25">
      <c r="C8882" s="3"/>
      <c r="P8882" s="2"/>
    </row>
    <row r="8883" spans="3:16" x14ac:dyDescent="0.25">
      <c r="C8883" s="3"/>
      <c r="P8883" s="2"/>
    </row>
    <row r="8884" spans="3:16" x14ac:dyDescent="0.25">
      <c r="C8884" s="3"/>
      <c r="P8884" s="2"/>
    </row>
    <row r="8885" spans="3:16" x14ac:dyDescent="0.25">
      <c r="C8885" s="3"/>
      <c r="P8885" s="2"/>
    </row>
    <row r="8886" spans="3:16" x14ac:dyDescent="0.25">
      <c r="C8886" s="3"/>
      <c r="P8886" s="2"/>
    </row>
    <row r="8887" spans="3:16" x14ac:dyDescent="0.25">
      <c r="C8887" s="3"/>
      <c r="P8887" s="2"/>
    </row>
    <row r="8888" spans="3:16" x14ac:dyDescent="0.25">
      <c r="C8888" s="3"/>
      <c r="P8888" s="2"/>
    </row>
    <row r="8889" spans="3:16" x14ac:dyDescent="0.25">
      <c r="C8889" s="3"/>
      <c r="P8889" s="2"/>
    </row>
    <row r="8890" spans="3:16" x14ac:dyDescent="0.25">
      <c r="C8890" s="3"/>
      <c r="P8890" s="2"/>
    </row>
    <row r="8891" spans="3:16" x14ac:dyDescent="0.25">
      <c r="C8891" s="3"/>
      <c r="P8891" s="2"/>
    </row>
    <row r="8892" spans="3:16" x14ac:dyDescent="0.25">
      <c r="C8892" s="3"/>
      <c r="P8892" s="2"/>
    </row>
    <row r="8893" spans="3:16" x14ac:dyDescent="0.25">
      <c r="C8893" s="3"/>
      <c r="P8893" s="2"/>
    </row>
    <row r="8894" spans="3:16" x14ac:dyDescent="0.25">
      <c r="C8894" s="3"/>
      <c r="P8894" s="2"/>
    </row>
    <row r="8895" spans="3:16" x14ac:dyDescent="0.25">
      <c r="C8895" s="3"/>
      <c r="P8895" s="2"/>
    </row>
    <row r="8896" spans="3:16" x14ac:dyDescent="0.25">
      <c r="C8896" s="3"/>
      <c r="P8896" s="2"/>
    </row>
    <row r="8897" spans="3:16" x14ac:dyDescent="0.25">
      <c r="C8897" s="3"/>
      <c r="P8897" s="2"/>
    </row>
    <row r="8898" spans="3:16" x14ac:dyDescent="0.25">
      <c r="C8898" s="3"/>
      <c r="P8898" s="2"/>
    </row>
    <row r="8899" spans="3:16" x14ac:dyDescent="0.25">
      <c r="C8899" s="3"/>
      <c r="P8899" s="2"/>
    </row>
    <row r="8900" spans="3:16" x14ac:dyDescent="0.25">
      <c r="C8900" s="3"/>
      <c r="P8900" s="2"/>
    </row>
    <row r="8901" spans="3:16" x14ac:dyDescent="0.25">
      <c r="C8901" s="3"/>
      <c r="P8901" s="2"/>
    </row>
    <row r="8902" spans="3:16" x14ac:dyDescent="0.25">
      <c r="C8902" s="3"/>
      <c r="P8902" s="2"/>
    </row>
    <row r="8903" spans="3:16" x14ac:dyDescent="0.25">
      <c r="C8903" s="3"/>
      <c r="P8903" s="2"/>
    </row>
    <row r="8904" spans="3:16" x14ac:dyDescent="0.25">
      <c r="C8904" s="3"/>
      <c r="P8904" s="2"/>
    </row>
    <row r="8905" spans="3:16" x14ac:dyDescent="0.25">
      <c r="C8905" s="3"/>
      <c r="P8905" s="2"/>
    </row>
    <row r="8906" spans="3:16" x14ac:dyDescent="0.25">
      <c r="C8906" s="3"/>
      <c r="P8906" s="2"/>
    </row>
    <row r="8907" spans="3:16" x14ac:dyDescent="0.25">
      <c r="C8907" s="3"/>
      <c r="P8907" s="2"/>
    </row>
    <row r="8908" spans="3:16" x14ac:dyDescent="0.25">
      <c r="C8908" s="3"/>
      <c r="P8908" s="2"/>
    </row>
    <row r="8909" spans="3:16" x14ac:dyDescent="0.25">
      <c r="C8909" s="3"/>
      <c r="P8909" s="2"/>
    </row>
    <row r="8910" spans="3:16" x14ac:dyDescent="0.25">
      <c r="C8910" s="3"/>
      <c r="P8910" s="2"/>
    </row>
    <row r="8911" spans="3:16" x14ac:dyDescent="0.25">
      <c r="C8911" s="3"/>
      <c r="P8911" s="2"/>
    </row>
    <row r="8912" spans="3:16" x14ac:dyDescent="0.25">
      <c r="C8912" s="3"/>
      <c r="P8912" s="2"/>
    </row>
    <row r="8913" spans="3:16" x14ac:dyDescent="0.25">
      <c r="C8913" s="3"/>
      <c r="P8913" s="2"/>
    </row>
    <row r="8914" spans="3:16" x14ac:dyDescent="0.25">
      <c r="C8914" s="3"/>
      <c r="P8914" s="2"/>
    </row>
    <row r="8915" spans="3:16" x14ac:dyDescent="0.25">
      <c r="C8915" s="3"/>
      <c r="P8915" s="2"/>
    </row>
    <row r="8916" spans="3:16" x14ac:dyDescent="0.25">
      <c r="C8916" s="3"/>
      <c r="P8916" s="2"/>
    </row>
    <row r="8917" spans="3:16" x14ac:dyDescent="0.25">
      <c r="C8917" s="3"/>
      <c r="P8917" s="2"/>
    </row>
    <row r="8918" spans="3:16" x14ac:dyDescent="0.25">
      <c r="C8918" s="3"/>
      <c r="P8918" s="2"/>
    </row>
    <row r="8919" spans="3:16" x14ac:dyDescent="0.25">
      <c r="C8919" s="3"/>
      <c r="P8919" s="2"/>
    </row>
    <row r="8920" spans="3:16" x14ac:dyDescent="0.25">
      <c r="C8920" s="3"/>
      <c r="P8920" s="2"/>
    </row>
    <row r="8921" spans="3:16" x14ac:dyDescent="0.25">
      <c r="C8921" s="3"/>
      <c r="P8921" s="2"/>
    </row>
    <row r="8922" spans="3:16" x14ac:dyDescent="0.25">
      <c r="C8922" s="3"/>
      <c r="P8922" s="2"/>
    </row>
    <row r="8923" spans="3:16" x14ac:dyDescent="0.25">
      <c r="C8923" s="3"/>
      <c r="P8923" s="2"/>
    </row>
    <row r="8924" spans="3:16" x14ac:dyDescent="0.25">
      <c r="C8924" s="3"/>
      <c r="P8924" s="2"/>
    </row>
    <row r="8925" spans="3:16" x14ac:dyDescent="0.25">
      <c r="C8925" s="3"/>
      <c r="P8925" s="2"/>
    </row>
    <row r="8926" spans="3:16" x14ac:dyDescent="0.25">
      <c r="C8926" s="3"/>
      <c r="P8926" s="2"/>
    </row>
    <row r="8927" spans="3:16" x14ac:dyDescent="0.25">
      <c r="C8927" s="3"/>
      <c r="P8927" s="2"/>
    </row>
    <row r="8928" spans="3:16" x14ac:dyDescent="0.25">
      <c r="C8928" s="3"/>
      <c r="P8928" s="2"/>
    </row>
    <row r="8929" spans="3:16" x14ac:dyDescent="0.25">
      <c r="C8929" s="3"/>
      <c r="P8929" s="2"/>
    </row>
    <row r="8930" spans="3:16" x14ac:dyDescent="0.25">
      <c r="C8930" s="3"/>
      <c r="P8930" s="2"/>
    </row>
    <row r="8931" spans="3:16" x14ac:dyDescent="0.25">
      <c r="C8931" s="3"/>
      <c r="P8931" s="2"/>
    </row>
    <row r="8932" spans="3:16" x14ac:dyDescent="0.25">
      <c r="C8932" s="3"/>
      <c r="P8932" s="2"/>
    </row>
    <row r="8933" spans="3:16" x14ac:dyDescent="0.25">
      <c r="C8933" s="3"/>
      <c r="P8933" s="2"/>
    </row>
    <row r="8934" spans="3:16" x14ac:dyDescent="0.25">
      <c r="C8934" s="3"/>
      <c r="P8934" s="2"/>
    </row>
    <row r="8935" spans="3:16" x14ac:dyDescent="0.25">
      <c r="C8935" s="3"/>
      <c r="P8935" s="2"/>
    </row>
    <row r="8936" spans="3:16" x14ac:dyDescent="0.25">
      <c r="C8936" s="3"/>
      <c r="P8936" s="2"/>
    </row>
    <row r="8937" spans="3:16" x14ac:dyDescent="0.25">
      <c r="C8937" s="3"/>
      <c r="P8937" s="2"/>
    </row>
    <row r="8938" spans="3:16" x14ac:dyDescent="0.25">
      <c r="C8938" s="3"/>
      <c r="P8938" s="2"/>
    </row>
    <row r="8939" spans="3:16" x14ac:dyDescent="0.25">
      <c r="C8939" s="3"/>
      <c r="P8939" s="2"/>
    </row>
    <row r="8940" spans="3:16" x14ac:dyDescent="0.25">
      <c r="C8940" s="3"/>
      <c r="P8940" s="2"/>
    </row>
    <row r="8941" spans="3:16" x14ac:dyDescent="0.25">
      <c r="C8941" s="3"/>
      <c r="P8941" s="2"/>
    </row>
    <row r="8942" spans="3:16" x14ac:dyDescent="0.25">
      <c r="C8942" s="3"/>
      <c r="P8942" s="2"/>
    </row>
    <row r="8943" spans="3:16" x14ac:dyDescent="0.25">
      <c r="C8943" s="3"/>
      <c r="P8943" s="2"/>
    </row>
    <row r="8944" spans="3:16" x14ac:dyDescent="0.25">
      <c r="C8944" s="3"/>
      <c r="P8944" s="2"/>
    </row>
    <row r="8945" spans="3:16" x14ac:dyDescent="0.25">
      <c r="C8945" s="3"/>
      <c r="P8945" s="2"/>
    </row>
    <row r="8946" spans="3:16" x14ac:dyDescent="0.25">
      <c r="C8946" s="3"/>
      <c r="P8946" s="2"/>
    </row>
    <row r="8947" spans="3:16" x14ac:dyDescent="0.25">
      <c r="C8947" s="3"/>
      <c r="P8947" s="2"/>
    </row>
    <row r="8948" spans="3:16" x14ac:dyDescent="0.25">
      <c r="C8948" s="3"/>
      <c r="P8948" s="2"/>
    </row>
    <row r="8949" spans="3:16" x14ac:dyDescent="0.25">
      <c r="C8949" s="3"/>
      <c r="P8949" s="2"/>
    </row>
    <row r="8950" spans="3:16" x14ac:dyDescent="0.25">
      <c r="C8950" s="3"/>
      <c r="P8950" s="2"/>
    </row>
    <row r="8951" spans="3:16" x14ac:dyDescent="0.25">
      <c r="C8951" s="3"/>
      <c r="P8951" s="2"/>
    </row>
    <row r="8952" spans="3:16" x14ac:dyDescent="0.25">
      <c r="C8952" s="3"/>
      <c r="P8952" s="2"/>
    </row>
    <row r="8953" spans="3:16" x14ac:dyDescent="0.25">
      <c r="C8953" s="3"/>
      <c r="P8953" s="2"/>
    </row>
    <row r="8954" spans="3:16" x14ac:dyDescent="0.25">
      <c r="C8954" s="3"/>
      <c r="P8954" s="2"/>
    </row>
    <row r="8955" spans="3:16" x14ac:dyDescent="0.25">
      <c r="C8955" s="3"/>
      <c r="P8955" s="2"/>
    </row>
    <row r="8956" spans="3:16" x14ac:dyDescent="0.25">
      <c r="C8956" s="3"/>
      <c r="P8956" s="2"/>
    </row>
    <row r="8957" spans="3:16" x14ac:dyDescent="0.25">
      <c r="C8957" s="3"/>
      <c r="P8957" s="2"/>
    </row>
    <row r="8958" spans="3:16" x14ac:dyDescent="0.25">
      <c r="C8958" s="3"/>
      <c r="P8958" s="2"/>
    </row>
    <row r="8959" spans="3:16" x14ac:dyDescent="0.25">
      <c r="C8959" s="3"/>
      <c r="P8959" s="2"/>
    </row>
    <row r="8960" spans="3:16" x14ac:dyDescent="0.25">
      <c r="C8960" s="3"/>
      <c r="P8960" s="2"/>
    </row>
    <row r="8961" spans="3:16" x14ac:dyDescent="0.25">
      <c r="C8961" s="3"/>
      <c r="P8961" s="2"/>
    </row>
    <row r="8962" spans="3:16" x14ac:dyDescent="0.25">
      <c r="C8962" s="3"/>
      <c r="P8962" s="2"/>
    </row>
    <row r="8963" spans="3:16" x14ac:dyDescent="0.25">
      <c r="C8963" s="3"/>
      <c r="P8963" s="2"/>
    </row>
    <row r="8964" spans="3:16" x14ac:dyDescent="0.25">
      <c r="C8964" s="3"/>
      <c r="P8964" s="2"/>
    </row>
    <row r="8965" spans="3:16" x14ac:dyDescent="0.25">
      <c r="C8965" s="3"/>
      <c r="P8965" s="2"/>
    </row>
    <row r="8966" spans="3:16" x14ac:dyDescent="0.25">
      <c r="C8966" s="3"/>
      <c r="P8966" s="2"/>
    </row>
    <row r="8967" spans="3:16" x14ac:dyDescent="0.25">
      <c r="C8967" s="3"/>
      <c r="P8967" s="2"/>
    </row>
    <row r="8968" spans="3:16" x14ac:dyDescent="0.25">
      <c r="C8968" s="3"/>
      <c r="P8968" s="2"/>
    </row>
    <row r="8969" spans="3:16" x14ac:dyDescent="0.25">
      <c r="C8969" s="3"/>
      <c r="P8969" s="2"/>
    </row>
    <row r="8970" spans="3:16" x14ac:dyDescent="0.25">
      <c r="C8970" s="3"/>
      <c r="P8970" s="2"/>
    </row>
    <row r="8971" spans="3:16" x14ac:dyDescent="0.25">
      <c r="C8971" s="3"/>
      <c r="P8971" s="2"/>
    </row>
    <row r="8972" spans="3:16" x14ac:dyDescent="0.25">
      <c r="C8972" s="3"/>
      <c r="P8972" s="2"/>
    </row>
    <row r="8973" spans="3:16" x14ac:dyDescent="0.25">
      <c r="C8973" s="3"/>
      <c r="P8973" s="2"/>
    </row>
    <row r="8974" spans="3:16" x14ac:dyDescent="0.25">
      <c r="C8974" s="3"/>
      <c r="P8974" s="2"/>
    </row>
    <row r="8975" spans="3:16" x14ac:dyDescent="0.25">
      <c r="C8975" s="3"/>
      <c r="P8975" s="2"/>
    </row>
    <row r="8976" spans="3:16" x14ac:dyDescent="0.25">
      <c r="C8976" s="3"/>
      <c r="P8976" s="2"/>
    </row>
    <row r="8977" spans="3:16" x14ac:dyDescent="0.25">
      <c r="C8977" s="3"/>
      <c r="P8977" s="2"/>
    </row>
    <row r="8978" spans="3:16" x14ac:dyDescent="0.25">
      <c r="C8978" s="3"/>
      <c r="P8978" s="2"/>
    </row>
    <row r="8979" spans="3:16" x14ac:dyDescent="0.25">
      <c r="C8979" s="3"/>
      <c r="P8979" s="2"/>
    </row>
    <row r="8980" spans="3:16" x14ac:dyDescent="0.25">
      <c r="C8980" s="3"/>
      <c r="P8980" s="2"/>
    </row>
    <row r="8981" spans="3:16" x14ac:dyDescent="0.25">
      <c r="C8981" s="3"/>
      <c r="P8981" s="2"/>
    </row>
    <row r="8982" spans="3:16" x14ac:dyDescent="0.25">
      <c r="C8982" s="3"/>
      <c r="P8982" s="2"/>
    </row>
    <row r="8983" spans="3:16" x14ac:dyDescent="0.25">
      <c r="C8983" s="3"/>
      <c r="P8983" s="2"/>
    </row>
    <row r="8984" spans="3:16" x14ac:dyDescent="0.25">
      <c r="C8984" s="3"/>
      <c r="P8984" s="2"/>
    </row>
    <row r="8985" spans="3:16" x14ac:dyDescent="0.25">
      <c r="C8985" s="3"/>
      <c r="P8985" s="2"/>
    </row>
    <row r="8986" spans="3:16" x14ac:dyDescent="0.25">
      <c r="C8986" s="3"/>
      <c r="P8986" s="2"/>
    </row>
    <row r="8987" spans="3:16" x14ac:dyDescent="0.25">
      <c r="C8987" s="3"/>
      <c r="P8987" s="2"/>
    </row>
    <row r="8988" spans="3:16" x14ac:dyDescent="0.25">
      <c r="C8988" s="3"/>
      <c r="P8988" s="2"/>
    </row>
    <row r="8989" spans="3:16" x14ac:dyDescent="0.25">
      <c r="C8989" s="3"/>
      <c r="P8989" s="2"/>
    </row>
    <row r="8990" spans="3:16" x14ac:dyDescent="0.25">
      <c r="C8990" s="3"/>
      <c r="P8990" s="2"/>
    </row>
    <row r="8991" spans="3:16" x14ac:dyDescent="0.25">
      <c r="C8991" s="3"/>
      <c r="P8991" s="2"/>
    </row>
    <row r="8992" spans="3:16" x14ac:dyDescent="0.25">
      <c r="C8992" s="3"/>
      <c r="P8992" s="2"/>
    </row>
    <row r="8993" spans="3:16" x14ac:dyDescent="0.25">
      <c r="C8993" s="3"/>
      <c r="P8993" s="2"/>
    </row>
    <row r="8994" spans="3:16" x14ac:dyDescent="0.25">
      <c r="C8994" s="3"/>
      <c r="P8994" s="2"/>
    </row>
    <row r="8995" spans="3:16" x14ac:dyDescent="0.25">
      <c r="C8995" s="3"/>
      <c r="P8995" s="2"/>
    </row>
    <row r="8996" spans="3:16" x14ac:dyDescent="0.25">
      <c r="C8996" s="3"/>
      <c r="P8996" s="2"/>
    </row>
    <row r="8997" spans="3:16" x14ac:dyDescent="0.25">
      <c r="C8997" s="3"/>
      <c r="P8997" s="2"/>
    </row>
    <row r="8998" spans="3:16" x14ac:dyDescent="0.25">
      <c r="C8998" s="3"/>
      <c r="P8998" s="2"/>
    </row>
    <row r="8999" spans="3:16" x14ac:dyDescent="0.25">
      <c r="C8999" s="3"/>
      <c r="P8999" s="2"/>
    </row>
    <row r="9000" spans="3:16" x14ac:dyDescent="0.25">
      <c r="C9000" s="3"/>
      <c r="P9000" s="2"/>
    </row>
    <row r="9001" spans="3:16" x14ac:dyDescent="0.25">
      <c r="C9001" s="3"/>
      <c r="P9001" s="2"/>
    </row>
    <row r="9002" spans="3:16" x14ac:dyDescent="0.25">
      <c r="C9002" s="3"/>
      <c r="P9002" s="2"/>
    </row>
    <row r="9003" spans="3:16" x14ac:dyDescent="0.25">
      <c r="C9003" s="3"/>
      <c r="P9003" s="2"/>
    </row>
    <row r="9004" spans="3:16" x14ac:dyDescent="0.25">
      <c r="C9004" s="3"/>
      <c r="P9004" s="2"/>
    </row>
    <row r="9005" spans="3:16" x14ac:dyDescent="0.25">
      <c r="C9005" s="3"/>
      <c r="P9005" s="2"/>
    </row>
    <row r="9006" spans="3:16" x14ac:dyDescent="0.25">
      <c r="C9006" s="3"/>
      <c r="P9006" s="2"/>
    </row>
    <row r="9007" spans="3:16" x14ac:dyDescent="0.25">
      <c r="C9007" s="3"/>
      <c r="P9007" s="2"/>
    </row>
    <row r="9008" spans="3:16" x14ac:dyDescent="0.25">
      <c r="C9008" s="3"/>
      <c r="P9008" s="2"/>
    </row>
    <row r="9009" spans="3:16" x14ac:dyDescent="0.25">
      <c r="C9009" s="3"/>
      <c r="P9009" s="2"/>
    </row>
    <row r="9010" spans="3:16" x14ac:dyDescent="0.25">
      <c r="C9010" s="3"/>
      <c r="P9010" s="2"/>
    </row>
    <row r="9011" spans="3:16" x14ac:dyDescent="0.25">
      <c r="C9011" s="3"/>
      <c r="P9011" s="2"/>
    </row>
    <row r="9012" spans="3:16" x14ac:dyDescent="0.25">
      <c r="C9012" s="3"/>
      <c r="P9012" s="2"/>
    </row>
    <row r="9013" spans="3:16" x14ac:dyDescent="0.25">
      <c r="C9013" s="3"/>
      <c r="P9013" s="2"/>
    </row>
    <row r="9014" spans="3:16" x14ac:dyDescent="0.25">
      <c r="C9014" s="3"/>
      <c r="P9014" s="2"/>
    </row>
    <row r="9015" spans="3:16" x14ac:dyDescent="0.25">
      <c r="C9015" s="3"/>
      <c r="P9015" s="2"/>
    </row>
    <row r="9016" spans="3:16" x14ac:dyDescent="0.25">
      <c r="C9016" s="3"/>
      <c r="P9016" s="2"/>
    </row>
    <row r="9017" spans="3:16" x14ac:dyDescent="0.25">
      <c r="C9017" s="3"/>
      <c r="P9017" s="2"/>
    </row>
    <row r="9018" spans="3:16" x14ac:dyDescent="0.25">
      <c r="C9018" s="3"/>
      <c r="P9018" s="2"/>
    </row>
    <row r="9019" spans="3:16" x14ac:dyDescent="0.25">
      <c r="C9019" s="3"/>
      <c r="P9019" s="2"/>
    </row>
    <row r="9020" spans="3:16" x14ac:dyDescent="0.25">
      <c r="C9020" s="3"/>
      <c r="P9020" s="2"/>
    </row>
    <row r="9021" spans="3:16" x14ac:dyDescent="0.25">
      <c r="C9021" s="3"/>
      <c r="P9021" s="2"/>
    </row>
    <row r="9022" spans="3:16" x14ac:dyDescent="0.25">
      <c r="C9022" s="3"/>
      <c r="P9022" s="2"/>
    </row>
    <row r="9023" spans="3:16" x14ac:dyDescent="0.25">
      <c r="C9023" s="3"/>
      <c r="P9023" s="2"/>
    </row>
    <row r="9024" spans="3:16" x14ac:dyDescent="0.25">
      <c r="C9024" s="3"/>
      <c r="P9024" s="2"/>
    </row>
    <row r="9025" spans="3:16" x14ac:dyDescent="0.25">
      <c r="C9025" s="3"/>
      <c r="P9025" s="2"/>
    </row>
    <row r="9026" spans="3:16" x14ac:dyDescent="0.25">
      <c r="C9026" s="3"/>
      <c r="P9026" s="2"/>
    </row>
    <row r="9027" spans="3:16" x14ac:dyDescent="0.25">
      <c r="C9027" s="3"/>
      <c r="P9027" s="2"/>
    </row>
    <row r="9028" spans="3:16" x14ac:dyDescent="0.25">
      <c r="C9028" s="3"/>
      <c r="P9028" s="2"/>
    </row>
    <row r="9029" spans="3:16" x14ac:dyDescent="0.25">
      <c r="C9029" s="3"/>
      <c r="P9029" s="2"/>
    </row>
    <row r="9030" spans="3:16" x14ac:dyDescent="0.25">
      <c r="C9030" s="3"/>
      <c r="P9030" s="2"/>
    </row>
    <row r="9031" spans="3:16" x14ac:dyDescent="0.25">
      <c r="C9031" s="3"/>
      <c r="P9031" s="2"/>
    </row>
    <row r="9032" spans="3:16" x14ac:dyDescent="0.25">
      <c r="C9032" s="3"/>
      <c r="P9032" s="2"/>
    </row>
    <row r="9033" spans="3:16" x14ac:dyDescent="0.25">
      <c r="C9033" s="3"/>
      <c r="P9033" s="2"/>
    </row>
    <row r="9034" spans="3:16" x14ac:dyDescent="0.25">
      <c r="C9034" s="3"/>
      <c r="P9034" s="2"/>
    </row>
    <row r="9035" spans="3:16" x14ac:dyDescent="0.25">
      <c r="C9035" s="3"/>
      <c r="P9035" s="2"/>
    </row>
    <row r="9036" spans="3:16" x14ac:dyDescent="0.25">
      <c r="C9036" s="3"/>
      <c r="P9036" s="2"/>
    </row>
    <row r="9037" spans="3:16" x14ac:dyDescent="0.25">
      <c r="C9037" s="3"/>
      <c r="P9037" s="2"/>
    </row>
    <row r="9038" spans="3:16" x14ac:dyDescent="0.25">
      <c r="C9038" s="3"/>
      <c r="P9038" s="2"/>
    </row>
    <row r="9039" spans="3:16" x14ac:dyDescent="0.25">
      <c r="C9039" s="3"/>
      <c r="P9039" s="2"/>
    </row>
    <row r="9040" spans="3:16" x14ac:dyDescent="0.25">
      <c r="C9040" s="3"/>
      <c r="P9040" s="2"/>
    </row>
    <row r="9041" spans="3:16" x14ac:dyDescent="0.25">
      <c r="C9041" s="3"/>
      <c r="P9041" s="2"/>
    </row>
    <row r="9042" spans="3:16" x14ac:dyDescent="0.25">
      <c r="C9042" s="3"/>
      <c r="P9042" s="2"/>
    </row>
    <row r="9043" spans="3:16" x14ac:dyDescent="0.25">
      <c r="C9043" s="3"/>
      <c r="P9043" s="2"/>
    </row>
    <row r="9044" spans="3:16" x14ac:dyDescent="0.25">
      <c r="C9044" s="3"/>
      <c r="P9044" s="2"/>
    </row>
    <row r="9045" spans="3:16" x14ac:dyDescent="0.25">
      <c r="C9045" s="3"/>
      <c r="P9045" s="2"/>
    </row>
    <row r="9046" spans="3:16" x14ac:dyDescent="0.25">
      <c r="C9046" s="3"/>
      <c r="P9046" s="2"/>
    </row>
    <row r="9047" spans="3:16" x14ac:dyDescent="0.25">
      <c r="C9047" s="3"/>
      <c r="P9047" s="2"/>
    </row>
    <row r="9048" spans="3:16" x14ac:dyDescent="0.25">
      <c r="C9048" s="3"/>
      <c r="P9048" s="2"/>
    </row>
    <row r="9049" spans="3:16" x14ac:dyDescent="0.25">
      <c r="C9049" s="3"/>
      <c r="P9049" s="2"/>
    </row>
    <row r="9050" spans="3:16" x14ac:dyDescent="0.25">
      <c r="C9050" s="3"/>
      <c r="P9050" s="2"/>
    </row>
    <row r="9051" spans="3:16" x14ac:dyDescent="0.25">
      <c r="C9051" s="3"/>
      <c r="P9051" s="2"/>
    </row>
    <row r="9052" spans="3:16" x14ac:dyDescent="0.25">
      <c r="C9052" s="3"/>
      <c r="P9052" s="2"/>
    </row>
    <row r="9053" spans="3:16" x14ac:dyDescent="0.25">
      <c r="C9053" s="3"/>
      <c r="P9053" s="2"/>
    </row>
    <row r="9054" spans="3:16" x14ac:dyDescent="0.25">
      <c r="C9054" s="3"/>
      <c r="P9054" s="2"/>
    </row>
    <row r="9055" spans="3:16" x14ac:dyDescent="0.25">
      <c r="C9055" s="3"/>
      <c r="P9055" s="2"/>
    </row>
    <row r="9056" spans="3:16" x14ac:dyDescent="0.25">
      <c r="C9056" s="3"/>
      <c r="P9056" s="2"/>
    </row>
    <row r="9057" spans="3:16" x14ac:dyDescent="0.25">
      <c r="C9057" s="3"/>
      <c r="P9057" s="2"/>
    </row>
    <row r="9058" spans="3:16" x14ac:dyDescent="0.25">
      <c r="C9058" s="3"/>
      <c r="P9058" s="2"/>
    </row>
    <row r="9059" spans="3:16" x14ac:dyDescent="0.25">
      <c r="C9059" s="3"/>
      <c r="P9059" s="2"/>
    </row>
    <row r="9060" spans="3:16" x14ac:dyDescent="0.25">
      <c r="C9060" s="3"/>
      <c r="P9060" s="2"/>
    </row>
    <row r="9061" spans="3:16" x14ac:dyDescent="0.25">
      <c r="C9061" s="3"/>
      <c r="P9061" s="2"/>
    </row>
    <row r="9062" spans="3:16" x14ac:dyDescent="0.25">
      <c r="C9062" s="3"/>
      <c r="P9062" s="2"/>
    </row>
    <row r="9063" spans="3:16" x14ac:dyDescent="0.25">
      <c r="C9063" s="3"/>
      <c r="P9063" s="2"/>
    </row>
    <row r="9064" spans="3:16" x14ac:dyDescent="0.25">
      <c r="C9064" s="3"/>
      <c r="P9064" s="2"/>
    </row>
    <row r="9065" spans="3:16" x14ac:dyDescent="0.25">
      <c r="C9065" s="3"/>
      <c r="P9065" s="2"/>
    </row>
    <row r="9066" spans="3:16" x14ac:dyDescent="0.25">
      <c r="C9066" s="3"/>
      <c r="P9066" s="2"/>
    </row>
    <row r="9067" spans="3:16" x14ac:dyDescent="0.25">
      <c r="C9067" s="3"/>
      <c r="P9067" s="2"/>
    </row>
    <row r="9068" spans="3:16" x14ac:dyDescent="0.25">
      <c r="C9068" s="3"/>
      <c r="P9068" s="2"/>
    </row>
    <row r="9069" spans="3:16" x14ac:dyDescent="0.25">
      <c r="C9069" s="3"/>
      <c r="P9069" s="2"/>
    </row>
    <row r="9070" spans="3:16" x14ac:dyDescent="0.25">
      <c r="C9070" s="3"/>
      <c r="P9070" s="2"/>
    </row>
    <row r="9071" spans="3:16" x14ac:dyDescent="0.25">
      <c r="C9071" s="3"/>
      <c r="P9071" s="2"/>
    </row>
    <row r="9072" spans="3:16" x14ac:dyDescent="0.25">
      <c r="C9072" s="3"/>
      <c r="P9072" s="2"/>
    </row>
    <row r="9073" spans="3:16" x14ac:dyDescent="0.25">
      <c r="C9073" s="3"/>
      <c r="P9073" s="2"/>
    </row>
    <row r="9074" spans="3:16" x14ac:dyDescent="0.25">
      <c r="C9074" s="3"/>
      <c r="P9074" s="2"/>
    </row>
    <row r="9075" spans="3:16" x14ac:dyDescent="0.25">
      <c r="C9075" s="3"/>
      <c r="P9075" s="2"/>
    </row>
    <row r="9076" spans="3:16" x14ac:dyDescent="0.25">
      <c r="C9076" s="3"/>
      <c r="P9076" s="2"/>
    </row>
    <row r="9077" spans="3:16" x14ac:dyDescent="0.25">
      <c r="C9077" s="3"/>
      <c r="P9077" s="2"/>
    </row>
    <row r="9078" spans="3:16" x14ac:dyDescent="0.25">
      <c r="C9078" s="3"/>
      <c r="P9078" s="2"/>
    </row>
    <row r="9079" spans="3:16" x14ac:dyDescent="0.25">
      <c r="C9079" s="3"/>
      <c r="P9079" s="2"/>
    </row>
    <row r="9080" spans="3:16" x14ac:dyDescent="0.25">
      <c r="C9080" s="3"/>
      <c r="P9080" s="2"/>
    </row>
    <row r="9081" spans="3:16" x14ac:dyDescent="0.25">
      <c r="C9081" s="3"/>
      <c r="P9081" s="2"/>
    </row>
    <row r="9082" spans="3:16" x14ac:dyDescent="0.25">
      <c r="C9082" s="3"/>
      <c r="P9082" s="2"/>
    </row>
    <row r="9083" spans="3:16" x14ac:dyDescent="0.25">
      <c r="C9083" s="3"/>
      <c r="P9083" s="2"/>
    </row>
    <row r="9084" spans="3:16" x14ac:dyDescent="0.25">
      <c r="C9084" s="3"/>
      <c r="P9084" s="2"/>
    </row>
    <row r="9085" spans="3:16" x14ac:dyDescent="0.25">
      <c r="C9085" s="3"/>
      <c r="P9085" s="2"/>
    </row>
    <row r="9086" spans="3:16" x14ac:dyDescent="0.25">
      <c r="C9086" s="3"/>
      <c r="P9086" s="2"/>
    </row>
    <row r="9087" spans="3:16" x14ac:dyDescent="0.25">
      <c r="C9087" s="3"/>
      <c r="P9087" s="2"/>
    </row>
    <row r="9088" spans="3:16" x14ac:dyDescent="0.25">
      <c r="C9088" s="3"/>
      <c r="P9088" s="2"/>
    </row>
    <row r="9089" spans="3:16" x14ac:dyDescent="0.25">
      <c r="C9089" s="3"/>
      <c r="P9089" s="2"/>
    </row>
    <row r="9090" spans="3:16" x14ac:dyDescent="0.25">
      <c r="C9090" s="3"/>
      <c r="P9090" s="2"/>
    </row>
    <row r="9091" spans="3:16" x14ac:dyDescent="0.25">
      <c r="C9091" s="3"/>
      <c r="P9091" s="2"/>
    </row>
    <row r="9092" spans="3:16" x14ac:dyDescent="0.25">
      <c r="C9092" s="3"/>
      <c r="P9092" s="2"/>
    </row>
    <row r="9093" spans="3:16" x14ac:dyDescent="0.25">
      <c r="C9093" s="3"/>
      <c r="P9093" s="2"/>
    </row>
    <row r="9094" spans="3:16" x14ac:dyDescent="0.25">
      <c r="C9094" s="3"/>
      <c r="P9094" s="2"/>
    </row>
    <row r="9095" spans="3:16" x14ac:dyDescent="0.25">
      <c r="C9095" s="3"/>
      <c r="P9095" s="2"/>
    </row>
    <row r="9096" spans="3:16" x14ac:dyDescent="0.25">
      <c r="C9096" s="3"/>
      <c r="P9096" s="2"/>
    </row>
    <row r="9097" spans="3:16" x14ac:dyDescent="0.25">
      <c r="C9097" s="3"/>
      <c r="P9097" s="2"/>
    </row>
    <row r="9098" spans="3:16" x14ac:dyDescent="0.25">
      <c r="C9098" s="3"/>
      <c r="P9098" s="2"/>
    </row>
    <row r="9099" spans="3:16" x14ac:dyDescent="0.25">
      <c r="C9099" s="3"/>
      <c r="P9099" s="2"/>
    </row>
    <row r="9100" spans="3:16" x14ac:dyDescent="0.25">
      <c r="C9100" s="3"/>
      <c r="P9100" s="2"/>
    </row>
    <row r="9101" spans="3:16" x14ac:dyDescent="0.25">
      <c r="C9101" s="3"/>
      <c r="P9101" s="2"/>
    </row>
    <row r="9102" spans="3:16" x14ac:dyDescent="0.25">
      <c r="C9102" s="3"/>
      <c r="P9102" s="2"/>
    </row>
    <row r="9103" spans="3:16" x14ac:dyDescent="0.25">
      <c r="C9103" s="3"/>
      <c r="P9103" s="2"/>
    </row>
    <row r="9104" spans="3:16" x14ac:dyDescent="0.25">
      <c r="C9104" s="3"/>
      <c r="P9104" s="2"/>
    </row>
    <row r="9105" spans="3:16" x14ac:dyDescent="0.25">
      <c r="C9105" s="3"/>
      <c r="P9105" s="2"/>
    </row>
    <row r="9106" spans="3:16" x14ac:dyDescent="0.25">
      <c r="C9106" s="3"/>
      <c r="P9106" s="2"/>
    </row>
    <row r="9107" spans="3:16" x14ac:dyDescent="0.25">
      <c r="C9107" s="3"/>
      <c r="P9107" s="2"/>
    </row>
    <row r="9108" spans="3:16" x14ac:dyDescent="0.25">
      <c r="C9108" s="3"/>
      <c r="P9108" s="2"/>
    </row>
    <row r="9109" spans="3:16" x14ac:dyDescent="0.25">
      <c r="C9109" s="3"/>
      <c r="P9109" s="2"/>
    </row>
    <row r="9110" spans="3:16" x14ac:dyDescent="0.25">
      <c r="C9110" s="3"/>
      <c r="P9110" s="2"/>
    </row>
    <row r="9111" spans="3:16" x14ac:dyDescent="0.25">
      <c r="C9111" s="3"/>
      <c r="P9111" s="2"/>
    </row>
    <row r="9112" spans="3:16" x14ac:dyDescent="0.25">
      <c r="C9112" s="3"/>
      <c r="P9112" s="2"/>
    </row>
    <row r="9113" spans="3:16" x14ac:dyDescent="0.25">
      <c r="C9113" s="3"/>
      <c r="P9113" s="2"/>
    </row>
    <row r="9114" spans="3:16" x14ac:dyDescent="0.25">
      <c r="C9114" s="3"/>
      <c r="P9114" s="2"/>
    </row>
    <row r="9115" spans="3:16" x14ac:dyDescent="0.25">
      <c r="C9115" s="3"/>
      <c r="P9115" s="2"/>
    </row>
    <row r="9116" spans="3:16" x14ac:dyDescent="0.25">
      <c r="C9116" s="3"/>
      <c r="P9116" s="2"/>
    </row>
    <row r="9117" spans="3:16" x14ac:dyDescent="0.25">
      <c r="C9117" s="3"/>
      <c r="P9117" s="2"/>
    </row>
    <row r="9118" spans="3:16" x14ac:dyDescent="0.25">
      <c r="C9118" s="3"/>
      <c r="P9118" s="2"/>
    </row>
    <row r="9119" spans="3:16" x14ac:dyDescent="0.25">
      <c r="C9119" s="3"/>
      <c r="P9119" s="2"/>
    </row>
    <row r="9120" spans="3:16" x14ac:dyDescent="0.25">
      <c r="C9120" s="3"/>
      <c r="P9120" s="2"/>
    </row>
    <row r="9121" spans="3:16" x14ac:dyDescent="0.25">
      <c r="C9121" s="3"/>
      <c r="P9121" s="2"/>
    </row>
    <row r="9122" spans="3:16" x14ac:dyDescent="0.25">
      <c r="C9122" s="3"/>
      <c r="P9122" s="2"/>
    </row>
    <row r="9123" spans="3:16" x14ac:dyDescent="0.25">
      <c r="C9123" s="3"/>
      <c r="P9123" s="2"/>
    </row>
    <row r="9124" spans="3:16" x14ac:dyDescent="0.25">
      <c r="C9124" s="3"/>
      <c r="P9124" s="2"/>
    </row>
    <row r="9125" spans="3:16" x14ac:dyDescent="0.25">
      <c r="C9125" s="3"/>
      <c r="P9125" s="2"/>
    </row>
    <row r="9126" spans="3:16" x14ac:dyDescent="0.25">
      <c r="C9126" s="3"/>
      <c r="P9126" s="2"/>
    </row>
    <row r="9127" spans="3:16" x14ac:dyDescent="0.25">
      <c r="C9127" s="3"/>
      <c r="P9127" s="2"/>
    </row>
    <row r="9128" spans="3:16" x14ac:dyDescent="0.25">
      <c r="C9128" s="3"/>
      <c r="P9128" s="2"/>
    </row>
    <row r="9129" spans="3:16" x14ac:dyDescent="0.25">
      <c r="C9129" s="3"/>
      <c r="P9129" s="2"/>
    </row>
    <row r="9130" spans="3:16" x14ac:dyDescent="0.25">
      <c r="C9130" s="3"/>
      <c r="P9130" s="2"/>
    </row>
    <row r="9131" spans="3:16" x14ac:dyDescent="0.25">
      <c r="C9131" s="3"/>
      <c r="P9131" s="2"/>
    </row>
    <row r="9132" spans="3:16" x14ac:dyDescent="0.25">
      <c r="C9132" s="3"/>
      <c r="P9132" s="2"/>
    </row>
    <row r="9133" spans="3:16" x14ac:dyDescent="0.25">
      <c r="C9133" s="3"/>
      <c r="P9133" s="2"/>
    </row>
    <row r="9134" spans="3:16" x14ac:dyDescent="0.25">
      <c r="C9134" s="3"/>
      <c r="P9134" s="2"/>
    </row>
    <row r="9135" spans="3:16" x14ac:dyDescent="0.25">
      <c r="C9135" s="3"/>
      <c r="P9135" s="2"/>
    </row>
    <row r="9136" spans="3:16" x14ac:dyDescent="0.25">
      <c r="C9136" s="3"/>
      <c r="P9136" s="2"/>
    </row>
    <row r="9137" spans="3:16" x14ac:dyDescent="0.25">
      <c r="C9137" s="3"/>
      <c r="P9137" s="2"/>
    </row>
    <row r="9138" spans="3:16" x14ac:dyDescent="0.25">
      <c r="C9138" s="3"/>
      <c r="P9138" s="2"/>
    </row>
    <row r="9139" spans="3:16" x14ac:dyDescent="0.25">
      <c r="C9139" s="3"/>
      <c r="P9139" s="2"/>
    </row>
    <row r="9140" spans="3:16" x14ac:dyDescent="0.25">
      <c r="C9140" s="3"/>
      <c r="P9140" s="2"/>
    </row>
    <row r="9141" spans="3:16" x14ac:dyDescent="0.25">
      <c r="C9141" s="3"/>
      <c r="P9141" s="2"/>
    </row>
    <row r="9142" spans="3:16" x14ac:dyDescent="0.25">
      <c r="C9142" s="3"/>
      <c r="P9142" s="2"/>
    </row>
    <row r="9143" spans="3:16" x14ac:dyDescent="0.25">
      <c r="C9143" s="3"/>
      <c r="P9143" s="2"/>
    </row>
    <row r="9144" spans="3:16" x14ac:dyDescent="0.25">
      <c r="C9144" s="3"/>
      <c r="P9144" s="2"/>
    </row>
    <row r="9145" spans="3:16" x14ac:dyDescent="0.25">
      <c r="C9145" s="3"/>
      <c r="P9145" s="2"/>
    </row>
    <row r="9146" spans="3:16" x14ac:dyDescent="0.25">
      <c r="C9146" s="3"/>
      <c r="P9146" s="2"/>
    </row>
    <row r="9147" spans="3:16" x14ac:dyDescent="0.25">
      <c r="C9147" s="3"/>
      <c r="P9147" s="2"/>
    </row>
    <row r="9148" spans="3:16" x14ac:dyDescent="0.25">
      <c r="C9148" s="3"/>
      <c r="P9148" s="2"/>
    </row>
    <row r="9149" spans="3:16" x14ac:dyDescent="0.25">
      <c r="C9149" s="3"/>
      <c r="P9149" s="2"/>
    </row>
    <row r="9150" spans="3:16" x14ac:dyDescent="0.25">
      <c r="C9150" s="3"/>
      <c r="P9150" s="2"/>
    </row>
    <row r="9151" spans="3:16" x14ac:dyDescent="0.25">
      <c r="C9151" s="3"/>
      <c r="P9151" s="2"/>
    </row>
    <row r="9152" spans="3:16" x14ac:dyDescent="0.25">
      <c r="C9152" s="3"/>
      <c r="P9152" s="2"/>
    </row>
    <row r="9153" spans="3:16" x14ac:dyDescent="0.25">
      <c r="C9153" s="3"/>
      <c r="P9153" s="2"/>
    </row>
    <row r="9154" spans="3:16" x14ac:dyDescent="0.25">
      <c r="C9154" s="3"/>
      <c r="P9154" s="2"/>
    </row>
    <row r="9155" spans="3:16" x14ac:dyDescent="0.25">
      <c r="C9155" s="3"/>
      <c r="P9155" s="2"/>
    </row>
    <row r="9156" spans="3:16" x14ac:dyDescent="0.25">
      <c r="C9156" s="3"/>
      <c r="P9156" s="2"/>
    </row>
    <row r="9157" spans="3:16" x14ac:dyDescent="0.25">
      <c r="C9157" s="3"/>
      <c r="P9157" s="2"/>
    </row>
    <row r="9158" spans="3:16" x14ac:dyDescent="0.25">
      <c r="C9158" s="3"/>
      <c r="P9158" s="2"/>
    </row>
    <row r="9159" spans="3:16" x14ac:dyDescent="0.25">
      <c r="C9159" s="3"/>
      <c r="P9159" s="2"/>
    </row>
    <row r="9160" spans="3:16" x14ac:dyDescent="0.25">
      <c r="C9160" s="3"/>
      <c r="P9160" s="2"/>
    </row>
    <row r="9161" spans="3:16" x14ac:dyDescent="0.25">
      <c r="C9161" s="3"/>
      <c r="P9161" s="2"/>
    </row>
    <row r="9162" spans="3:16" x14ac:dyDescent="0.25">
      <c r="C9162" s="3"/>
      <c r="P9162" s="2"/>
    </row>
    <row r="9163" spans="3:16" x14ac:dyDescent="0.25">
      <c r="C9163" s="3"/>
      <c r="P9163" s="2"/>
    </row>
    <row r="9164" spans="3:16" x14ac:dyDescent="0.25">
      <c r="C9164" s="3"/>
      <c r="P9164" s="2"/>
    </row>
    <row r="9165" spans="3:16" x14ac:dyDescent="0.25">
      <c r="C9165" s="3"/>
      <c r="P9165" s="2"/>
    </row>
    <row r="9166" spans="3:16" x14ac:dyDescent="0.25">
      <c r="C9166" s="3"/>
      <c r="P9166" s="2"/>
    </row>
    <row r="9167" spans="3:16" x14ac:dyDescent="0.25">
      <c r="C9167" s="3"/>
      <c r="P9167" s="2"/>
    </row>
    <row r="9168" spans="3:16" x14ac:dyDescent="0.25">
      <c r="C9168" s="3"/>
      <c r="P9168" s="2"/>
    </row>
    <row r="9169" spans="3:16" x14ac:dyDescent="0.25">
      <c r="C9169" s="3"/>
      <c r="P9169" s="2"/>
    </row>
    <row r="9170" spans="3:16" x14ac:dyDescent="0.25">
      <c r="C9170" s="3"/>
      <c r="P9170" s="2"/>
    </row>
    <row r="9171" spans="3:16" x14ac:dyDescent="0.25">
      <c r="C9171" s="3"/>
      <c r="P9171" s="2"/>
    </row>
    <row r="9172" spans="3:16" x14ac:dyDescent="0.25">
      <c r="C9172" s="3"/>
      <c r="P9172" s="2"/>
    </row>
    <row r="9173" spans="3:16" x14ac:dyDescent="0.25">
      <c r="C9173" s="3"/>
      <c r="P9173" s="2"/>
    </row>
    <row r="9174" spans="3:16" x14ac:dyDescent="0.25">
      <c r="C9174" s="3"/>
      <c r="P9174" s="2"/>
    </row>
    <row r="9175" spans="3:16" x14ac:dyDescent="0.25">
      <c r="C9175" s="3"/>
      <c r="P9175" s="2"/>
    </row>
    <row r="9176" spans="3:16" x14ac:dyDescent="0.25">
      <c r="C9176" s="3"/>
      <c r="P9176" s="2"/>
    </row>
    <row r="9177" spans="3:16" x14ac:dyDescent="0.25">
      <c r="C9177" s="3"/>
      <c r="P9177" s="2"/>
    </row>
    <row r="9178" spans="3:16" x14ac:dyDescent="0.25">
      <c r="C9178" s="3"/>
      <c r="P9178" s="2"/>
    </row>
    <row r="9179" spans="3:16" x14ac:dyDescent="0.25">
      <c r="C9179" s="3"/>
      <c r="P9179" s="2"/>
    </row>
    <row r="9180" spans="3:16" x14ac:dyDescent="0.25">
      <c r="C9180" s="3"/>
      <c r="P9180" s="2"/>
    </row>
    <row r="9181" spans="3:16" x14ac:dyDescent="0.25">
      <c r="C9181" s="3"/>
      <c r="P9181" s="2"/>
    </row>
    <row r="9182" spans="3:16" x14ac:dyDescent="0.25">
      <c r="C9182" s="3"/>
      <c r="P9182" s="2"/>
    </row>
    <row r="9183" spans="3:16" x14ac:dyDescent="0.25">
      <c r="C9183" s="3"/>
      <c r="P9183" s="2"/>
    </row>
    <row r="9184" spans="3:16" x14ac:dyDescent="0.25">
      <c r="C9184" s="3"/>
      <c r="P9184" s="2"/>
    </row>
    <row r="9185" spans="3:16" x14ac:dyDescent="0.25">
      <c r="C9185" s="3"/>
      <c r="P9185" s="2"/>
    </row>
    <row r="9186" spans="3:16" x14ac:dyDescent="0.25">
      <c r="C9186" s="3"/>
      <c r="P9186" s="2"/>
    </row>
    <row r="9187" spans="3:16" x14ac:dyDescent="0.25">
      <c r="C9187" s="3"/>
      <c r="P9187" s="2"/>
    </row>
    <row r="9188" spans="3:16" x14ac:dyDescent="0.25">
      <c r="C9188" s="3"/>
      <c r="P9188" s="2"/>
    </row>
    <row r="9189" spans="3:16" x14ac:dyDescent="0.25">
      <c r="C9189" s="3"/>
      <c r="P9189" s="2"/>
    </row>
    <row r="9190" spans="3:16" x14ac:dyDescent="0.25">
      <c r="C9190" s="3"/>
      <c r="P9190" s="2"/>
    </row>
    <row r="9191" spans="3:16" x14ac:dyDescent="0.25">
      <c r="C9191" s="3"/>
      <c r="P9191" s="2"/>
    </row>
    <row r="9192" spans="3:16" x14ac:dyDescent="0.25">
      <c r="C9192" s="3"/>
      <c r="P9192" s="2"/>
    </row>
    <row r="9193" spans="3:16" x14ac:dyDescent="0.25">
      <c r="C9193" s="3"/>
      <c r="P9193" s="2"/>
    </row>
    <row r="9194" spans="3:16" x14ac:dyDescent="0.25">
      <c r="C9194" s="3"/>
      <c r="P9194" s="2"/>
    </row>
    <row r="9195" spans="3:16" x14ac:dyDescent="0.25">
      <c r="C9195" s="3"/>
      <c r="P9195" s="2"/>
    </row>
    <row r="9196" spans="3:16" x14ac:dyDescent="0.25">
      <c r="C9196" s="3"/>
      <c r="P9196" s="2"/>
    </row>
    <row r="9197" spans="3:16" x14ac:dyDescent="0.25">
      <c r="C9197" s="3"/>
      <c r="P9197" s="2"/>
    </row>
    <row r="9198" spans="3:16" x14ac:dyDescent="0.25">
      <c r="C9198" s="3"/>
      <c r="P9198" s="2"/>
    </row>
    <row r="9199" spans="3:16" x14ac:dyDescent="0.25">
      <c r="C9199" s="3"/>
      <c r="P9199" s="2"/>
    </row>
    <row r="9200" spans="3:16" x14ac:dyDescent="0.25">
      <c r="C9200" s="3"/>
      <c r="P9200" s="2"/>
    </row>
    <row r="9201" spans="3:16" x14ac:dyDescent="0.25">
      <c r="C9201" s="3"/>
      <c r="P9201" s="2"/>
    </row>
    <row r="9202" spans="3:16" x14ac:dyDescent="0.25">
      <c r="C9202" s="3"/>
      <c r="P9202" s="2"/>
    </row>
    <row r="9203" spans="3:16" x14ac:dyDescent="0.25">
      <c r="C9203" s="3"/>
      <c r="P9203" s="2"/>
    </row>
    <row r="9204" spans="3:16" x14ac:dyDescent="0.25">
      <c r="C9204" s="3"/>
      <c r="P9204" s="2"/>
    </row>
    <row r="9205" spans="3:16" x14ac:dyDescent="0.25">
      <c r="C9205" s="3"/>
      <c r="P9205" s="2"/>
    </row>
    <row r="9206" spans="3:16" x14ac:dyDescent="0.25">
      <c r="C9206" s="3"/>
      <c r="P9206" s="2"/>
    </row>
    <row r="9207" spans="3:16" x14ac:dyDescent="0.25">
      <c r="C9207" s="3"/>
      <c r="P9207" s="2"/>
    </row>
    <row r="9208" spans="3:16" x14ac:dyDescent="0.25">
      <c r="C9208" s="3"/>
      <c r="P9208" s="2"/>
    </row>
    <row r="9209" spans="3:16" x14ac:dyDescent="0.25">
      <c r="C9209" s="3"/>
      <c r="P9209" s="2"/>
    </row>
    <row r="9210" spans="3:16" x14ac:dyDescent="0.25">
      <c r="C9210" s="3"/>
      <c r="P9210" s="2"/>
    </row>
    <row r="9211" spans="3:16" x14ac:dyDescent="0.25">
      <c r="C9211" s="3"/>
      <c r="P9211" s="2"/>
    </row>
    <row r="9212" spans="3:16" x14ac:dyDescent="0.25">
      <c r="C9212" s="3"/>
      <c r="P9212" s="2"/>
    </row>
    <row r="9213" spans="3:16" x14ac:dyDescent="0.25">
      <c r="C9213" s="3"/>
      <c r="P9213" s="2"/>
    </row>
    <row r="9214" spans="3:16" x14ac:dyDescent="0.25">
      <c r="C9214" s="3"/>
      <c r="P9214" s="2"/>
    </row>
    <row r="9215" spans="3:16" x14ac:dyDescent="0.25">
      <c r="C9215" s="3"/>
      <c r="P9215" s="2"/>
    </row>
    <row r="9216" spans="3:16" x14ac:dyDescent="0.25">
      <c r="C9216" s="3"/>
      <c r="P9216" s="2"/>
    </row>
    <row r="9217" spans="3:16" x14ac:dyDescent="0.25">
      <c r="C9217" s="3"/>
      <c r="P9217" s="2"/>
    </row>
    <row r="9218" spans="3:16" x14ac:dyDescent="0.25">
      <c r="C9218" s="3"/>
      <c r="P9218" s="2"/>
    </row>
    <row r="9219" spans="3:16" x14ac:dyDescent="0.25">
      <c r="C9219" s="3"/>
      <c r="P9219" s="2"/>
    </row>
    <row r="9220" spans="3:16" x14ac:dyDescent="0.25">
      <c r="C9220" s="3"/>
      <c r="P9220" s="2"/>
    </row>
    <row r="9221" spans="3:16" x14ac:dyDescent="0.25">
      <c r="C9221" s="3"/>
      <c r="P9221" s="2"/>
    </row>
    <row r="9222" spans="3:16" x14ac:dyDescent="0.25">
      <c r="C9222" s="3"/>
      <c r="P9222" s="2"/>
    </row>
    <row r="9223" spans="3:16" x14ac:dyDescent="0.25">
      <c r="C9223" s="3"/>
      <c r="P9223" s="2"/>
    </row>
    <row r="9224" spans="3:16" x14ac:dyDescent="0.25">
      <c r="C9224" s="3"/>
      <c r="P9224" s="2"/>
    </row>
    <row r="9225" spans="3:16" x14ac:dyDescent="0.25">
      <c r="C9225" s="3"/>
      <c r="P9225" s="2"/>
    </row>
    <row r="9226" spans="3:16" x14ac:dyDescent="0.25">
      <c r="C9226" s="3"/>
      <c r="P9226" s="2"/>
    </row>
    <row r="9227" spans="3:16" x14ac:dyDescent="0.25">
      <c r="C9227" s="3"/>
      <c r="P9227" s="2"/>
    </row>
    <row r="9228" spans="3:16" x14ac:dyDescent="0.25">
      <c r="C9228" s="3"/>
      <c r="P9228" s="2"/>
    </row>
    <row r="9229" spans="3:16" x14ac:dyDescent="0.25">
      <c r="C9229" s="3"/>
      <c r="P9229" s="2"/>
    </row>
    <row r="9230" spans="3:16" x14ac:dyDescent="0.25">
      <c r="C9230" s="3"/>
      <c r="P9230" s="2"/>
    </row>
    <row r="9231" spans="3:16" x14ac:dyDescent="0.25">
      <c r="C9231" s="3"/>
      <c r="P9231" s="2"/>
    </row>
    <row r="9232" spans="3:16" x14ac:dyDescent="0.25">
      <c r="C9232" s="3"/>
      <c r="P9232" s="2"/>
    </row>
    <row r="9233" spans="3:16" x14ac:dyDescent="0.25">
      <c r="C9233" s="3"/>
      <c r="P9233" s="2"/>
    </row>
    <row r="9234" spans="3:16" x14ac:dyDescent="0.25">
      <c r="C9234" s="3"/>
      <c r="P9234" s="2"/>
    </row>
    <row r="9235" spans="3:16" x14ac:dyDescent="0.25">
      <c r="C9235" s="3"/>
      <c r="P9235" s="2"/>
    </row>
    <row r="9236" spans="3:16" x14ac:dyDescent="0.25">
      <c r="C9236" s="3"/>
      <c r="P9236" s="2"/>
    </row>
    <row r="9237" spans="3:16" x14ac:dyDescent="0.25">
      <c r="C9237" s="3"/>
      <c r="P9237" s="2"/>
    </row>
    <row r="9238" spans="3:16" x14ac:dyDescent="0.25">
      <c r="C9238" s="3"/>
      <c r="P9238" s="2"/>
    </row>
    <row r="9239" spans="3:16" x14ac:dyDescent="0.25">
      <c r="C9239" s="3"/>
      <c r="P9239" s="2"/>
    </row>
    <row r="9240" spans="3:16" x14ac:dyDescent="0.25">
      <c r="C9240" s="3"/>
      <c r="P9240" s="2"/>
    </row>
    <row r="9241" spans="3:16" x14ac:dyDescent="0.25">
      <c r="C9241" s="3"/>
      <c r="P9241" s="2"/>
    </row>
    <row r="9242" spans="3:16" x14ac:dyDescent="0.25">
      <c r="C9242" s="3"/>
      <c r="P9242" s="2"/>
    </row>
    <row r="9243" spans="3:16" x14ac:dyDescent="0.25">
      <c r="C9243" s="3"/>
      <c r="P9243" s="2"/>
    </row>
    <row r="9244" spans="3:16" x14ac:dyDescent="0.25">
      <c r="C9244" s="3"/>
      <c r="P9244" s="2"/>
    </row>
    <row r="9245" spans="3:16" x14ac:dyDescent="0.25">
      <c r="C9245" s="3"/>
      <c r="P9245" s="2"/>
    </row>
    <row r="9246" spans="3:16" x14ac:dyDescent="0.25">
      <c r="C9246" s="3"/>
      <c r="P9246" s="2"/>
    </row>
    <row r="9247" spans="3:16" x14ac:dyDescent="0.25">
      <c r="C9247" s="3"/>
      <c r="P9247" s="2"/>
    </row>
    <row r="9248" spans="3:16" x14ac:dyDescent="0.25">
      <c r="C9248" s="3"/>
      <c r="P9248" s="2"/>
    </row>
    <row r="9249" spans="3:16" x14ac:dyDescent="0.25">
      <c r="C9249" s="3"/>
      <c r="P9249" s="2"/>
    </row>
    <row r="9250" spans="3:16" x14ac:dyDescent="0.25">
      <c r="C9250" s="3"/>
      <c r="P9250" s="2"/>
    </row>
    <row r="9251" spans="3:16" x14ac:dyDescent="0.25">
      <c r="C9251" s="3"/>
      <c r="P9251" s="2"/>
    </row>
    <row r="9252" spans="3:16" x14ac:dyDescent="0.25">
      <c r="C9252" s="3"/>
      <c r="P9252" s="2"/>
    </row>
    <row r="9253" spans="3:16" x14ac:dyDescent="0.25">
      <c r="C9253" s="3"/>
      <c r="P9253" s="2"/>
    </row>
    <row r="9254" spans="3:16" x14ac:dyDescent="0.25">
      <c r="C9254" s="3"/>
      <c r="P9254" s="2"/>
    </row>
    <row r="9255" spans="3:16" x14ac:dyDescent="0.25">
      <c r="C9255" s="3"/>
      <c r="P9255" s="2"/>
    </row>
    <row r="9256" spans="3:16" x14ac:dyDescent="0.25">
      <c r="C9256" s="3"/>
      <c r="P9256" s="2"/>
    </row>
    <row r="9257" spans="3:16" x14ac:dyDescent="0.25">
      <c r="C9257" s="3"/>
      <c r="P9257" s="2"/>
    </row>
    <row r="9258" spans="3:16" x14ac:dyDescent="0.25">
      <c r="C9258" s="3"/>
      <c r="P9258" s="2"/>
    </row>
    <row r="9259" spans="3:16" x14ac:dyDescent="0.25">
      <c r="C9259" s="3"/>
      <c r="P9259" s="2"/>
    </row>
    <row r="9260" spans="3:16" x14ac:dyDescent="0.25">
      <c r="C9260" s="3"/>
      <c r="P9260" s="2"/>
    </row>
    <row r="9261" spans="3:16" x14ac:dyDescent="0.25">
      <c r="C9261" s="3"/>
      <c r="P9261" s="2"/>
    </row>
    <row r="9262" spans="3:16" x14ac:dyDescent="0.25">
      <c r="C9262" s="3"/>
      <c r="P9262" s="2"/>
    </row>
    <row r="9263" spans="3:16" x14ac:dyDescent="0.25">
      <c r="C9263" s="3"/>
      <c r="P9263" s="2"/>
    </row>
    <row r="9264" spans="3:16" x14ac:dyDescent="0.25">
      <c r="C9264" s="3"/>
      <c r="P9264" s="2"/>
    </row>
    <row r="9265" spans="3:16" x14ac:dyDescent="0.25">
      <c r="C9265" s="3"/>
      <c r="P9265" s="2"/>
    </row>
    <row r="9266" spans="3:16" x14ac:dyDescent="0.25">
      <c r="C9266" s="3"/>
      <c r="P9266" s="2"/>
    </row>
    <row r="9267" spans="3:16" x14ac:dyDescent="0.25">
      <c r="C9267" s="3"/>
      <c r="P9267" s="2"/>
    </row>
    <row r="9268" spans="3:16" x14ac:dyDescent="0.25">
      <c r="C9268" s="3"/>
      <c r="P9268" s="2"/>
    </row>
    <row r="9269" spans="3:16" x14ac:dyDescent="0.25">
      <c r="C9269" s="3"/>
      <c r="P9269" s="2"/>
    </row>
    <row r="9270" spans="3:16" x14ac:dyDescent="0.25">
      <c r="C9270" s="3"/>
      <c r="P9270" s="2"/>
    </row>
    <row r="9271" spans="3:16" x14ac:dyDescent="0.25">
      <c r="C9271" s="3"/>
      <c r="P9271" s="2"/>
    </row>
    <row r="9272" spans="3:16" x14ac:dyDescent="0.25">
      <c r="C9272" s="3"/>
      <c r="P9272" s="2"/>
    </row>
    <row r="9273" spans="3:16" x14ac:dyDescent="0.25">
      <c r="C9273" s="3"/>
      <c r="P9273" s="2"/>
    </row>
    <row r="9274" spans="3:16" x14ac:dyDescent="0.25">
      <c r="C9274" s="3"/>
      <c r="P9274" s="2"/>
    </row>
    <row r="9275" spans="3:16" x14ac:dyDescent="0.25">
      <c r="C9275" s="3"/>
      <c r="P9275" s="2"/>
    </row>
    <row r="9276" spans="3:16" x14ac:dyDescent="0.25">
      <c r="C9276" s="3"/>
      <c r="P9276" s="2"/>
    </row>
    <row r="9277" spans="3:16" x14ac:dyDescent="0.25">
      <c r="C9277" s="3"/>
      <c r="P9277" s="2"/>
    </row>
    <row r="9278" spans="3:16" x14ac:dyDescent="0.25">
      <c r="C9278" s="3"/>
      <c r="P9278" s="2"/>
    </row>
    <row r="9279" spans="3:16" x14ac:dyDescent="0.25">
      <c r="C9279" s="3"/>
      <c r="P9279" s="2"/>
    </row>
    <row r="9280" spans="3:16" x14ac:dyDescent="0.25">
      <c r="C9280" s="3"/>
      <c r="P9280" s="2"/>
    </row>
    <row r="9281" spans="3:16" x14ac:dyDescent="0.25">
      <c r="C9281" s="3"/>
      <c r="P9281" s="2"/>
    </row>
    <row r="9282" spans="3:16" x14ac:dyDescent="0.25">
      <c r="C9282" s="3"/>
      <c r="P9282" s="2"/>
    </row>
    <row r="9283" spans="3:16" x14ac:dyDescent="0.25">
      <c r="C9283" s="3"/>
      <c r="P9283" s="2"/>
    </row>
    <row r="9284" spans="3:16" x14ac:dyDescent="0.25">
      <c r="C9284" s="3"/>
      <c r="P9284" s="2"/>
    </row>
    <row r="9285" spans="3:16" x14ac:dyDescent="0.25">
      <c r="C9285" s="3"/>
      <c r="P9285" s="2"/>
    </row>
    <row r="9286" spans="3:16" x14ac:dyDescent="0.25">
      <c r="C9286" s="3"/>
      <c r="P9286" s="2"/>
    </row>
    <row r="9287" spans="3:16" x14ac:dyDescent="0.25">
      <c r="C9287" s="3"/>
      <c r="P9287" s="2"/>
    </row>
    <row r="9288" spans="3:16" x14ac:dyDescent="0.25">
      <c r="C9288" s="3"/>
      <c r="P9288" s="2"/>
    </row>
    <row r="9289" spans="3:16" x14ac:dyDescent="0.25">
      <c r="C9289" s="3"/>
      <c r="P9289" s="2"/>
    </row>
    <row r="9290" spans="3:16" x14ac:dyDescent="0.25">
      <c r="C9290" s="3"/>
      <c r="P9290" s="2"/>
    </row>
    <row r="9291" spans="3:16" x14ac:dyDescent="0.25">
      <c r="C9291" s="3"/>
      <c r="P9291" s="2"/>
    </row>
    <row r="9292" spans="3:16" x14ac:dyDescent="0.25">
      <c r="C9292" s="3"/>
      <c r="P9292" s="2"/>
    </row>
    <row r="9293" spans="3:16" x14ac:dyDescent="0.25">
      <c r="C9293" s="3"/>
      <c r="P9293" s="2"/>
    </row>
    <row r="9294" spans="3:16" x14ac:dyDescent="0.25">
      <c r="C9294" s="3"/>
      <c r="P9294" s="2"/>
    </row>
    <row r="9295" spans="3:16" x14ac:dyDescent="0.25">
      <c r="C9295" s="3"/>
      <c r="P9295" s="2"/>
    </row>
    <row r="9296" spans="3:16" x14ac:dyDescent="0.25">
      <c r="C9296" s="3"/>
      <c r="P9296" s="2"/>
    </row>
    <row r="9297" spans="3:16" x14ac:dyDescent="0.25">
      <c r="C9297" s="3"/>
      <c r="P9297" s="2"/>
    </row>
    <row r="9298" spans="3:16" x14ac:dyDescent="0.25">
      <c r="C9298" s="3"/>
      <c r="P9298" s="2"/>
    </row>
    <row r="9299" spans="3:16" x14ac:dyDescent="0.25">
      <c r="C9299" s="3"/>
      <c r="P9299" s="2"/>
    </row>
    <row r="9300" spans="3:16" x14ac:dyDescent="0.25">
      <c r="C9300" s="3"/>
      <c r="P9300" s="2"/>
    </row>
    <row r="9301" spans="3:16" x14ac:dyDescent="0.25">
      <c r="C9301" s="3"/>
      <c r="P9301" s="2"/>
    </row>
    <row r="9302" spans="3:16" x14ac:dyDescent="0.25">
      <c r="C9302" s="3"/>
      <c r="P9302" s="2"/>
    </row>
    <row r="9303" spans="3:16" x14ac:dyDescent="0.25">
      <c r="C9303" s="3"/>
      <c r="P9303" s="2"/>
    </row>
    <row r="9304" spans="3:16" x14ac:dyDescent="0.25">
      <c r="C9304" s="3"/>
      <c r="P9304" s="2"/>
    </row>
    <row r="9305" spans="3:16" x14ac:dyDescent="0.25">
      <c r="C9305" s="3"/>
      <c r="P9305" s="2"/>
    </row>
    <row r="9306" spans="3:16" x14ac:dyDescent="0.25">
      <c r="C9306" s="3"/>
      <c r="P9306" s="2"/>
    </row>
    <row r="9307" spans="3:16" x14ac:dyDescent="0.25">
      <c r="C9307" s="3"/>
      <c r="P9307" s="2"/>
    </row>
    <row r="9308" spans="3:16" x14ac:dyDescent="0.25">
      <c r="C9308" s="3"/>
      <c r="P9308" s="2"/>
    </row>
    <row r="9309" spans="3:16" x14ac:dyDescent="0.25">
      <c r="C9309" s="3"/>
      <c r="P9309" s="2"/>
    </row>
    <row r="9310" spans="3:16" x14ac:dyDescent="0.25">
      <c r="C9310" s="3"/>
      <c r="P9310" s="2"/>
    </row>
    <row r="9311" spans="3:16" x14ac:dyDescent="0.25">
      <c r="C9311" s="3"/>
      <c r="P9311" s="2"/>
    </row>
    <row r="9312" spans="3:16" x14ac:dyDescent="0.25">
      <c r="C9312" s="3"/>
      <c r="P9312" s="2"/>
    </row>
    <row r="9313" spans="3:16" x14ac:dyDescent="0.25">
      <c r="C9313" s="3"/>
      <c r="P9313" s="2"/>
    </row>
    <row r="9314" spans="3:16" x14ac:dyDescent="0.25">
      <c r="C9314" s="3"/>
      <c r="P9314" s="2"/>
    </row>
    <row r="9315" spans="3:16" x14ac:dyDescent="0.25">
      <c r="C9315" s="3"/>
      <c r="P9315" s="2"/>
    </row>
    <row r="9316" spans="3:16" x14ac:dyDescent="0.25">
      <c r="C9316" s="3"/>
      <c r="P9316" s="2"/>
    </row>
    <row r="9317" spans="3:16" x14ac:dyDescent="0.25">
      <c r="C9317" s="3"/>
      <c r="P9317" s="2"/>
    </row>
    <row r="9318" spans="3:16" x14ac:dyDescent="0.25">
      <c r="C9318" s="3"/>
      <c r="P9318" s="2"/>
    </row>
    <row r="9319" spans="3:16" x14ac:dyDescent="0.25">
      <c r="C9319" s="3"/>
      <c r="P9319" s="2"/>
    </row>
    <row r="9320" spans="3:16" x14ac:dyDescent="0.25">
      <c r="C9320" s="3"/>
      <c r="P9320" s="2"/>
    </row>
    <row r="9321" spans="3:16" x14ac:dyDescent="0.25">
      <c r="C9321" s="3"/>
      <c r="P9321" s="2"/>
    </row>
    <row r="9322" spans="3:16" x14ac:dyDescent="0.25">
      <c r="C9322" s="3"/>
      <c r="P9322" s="2"/>
    </row>
    <row r="9323" spans="3:16" x14ac:dyDescent="0.25">
      <c r="C9323" s="3"/>
      <c r="P9323" s="2"/>
    </row>
    <row r="9324" spans="3:16" x14ac:dyDescent="0.25">
      <c r="C9324" s="3"/>
      <c r="P9324" s="2"/>
    </row>
    <row r="9325" spans="3:16" x14ac:dyDescent="0.25">
      <c r="C9325" s="3"/>
      <c r="P9325" s="2"/>
    </row>
    <row r="9326" spans="3:16" x14ac:dyDescent="0.25">
      <c r="C9326" s="3"/>
      <c r="P9326" s="2"/>
    </row>
    <row r="9327" spans="3:16" x14ac:dyDescent="0.25">
      <c r="C9327" s="3"/>
      <c r="P9327" s="2"/>
    </row>
    <row r="9328" spans="3:16" x14ac:dyDescent="0.25">
      <c r="C9328" s="3"/>
      <c r="P9328" s="2"/>
    </row>
    <row r="9329" spans="3:16" x14ac:dyDescent="0.25">
      <c r="C9329" s="3"/>
      <c r="P9329" s="2"/>
    </row>
    <row r="9330" spans="3:16" x14ac:dyDescent="0.25">
      <c r="C9330" s="3"/>
      <c r="P9330" s="2"/>
    </row>
    <row r="9331" spans="3:16" x14ac:dyDescent="0.25">
      <c r="C9331" s="3"/>
      <c r="P9331" s="2"/>
    </row>
    <row r="9332" spans="3:16" x14ac:dyDescent="0.25">
      <c r="C9332" s="3"/>
      <c r="P9332" s="2"/>
    </row>
    <row r="9333" spans="3:16" x14ac:dyDescent="0.25">
      <c r="C9333" s="3"/>
      <c r="P9333" s="2"/>
    </row>
    <row r="9334" spans="3:16" x14ac:dyDescent="0.25">
      <c r="C9334" s="3"/>
      <c r="P9334" s="2"/>
    </row>
    <row r="9335" spans="3:16" x14ac:dyDescent="0.25">
      <c r="C9335" s="3"/>
      <c r="P9335" s="2"/>
    </row>
    <row r="9336" spans="3:16" x14ac:dyDescent="0.25">
      <c r="C9336" s="3"/>
      <c r="P9336" s="2"/>
    </row>
    <row r="9337" spans="3:16" x14ac:dyDescent="0.25">
      <c r="C9337" s="3"/>
      <c r="P9337" s="2"/>
    </row>
    <row r="9338" spans="3:16" x14ac:dyDescent="0.25">
      <c r="C9338" s="3"/>
      <c r="P9338" s="2"/>
    </row>
    <row r="9339" spans="3:16" x14ac:dyDescent="0.25">
      <c r="C9339" s="3"/>
      <c r="P9339" s="2"/>
    </row>
    <row r="9340" spans="3:16" x14ac:dyDescent="0.25">
      <c r="C9340" s="3"/>
      <c r="P9340" s="2"/>
    </row>
    <row r="9341" spans="3:16" x14ac:dyDescent="0.25">
      <c r="C9341" s="3"/>
      <c r="P9341" s="2"/>
    </row>
    <row r="9342" spans="3:16" x14ac:dyDescent="0.25">
      <c r="C9342" s="3"/>
      <c r="P9342" s="2"/>
    </row>
    <row r="9343" spans="3:16" x14ac:dyDescent="0.25">
      <c r="C9343" s="3"/>
      <c r="P9343" s="2"/>
    </row>
    <row r="9344" spans="3:16" x14ac:dyDescent="0.25">
      <c r="C9344" s="3"/>
      <c r="P9344" s="2"/>
    </row>
    <row r="9345" spans="3:16" x14ac:dyDescent="0.25">
      <c r="C9345" s="3"/>
      <c r="P9345" s="2"/>
    </row>
    <row r="9346" spans="3:16" x14ac:dyDescent="0.25">
      <c r="C9346" s="3"/>
      <c r="P9346" s="2"/>
    </row>
    <row r="9347" spans="3:16" x14ac:dyDescent="0.25">
      <c r="C9347" s="3"/>
      <c r="P9347" s="2"/>
    </row>
    <row r="9348" spans="3:16" x14ac:dyDescent="0.25">
      <c r="C9348" s="3"/>
      <c r="P9348" s="2"/>
    </row>
    <row r="9349" spans="3:16" x14ac:dyDescent="0.25">
      <c r="C9349" s="3"/>
      <c r="P9349" s="2"/>
    </row>
    <row r="9350" spans="3:16" x14ac:dyDescent="0.25">
      <c r="C9350" s="3"/>
      <c r="P9350" s="2"/>
    </row>
    <row r="9351" spans="3:16" x14ac:dyDescent="0.25">
      <c r="C9351" s="3"/>
      <c r="P9351" s="2"/>
    </row>
    <row r="9352" spans="3:16" x14ac:dyDescent="0.25">
      <c r="C9352" s="3"/>
      <c r="P9352" s="2"/>
    </row>
    <row r="9353" spans="3:16" x14ac:dyDescent="0.25">
      <c r="C9353" s="3"/>
      <c r="P9353" s="2"/>
    </row>
    <row r="9354" spans="3:16" x14ac:dyDescent="0.25">
      <c r="C9354" s="3"/>
      <c r="P9354" s="2"/>
    </row>
    <row r="9355" spans="3:16" x14ac:dyDescent="0.25">
      <c r="C9355" s="3"/>
      <c r="P9355" s="2"/>
    </row>
    <row r="9356" spans="3:16" x14ac:dyDescent="0.25">
      <c r="C9356" s="3"/>
      <c r="P9356" s="2"/>
    </row>
    <row r="9357" spans="3:16" x14ac:dyDescent="0.25">
      <c r="C9357" s="3"/>
      <c r="P9357" s="2"/>
    </row>
    <row r="9358" spans="3:16" x14ac:dyDescent="0.25">
      <c r="C9358" s="3"/>
      <c r="P9358" s="2"/>
    </row>
    <row r="9359" spans="3:16" x14ac:dyDescent="0.25">
      <c r="C9359" s="3"/>
      <c r="P9359" s="2"/>
    </row>
    <row r="9360" spans="3:16" x14ac:dyDescent="0.25">
      <c r="C9360" s="3"/>
      <c r="P9360" s="2"/>
    </row>
    <row r="9361" spans="3:16" x14ac:dyDescent="0.25">
      <c r="C9361" s="3"/>
      <c r="P9361" s="2"/>
    </row>
    <row r="9362" spans="3:16" x14ac:dyDescent="0.25">
      <c r="C9362" s="3"/>
      <c r="P9362" s="2"/>
    </row>
    <row r="9363" spans="3:16" x14ac:dyDescent="0.25">
      <c r="C9363" s="3"/>
      <c r="P9363" s="2"/>
    </row>
    <row r="9364" spans="3:16" x14ac:dyDescent="0.25">
      <c r="C9364" s="3"/>
      <c r="P9364" s="2"/>
    </row>
    <row r="9365" spans="3:16" x14ac:dyDescent="0.25">
      <c r="C9365" s="3"/>
      <c r="P9365" s="2"/>
    </row>
    <row r="9366" spans="3:16" x14ac:dyDescent="0.25">
      <c r="C9366" s="3"/>
      <c r="P9366" s="2"/>
    </row>
    <row r="9367" spans="3:16" x14ac:dyDescent="0.25">
      <c r="C9367" s="3"/>
      <c r="P9367" s="2"/>
    </row>
    <row r="9368" spans="3:16" x14ac:dyDescent="0.25">
      <c r="C9368" s="3"/>
      <c r="P9368" s="2"/>
    </row>
    <row r="9369" spans="3:16" x14ac:dyDescent="0.25">
      <c r="C9369" s="3"/>
      <c r="P9369" s="2"/>
    </row>
    <row r="9370" spans="3:16" x14ac:dyDescent="0.25">
      <c r="C9370" s="3"/>
      <c r="P9370" s="2"/>
    </row>
    <row r="9371" spans="3:16" x14ac:dyDescent="0.25">
      <c r="C9371" s="3"/>
      <c r="P9371" s="2"/>
    </row>
    <row r="9372" spans="3:16" x14ac:dyDescent="0.25">
      <c r="C9372" s="3"/>
      <c r="P9372" s="2"/>
    </row>
    <row r="9373" spans="3:16" x14ac:dyDescent="0.25">
      <c r="C9373" s="3"/>
      <c r="P9373" s="2"/>
    </row>
    <row r="9374" spans="3:16" x14ac:dyDescent="0.25">
      <c r="C9374" s="3"/>
      <c r="P9374" s="2"/>
    </row>
    <row r="9375" spans="3:16" x14ac:dyDescent="0.25">
      <c r="C9375" s="3"/>
      <c r="P9375" s="2"/>
    </row>
    <row r="9376" spans="3:16" x14ac:dyDescent="0.25">
      <c r="C9376" s="3"/>
      <c r="P9376" s="2"/>
    </row>
    <row r="9377" spans="3:16" x14ac:dyDescent="0.25">
      <c r="C9377" s="3"/>
      <c r="P9377" s="2"/>
    </row>
    <row r="9378" spans="3:16" x14ac:dyDescent="0.25">
      <c r="C9378" s="3"/>
      <c r="P9378" s="2"/>
    </row>
    <row r="9379" spans="3:16" x14ac:dyDescent="0.25">
      <c r="C9379" s="3"/>
      <c r="P9379" s="2"/>
    </row>
    <row r="9380" spans="3:16" x14ac:dyDescent="0.25">
      <c r="C9380" s="3"/>
      <c r="P9380" s="2"/>
    </row>
    <row r="9381" spans="3:16" x14ac:dyDescent="0.25">
      <c r="C9381" s="3"/>
      <c r="P9381" s="2"/>
    </row>
    <row r="9382" spans="3:16" x14ac:dyDescent="0.25">
      <c r="C9382" s="3"/>
      <c r="P9382" s="2"/>
    </row>
    <row r="9383" spans="3:16" x14ac:dyDescent="0.25">
      <c r="C9383" s="3"/>
      <c r="P9383" s="2"/>
    </row>
    <row r="9384" spans="3:16" x14ac:dyDescent="0.25">
      <c r="C9384" s="3"/>
      <c r="P9384" s="2"/>
    </row>
    <row r="9385" spans="3:16" x14ac:dyDescent="0.25">
      <c r="C9385" s="3"/>
      <c r="P9385" s="2"/>
    </row>
    <row r="9386" spans="3:16" x14ac:dyDescent="0.25">
      <c r="C9386" s="3"/>
      <c r="P9386" s="2"/>
    </row>
    <row r="9387" spans="3:16" x14ac:dyDescent="0.25">
      <c r="C9387" s="3"/>
      <c r="P9387" s="2"/>
    </row>
    <row r="9388" spans="3:16" x14ac:dyDescent="0.25">
      <c r="C9388" s="3"/>
      <c r="P9388" s="2"/>
    </row>
    <row r="9389" spans="3:16" x14ac:dyDescent="0.25">
      <c r="C9389" s="3"/>
      <c r="P9389" s="2"/>
    </row>
    <row r="9390" spans="3:16" x14ac:dyDescent="0.25">
      <c r="C9390" s="3"/>
      <c r="P9390" s="2"/>
    </row>
    <row r="9391" spans="3:16" x14ac:dyDescent="0.25">
      <c r="C9391" s="3"/>
      <c r="P9391" s="2"/>
    </row>
    <row r="9392" spans="3:16" x14ac:dyDescent="0.25">
      <c r="C9392" s="3"/>
      <c r="P9392" s="2"/>
    </row>
    <row r="9393" spans="3:16" x14ac:dyDescent="0.25">
      <c r="C9393" s="3"/>
      <c r="P9393" s="2"/>
    </row>
    <row r="9394" spans="3:16" x14ac:dyDescent="0.25">
      <c r="C9394" s="3"/>
      <c r="P9394" s="2"/>
    </row>
    <row r="9395" spans="3:16" x14ac:dyDescent="0.25">
      <c r="C9395" s="3"/>
      <c r="P9395" s="2"/>
    </row>
    <row r="9396" spans="3:16" x14ac:dyDescent="0.25">
      <c r="C9396" s="3"/>
      <c r="P9396" s="2"/>
    </row>
    <row r="9397" spans="3:16" x14ac:dyDescent="0.25">
      <c r="C9397" s="3"/>
      <c r="P9397" s="2"/>
    </row>
    <row r="9398" spans="3:16" x14ac:dyDescent="0.25">
      <c r="C9398" s="3"/>
      <c r="P9398" s="2"/>
    </row>
    <row r="9399" spans="3:16" x14ac:dyDescent="0.25">
      <c r="C9399" s="3"/>
      <c r="P9399" s="2"/>
    </row>
    <row r="9400" spans="3:16" x14ac:dyDescent="0.25">
      <c r="C9400" s="3"/>
      <c r="P9400" s="2"/>
    </row>
    <row r="9401" spans="3:16" x14ac:dyDescent="0.25">
      <c r="C9401" s="3"/>
      <c r="P9401" s="2"/>
    </row>
    <row r="9402" spans="3:16" x14ac:dyDescent="0.25">
      <c r="C9402" s="3"/>
      <c r="P9402" s="2"/>
    </row>
    <row r="9403" spans="3:16" x14ac:dyDescent="0.25">
      <c r="C9403" s="3"/>
      <c r="P9403" s="2"/>
    </row>
    <row r="9404" spans="3:16" x14ac:dyDescent="0.25">
      <c r="C9404" s="3"/>
      <c r="P9404" s="2"/>
    </row>
    <row r="9405" spans="3:16" x14ac:dyDescent="0.25">
      <c r="C9405" s="3"/>
      <c r="P9405" s="2"/>
    </row>
    <row r="9406" spans="3:16" x14ac:dyDescent="0.25">
      <c r="C9406" s="3"/>
      <c r="P9406" s="2"/>
    </row>
    <row r="9407" spans="3:16" x14ac:dyDescent="0.25">
      <c r="C9407" s="3"/>
      <c r="P9407" s="2"/>
    </row>
    <row r="9408" spans="3:16" x14ac:dyDescent="0.25">
      <c r="C9408" s="3"/>
      <c r="P9408" s="2"/>
    </row>
    <row r="9409" spans="3:16" x14ac:dyDescent="0.25">
      <c r="C9409" s="3"/>
      <c r="P9409" s="2"/>
    </row>
    <row r="9410" spans="3:16" x14ac:dyDescent="0.25">
      <c r="C9410" s="3"/>
      <c r="P9410" s="2"/>
    </row>
    <row r="9411" spans="3:16" x14ac:dyDescent="0.25">
      <c r="C9411" s="3"/>
      <c r="P9411" s="2"/>
    </row>
    <row r="9412" spans="3:16" x14ac:dyDescent="0.25">
      <c r="C9412" s="3"/>
      <c r="P9412" s="2"/>
    </row>
    <row r="9413" spans="3:16" x14ac:dyDescent="0.25">
      <c r="C9413" s="3"/>
      <c r="P9413" s="2"/>
    </row>
    <row r="9414" spans="3:16" x14ac:dyDescent="0.25">
      <c r="C9414" s="3"/>
      <c r="P9414" s="2"/>
    </row>
    <row r="9415" spans="3:16" x14ac:dyDescent="0.25">
      <c r="C9415" s="3"/>
      <c r="P9415" s="2"/>
    </row>
    <row r="9416" spans="3:16" x14ac:dyDescent="0.25">
      <c r="C9416" s="3"/>
      <c r="P9416" s="2"/>
    </row>
    <row r="9417" spans="3:16" x14ac:dyDescent="0.25">
      <c r="C9417" s="3"/>
      <c r="P9417" s="2"/>
    </row>
    <row r="9418" spans="3:16" x14ac:dyDescent="0.25">
      <c r="C9418" s="3"/>
      <c r="P9418" s="2"/>
    </row>
    <row r="9419" spans="3:16" x14ac:dyDescent="0.25">
      <c r="C9419" s="3"/>
      <c r="P9419" s="2"/>
    </row>
    <row r="9420" spans="3:16" x14ac:dyDescent="0.25">
      <c r="C9420" s="3"/>
      <c r="P9420" s="2"/>
    </row>
    <row r="9421" spans="3:16" x14ac:dyDescent="0.25">
      <c r="C9421" s="3"/>
      <c r="P9421" s="2"/>
    </row>
    <row r="9422" spans="3:16" x14ac:dyDescent="0.25">
      <c r="C9422" s="3"/>
      <c r="P9422" s="2"/>
    </row>
    <row r="9423" spans="3:16" x14ac:dyDescent="0.25">
      <c r="C9423" s="3"/>
      <c r="P9423" s="2"/>
    </row>
    <row r="9424" spans="3:16" x14ac:dyDescent="0.25">
      <c r="C9424" s="3"/>
      <c r="P9424" s="2"/>
    </row>
    <row r="9425" spans="3:16" x14ac:dyDescent="0.25">
      <c r="C9425" s="3"/>
      <c r="P9425" s="2"/>
    </row>
    <row r="9426" spans="3:16" x14ac:dyDescent="0.25">
      <c r="C9426" s="3"/>
      <c r="P9426" s="2"/>
    </row>
    <row r="9427" spans="3:16" x14ac:dyDescent="0.25">
      <c r="C9427" s="3"/>
      <c r="P9427" s="2"/>
    </row>
    <row r="9428" spans="3:16" x14ac:dyDescent="0.25">
      <c r="C9428" s="3"/>
      <c r="P9428" s="2"/>
    </row>
    <row r="9429" spans="3:16" x14ac:dyDescent="0.25">
      <c r="C9429" s="3"/>
      <c r="P9429" s="2"/>
    </row>
    <row r="9430" spans="3:16" x14ac:dyDescent="0.25">
      <c r="C9430" s="3"/>
      <c r="P9430" s="2"/>
    </row>
    <row r="9431" spans="3:16" x14ac:dyDescent="0.25">
      <c r="C9431" s="3"/>
      <c r="P9431" s="2"/>
    </row>
    <row r="9432" spans="3:16" x14ac:dyDescent="0.25">
      <c r="C9432" s="3"/>
      <c r="P9432" s="2"/>
    </row>
    <row r="9433" spans="3:16" x14ac:dyDescent="0.25">
      <c r="C9433" s="3"/>
      <c r="P9433" s="2"/>
    </row>
    <row r="9434" spans="3:16" x14ac:dyDescent="0.25">
      <c r="C9434" s="3"/>
      <c r="P9434" s="2"/>
    </row>
    <row r="9435" spans="3:16" x14ac:dyDescent="0.25">
      <c r="C9435" s="3"/>
      <c r="P9435" s="2"/>
    </row>
    <row r="9436" spans="3:16" x14ac:dyDescent="0.25">
      <c r="C9436" s="3"/>
      <c r="P9436" s="2"/>
    </row>
    <row r="9437" spans="3:16" x14ac:dyDescent="0.25">
      <c r="C9437" s="3"/>
      <c r="P9437" s="2"/>
    </row>
    <row r="9438" spans="3:16" x14ac:dyDescent="0.25">
      <c r="C9438" s="3"/>
      <c r="P9438" s="2"/>
    </row>
    <row r="9439" spans="3:16" x14ac:dyDescent="0.25">
      <c r="C9439" s="3"/>
      <c r="P9439" s="2"/>
    </row>
    <row r="9440" spans="3:16" x14ac:dyDescent="0.25">
      <c r="C9440" s="3"/>
      <c r="P9440" s="2"/>
    </row>
    <row r="9441" spans="3:16" x14ac:dyDescent="0.25">
      <c r="C9441" s="3"/>
      <c r="P9441" s="2"/>
    </row>
    <row r="9442" spans="3:16" x14ac:dyDescent="0.25">
      <c r="C9442" s="3"/>
      <c r="P9442" s="2"/>
    </row>
    <row r="9443" spans="3:16" x14ac:dyDescent="0.25">
      <c r="C9443" s="3"/>
      <c r="P9443" s="2"/>
    </row>
    <row r="9444" spans="3:16" x14ac:dyDescent="0.25">
      <c r="C9444" s="3"/>
      <c r="P9444" s="2"/>
    </row>
    <row r="9445" spans="3:16" x14ac:dyDescent="0.25">
      <c r="C9445" s="3"/>
      <c r="P9445" s="2"/>
    </row>
    <row r="9446" spans="3:16" x14ac:dyDescent="0.25">
      <c r="C9446" s="3"/>
      <c r="P9446" s="2"/>
    </row>
    <row r="9447" spans="3:16" x14ac:dyDescent="0.25">
      <c r="C9447" s="3"/>
      <c r="P9447" s="2"/>
    </row>
    <row r="9448" spans="3:16" x14ac:dyDescent="0.25">
      <c r="C9448" s="3"/>
      <c r="P9448" s="2"/>
    </row>
    <row r="9449" spans="3:16" x14ac:dyDescent="0.25">
      <c r="C9449" s="3"/>
      <c r="P9449" s="2"/>
    </row>
    <row r="9450" spans="3:16" x14ac:dyDescent="0.25">
      <c r="C9450" s="3"/>
      <c r="P9450" s="2"/>
    </row>
    <row r="9451" spans="3:16" x14ac:dyDescent="0.25">
      <c r="C9451" s="3"/>
      <c r="P9451" s="2"/>
    </row>
    <row r="9452" spans="3:16" x14ac:dyDescent="0.25">
      <c r="C9452" s="3"/>
      <c r="P9452" s="2"/>
    </row>
    <row r="9453" spans="3:16" x14ac:dyDescent="0.25">
      <c r="C9453" s="3"/>
      <c r="P9453" s="2"/>
    </row>
    <row r="9454" spans="3:16" x14ac:dyDescent="0.25">
      <c r="C9454" s="3"/>
      <c r="P9454" s="2"/>
    </row>
    <row r="9455" spans="3:16" x14ac:dyDescent="0.25">
      <c r="C9455" s="3"/>
      <c r="P9455" s="2"/>
    </row>
    <row r="9456" spans="3:16" x14ac:dyDescent="0.25">
      <c r="C9456" s="3"/>
      <c r="P9456" s="2"/>
    </row>
    <row r="9457" spans="3:16" x14ac:dyDescent="0.25">
      <c r="C9457" s="3"/>
      <c r="P9457" s="2"/>
    </row>
    <row r="9458" spans="3:16" x14ac:dyDescent="0.25">
      <c r="C9458" s="3"/>
      <c r="P9458" s="2"/>
    </row>
    <row r="9459" spans="3:16" x14ac:dyDescent="0.25">
      <c r="C9459" s="3"/>
      <c r="P9459" s="2"/>
    </row>
    <row r="9460" spans="3:16" x14ac:dyDescent="0.25">
      <c r="C9460" s="3"/>
      <c r="P9460" s="2"/>
    </row>
    <row r="9461" spans="3:16" x14ac:dyDescent="0.25">
      <c r="C9461" s="3"/>
      <c r="P9461" s="2"/>
    </row>
    <row r="9462" spans="3:16" x14ac:dyDescent="0.25">
      <c r="C9462" s="3"/>
      <c r="P9462" s="2"/>
    </row>
    <row r="9463" spans="3:16" x14ac:dyDescent="0.25">
      <c r="C9463" s="3"/>
      <c r="P9463" s="2"/>
    </row>
    <row r="9464" spans="3:16" x14ac:dyDescent="0.25">
      <c r="C9464" s="3"/>
      <c r="P9464" s="2"/>
    </row>
    <row r="9465" spans="3:16" x14ac:dyDescent="0.25">
      <c r="C9465" s="3"/>
      <c r="P9465" s="2"/>
    </row>
    <row r="9466" spans="3:16" x14ac:dyDescent="0.25">
      <c r="C9466" s="3"/>
      <c r="P9466" s="2"/>
    </row>
    <row r="9467" spans="3:16" x14ac:dyDescent="0.25">
      <c r="C9467" s="3"/>
      <c r="P9467" s="2"/>
    </row>
    <row r="9468" spans="3:16" x14ac:dyDescent="0.25">
      <c r="C9468" s="3"/>
      <c r="P9468" s="2"/>
    </row>
    <row r="9469" spans="3:16" x14ac:dyDescent="0.25">
      <c r="C9469" s="3"/>
      <c r="P9469" s="2"/>
    </row>
    <row r="9470" spans="3:16" x14ac:dyDescent="0.25">
      <c r="C9470" s="3"/>
      <c r="P9470" s="2"/>
    </row>
    <row r="9471" spans="3:16" x14ac:dyDescent="0.25">
      <c r="C9471" s="3"/>
      <c r="P9471" s="2"/>
    </row>
    <row r="9472" spans="3:16" x14ac:dyDescent="0.25">
      <c r="C9472" s="3"/>
      <c r="P9472" s="2"/>
    </row>
    <row r="9473" spans="3:16" x14ac:dyDescent="0.25">
      <c r="C9473" s="3"/>
      <c r="P9473" s="2"/>
    </row>
    <row r="9474" spans="3:16" x14ac:dyDescent="0.25">
      <c r="C9474" s="3"/>
      <c r="P9474" s="2"/>
    </row>
    <row r="9475" spans="3:16" x14ac:dyDescent="0.25">
      <c r="C9475" s="3"/>
      <c r="P9475" s="2"/>
    </row>
    <row r="9476" spans="3:16" x14ac:dyDescent="0.25">
      <c r="C9476" s="3"/>
      <c r="P9476" s="2"/>
    </row>
    <row r="9477" spans="3:16" x14ac:dyDescent="0.25">
      <c r="C9477" s="3"/>
      <c r="P9477" s="2"/>
    </row>
    <row r="9478" spans="3:16" x14ac:dyDescent="0.25">
      <c r="C9478" s="3"/>
      <c r="P9478" s="2"/>
    </row>
    <row r="9479" spans="3:16" x14ac:dyDescent="0.25">
      <c r="C9479" s="3"/>
      <c r="P9479" s="2"/>
    </row>
    <row r="9480" spans="3:16" x14ac:dyDescent="0.25">
      <c r="C9480" s="3"/>
      <c r="P9480" s="2"/>
    </row>
    <row r="9481" spans="3:16" x14ac:dyDescent="0.25">
      <c r="C9481" s="3"/>
      <c r="P9481" s="2"/>
    </row>
    <row r="9482" spans="3:16" x14ac:dyDescent="0.25">
      <c r="C9482" s="3"/>
      <c r="P9482" s="2"/>
    </row>
    <row r="9483" spans="3:16" x14ac:dyDescent="0.25">
      <c r="C9483" s="3"/>
      <c r="P9483" s="2"/>
    </row>
    <row r="9484" spans="3:16" x14ac:dyDescent="0.25">
      <c r="C9484" s="3"/>
      <c r="P9484" s="2"/>
    </row>
    <row r="9485" spans="3:16" x14ac:dyDescent="0.25">
      <c r="C9485" s="3"/>
      <c r="P9485" s="2"/>
    </row>
    <row r="9486" spans="3:16" x14ac:dyDescent="0.25">
      <c r="C9486" s="3"/>
      <c r="P9486" s="2"/>
    </row>
    <row r="9487" spans="3:16" x14ac:dyDescent="0.25">
      <c r="C9487" s="3"/>
      <c r="P9487" s="2"/>
    </row>
    <row r="9488" spans="3:16" x14ac:dyDescent="0.25">
      <c r="C9488" s="3"/>
      <c r="P9488" s="2"/>
    </row>
    <row r="9489" spans="3:16" x14ac:dyDescent="0.25">
      <c r="C9489" s="3"/>
      <c r="P9489" s="2"/>
    </row>
    <row r="9490" spans="3:16" x14ac:dyDescent="0.25">
      <c r="C9490" s="3"/>
      <c r="P9490" s="2"/>
    </row>
    <row r="9491" spans="3:16" x14ac:dyDescent="0.25">
      <c r="C9491" s="3"/>
      <c r="P9491" s="2"/>
    </row>
    <row r="9492" spans="3:16" x14ac:dyDescent="0.25">
      <c r="C9492" s="3"/>
      <c r="P9492" s="2"/>
    </row>
    <row r="9493" spans="3:16" x14ac:dyDescent="0.25">
      <c r="C9493" s="3"/>
      <c r="P9493" s="2"/>
    </row>
    <row r="9494" spans="3:16" x14ac:dyDescent="0.25">
      <c r="C9494" s="3"/>
      <c r="P9494" s="2"/>
    </row>
    <row r="9495" spans="3:16" x14ac:dyDescent="0.25">
      <c r="C9495" s="3"/>
      <c r="P9495" s="2"/>
    </row>
    <row r="9496" spans="3:16" x14ac:dyDescent="0.25">
      <c r="C9496" s="3"/>
      <c r="P9496" s="2"/>
    </row>
    <row r="9497" spans="3:16" x14ac:dyDescent="0.25">
      <c r="C9497" s="3"/>
      <c r="P9497" s="2"/>
    </row>
    <row r="9498" spans="3:16" x14ac:dyDescent="0.25">
      <c r="C9498" s="3"/>
      <c r="P9498" s="2"/>
    </row>
    <row r="9499" spans="3:16" x14ac:dyDescent="0.25">
      <c r="C9499" s="3"/>
      <c r="P9499" s="2"/>
    </row>
    <row r="9500" spans="3:16" x14ac:dyDescent="0.25">
      <c r="C9500" s="3"/>
      <c r="P9500" s="2"/>
    </row>
    <row r="9501" spans="3:16" x14ac:dyDescent="0.25">
      <c r="C9501" s="3"/>
      <c r="P9501" s="2"/>
    </row>
    <row r="9502" spans="3:16" x14ac:dyDescent="0.25">
      <c r="C9502" s="3"/>
      <c r="P9502" s="2"/>
    </row>
    <row r="9503" spans="3:16" x14ac:dyDescent="0.25">
      <c r="C9503" s="3"/>
      <c r="P9503" s="2"/>
    </row>
    <row r="9504" spans="3:16" x14ac:dyDescent="0.25">
      <c r="C9504" s="3"/>
      <c r="P9504" s="2"/>
    </row>
    <row r="9505" spans="3:16" x14ac:dyDescent="0.25">
      <c r="C9505" s="3"/>
      <c r="P9505" s="2"/>
    </row>
    <row r="9506" spans="3:16" x14ac:dyDescent="0.25">
      <c r="C9506" s="3"/>
      <c r="P9506" s="2"/>
    </row>
    <row r="9507" spans="3:16" x14ac:dyDescent="0.25">
      <c r="C9507" s="3"/>
      <c r="P9507" s="2"/>
    </row>
    <row r="9508" spans="3:16" x14ac:dyDescent="0.25">
      <c r="C9508" s="3"/>
      <c r="P9508" s="2"/>
    </row>
    <row r="9509" spans="3:16" x14ac:dyDescent="0.25">
      <c r="C9509" s="3"/>
      <c r="P9509" s="2"/>
    </row>
    <row r="9510" spans="3:16" x14ac:dyDescent="0.25">
      <c r="C9510" s="3"/>
      <c r="P9510" s="2"/>
    </row>
    <row r="9511" spans="3:16" x14ac:dyDescent="0.25">
      <c r="C9511" s="3"/>
      <c r="P9511" s="2"/>
    </row>
    <row r="9512" spans="3:16" x14ac:dyDescent="0.25">
      <c r="C9512" s="3"/>
      <c r="P9512" s="2"/>
    </row>
    <row r="9513" spans="3:16" x14ac:dyDescent="0.25">
      <c r="C9513" s="3"/>
      <c r="P9513" s="2"/>
    </row>
    <row r="9514" spans="3:16" x14ac:dyDescent="0.25">
      <c r="C9514" s="3"/>
      <c r="P9514" s="2"/>
    </row>
    <row r="9515" spans="3:16" x14ac:dyDescent="0.25">
      <c r="C9515" s="3"/>
      <c r="P9515" s="2"/>
    </row>
    <row r="9516" spans="3:16" x14ac:dyDescent="0.25">
      <c r="C9516" s="3"/>
      <c r="P9516" s="2"/>
    </row>
    <row r="9517" spans="3:16" x14ac:dyDescent="0.25">
      <c r="C9517" s="3"/>
      <c r="P9517" s="2"/>
    </row>
    <row r="9518" spans="3:16" x14ac:dyDescent="0.25">
      <c r="C9518" s="3"/>
      <c r="P9518" s="2"/>
    </row>
    <row r="9519" spans="3:16" x14ac:dyDescent="0.25">
      <c r="C9519" s="3"/>
      <c r="P9519" s="2"/>
    </row>
    <row r="9520" spans="3:16" x14ac:dyDescent="0.25">
      <c r="C9520" s="3"/>
      <c r="P9520" s="2"/>
    </row>
    <row r="9521" spans="3:16" x14ac:dyDescent="0.25">
      <c r="C9521" s="3"/>
      <c r="P9521" s="2"/>
    </row>
    <row r="9522" spans="3:16" x14ac:dyDescent="0.25">
      <c r="C9522" s="3"/>
      <c r="P9522" s="2"/>
    </row>
    <row r="9523" spans="3:16" x14ac:dyDescent="0.25">
      <c r="C9523" s="3"/>
      <c r="P9523" s="2"/>
    </row>
    <row r="9524" spans="3:16" x14ac:dyDescent="0.25">
      <c r="C9524" s="3"/>
      <c r="P9524" s="2"/>
    </row>
    <row r="9525" spans="3:16" x14ac:dyDescent="0.25">
      <c r="C9525" s="3"/>
      <c r="P9525" s="2"/>
    </row>
    <row r="9526" spans="3:16" x14ac:dyDescent="0.25">
      <c r="C9526" s="3"/>
      <c r="P9526" s="2"/>
    </row>
    <row r="9527" spans="3:16" x14ac:dyDescent="0.25">
      <c r="C9527" s="3"/>
      <c r="P9527" s="2"/>
    </row>
    <row r="9528" spans="3:16" x14ac:dyDescent="0.25">
      <c r="C9528" s="3"/>
      <c r="P9528" s="2"/>
    </row>
    <row r="9529" spans="3:16" x14ac:dyDescent="0.25">
      <c r="C9529" s="3"/>
      <c r="P9529" s="2"/>
    </row>
    <row r="9530" spans="3:16" x14ac:dyDescent="0.25">
      <c r="C9530" s="3"/>
      <c r="P9530" s="2"/>
    </row>
    <row r="9531" spans="3:16" x14ac:dyDescent="0.25">
      <c r="C9531" s="3"/>
      <c r="P9531" s="2"/>
    </row>
    <row r="9532" spans="3:16" x14ac:dyDescent="0.25">
      <c r="C9532" s="3"/>
      <c r="P9532" s="2"/>
    </row>
    <row r="9533" spans="3:16" x14ac:dyDescent="0.25">
      <c r="C9533" s="3"/>
      <c r="P9533" s="2"/>
    </row>
    <row r="9534" spans="3:16" x14ac:dyDescent="0.25">
      <c r="C9534" s="3"/>
      <c r="P9534" s="2"/>
    </row>
    <row r="9535" spans="3:16" x14ac:dyDescent="0.25">
      <c r="C9535" s="3"/>
      <c r="P9535" s="2"/>
    </row>
    <row r="9536" spans="3:16" x14ac:dyDescent="0.25">
      <c r="C9536" s="3"/>
      <c r="P9536" s="2"/>
    </row>
    <row r="9537" spans="3:16" x14ac:dyDescent="0.25">
      <c r="C9537" s="3"/>
      <c r="P9537" s="2"/>
    </row>
    <row r="9538" spans="3:16" x14ac:dyDescent="0.25">
      <c r="C9538" s="3"/>
      <c r="P9538" s="2"/>
    </row>
    <row r="9539" spans="3:16" x14ac:dyDescent="0.25">
      <c r="C9539" s="3"/>
      <c r="P9539" s="2"/>
    </row>
    <row r="9540" spans="3:16" x14ac:dyDescent="0.25">
      <c r="C9540" s="3"/>
      <c r="P9540" s="2"/>
    </row>
    <row r="9541" spans="3:16" x14ac:dyDescent="0.25">
      <c r="C9541" s="3"/>
      <c r="P9541" s="2"/>
    </row>
    <row r="9542" spans="3:16" x14ac:dyDescent="0.25">
      <c r="C9542" s="3"/>
      <c r="P9542" s="2"/>
    </row>
    <row r="9543" spans="3:16" x14ac:dyDescent="0.25">
      <c r="C9543" s="3"/>
      <c r="P9543" s="2"/>
    </row>
    <row r="9544" spans="3:16" x14ac:dyDescent="0.25">
      <c r="C9544" s="3"/>
      <c r="P9544" s="2"/>
    </row>
    <row r="9545" spans="3:16" x14ac:dyDescent="0.25">
      <c r="C9545" s="3"/>
      <c r="P9545" s="2"/>
    </row>
    <row r="9546" spans="3:16" x14ac:dyDescent="0.25">
      <c r="C9546" s="3"/>
      <c r="P9546" s="2"/>
    </row>
    <row r="9547" spans="3:16" x14ac:dyDescent="0.25">
      <c r="C9547" s="3"/>
      <c r="P9547" s="2"/>
    </row>
    <row r="9548" spans="3:16" x14ac:dyDescent="0.25">
      <c r="C9548" s="3"/>
      <c r="P9548" s="2"/>
    </row>
    <row r="9549" spans="3:16" x14ac:dyDescent="0.25">
      <c r="C9549" s="3"/>
      <c r="P9549" s="2"/>
    </row>
    <row r="9550" spans="3:16" x14ac:dyDescent="0.25">
      <c r="C9550" s="3"/>
      <c r="P9550" s="2"/>
    </row>
    <row r="9551" spans="3:16" x14ac:dyDescent="0.25">
      <c r="C9551" s="3"/>
      <c r="P9551" s="2"/>
    </row>
    <row r="9552" spans="3:16" x14ac:dyDescent="0.25">
      <c r="C9552" s="3"/>
      <c r="P9552" s="2"/>
    </row>
    <row r="9553" spans="3:16" x14ac:dyDescent="0.25">
      <c r="C9553" s="3"/>
      <c r="P9553" s="2"/>
    </row>
    <row r="9554" spans="3:16" x14ac:dyDescent="0.25">
      <c r="C9554" s="3"/>
      <c r="P9554" s="2"/>
    </row>
    <row r="9555" spans="3:16" x14ac:dyDescent="0.25">
      <c r="C9555" s="3"/>
      <c r="P9555" s="2"/>
    </row>
    <row r="9556" spans="3:16" x14ac:dyDescent="0.25">
      <c r="C9556" s="3"/>
      <c r="P9556" s="2"/>
    </row>
    <row r="9557" spans="3:16" x14ac:dyDescent="0.25">
      <c r="C9557" s="3"/>
      <c r="P9557" s="2"/>
    </row>
    <row r="9558" spans="3:16" x14ac:dyDescent="0.25">
      <c r="C9558" s="3"/>
      <c r="P9558" s="2"/>
    </row>
    <row r="9559" spans="3:16" x14ac:dyDescent="0.25">
      <c r="C9559" s="3"/>
      <c r="P9559" s="2"/>
    </row>
    <row r="9560" spans="3:16" x14ac:dyDescent="0.25">
      <c r="C9560" s="3"/>
      <c r="P9560" s="2"/>
    </row>
    <row r="9561" spans="3:16" x14ac:dyDescent="0.25">
      <c r="C9561" s="3"/>
      <c r="P9561" s="2"/>
    </row>
    <row r="9562" spans="3:16" x14ac:dyDescent="0.25">
      <c r="C9562" s="3"/>
      <c r="P9562" s="2"/>
    </row>
    <row r="9563" spans="3:16" x14ac:dyDescent="0.25">
      <c r="C9563" s="3"/>
      <c r="P9563" s="2"/>
    </row>
    <row r="9564" spans="3:16" x14ac:dyDescent="0.25">
      <c r="C9564" s="3"/>
      <c r="P9564" s="2"/>
    </row>
    <row r="9565" spans="3:16" x14ac:dyDescent="0.25">
      <c r="C9565" s="3"/>
      <c r="P9565" s="2"/>
    </row>
    <row r="9566" spans="3:16" x14ac:dyDescent="0.25">
      <c r="C9566" s="3"/>
      <c r="P9566" s="2"/>
    </row>
    <row r="9567" spans="3:16" x14ac:dyDescent="0.25">
      <c r="C9567" s="3"/>
      <c r="P9567" s="2"/>
    </row>
    <row r="9568" spans="3:16" x14ac:dyDescent="0.25">
      <c r="C9568" s="3"/>
      <c r="P9568" s="2"/>
    </row>
    <row r="9569" spans="3:16" x14ac:dyDescent="0.25">
      <c r="C9569" s="3"/>
      <c r="P9569" s="2"/>
    </row>
    <row r="9570" spans="3:16" x14ac:dyDescent="0.25">
      <c r="C9570" s="3"/>
      <c r="P9570" s="2"/>
    </row>
    <row r="9571" spans="3:16" x14ac:dyDescent="0.25">
      <c r="C9571" s="3"/>
      <c r="P9571" s="2"/>
    </row>
    <row r="9572" spans="3:16" x14ac:dyDescent="0.25">
      <c r="C9572" s="3"/>
      <c r="P9572" s="2"/>
    </row>
    <row r="9573" spans="3:16" x14ac:dyDescent="0.25">
      <c r="C9573" s="3"/>
      <c r="P9573" s="2"/>
    </row>
    <row r="9574" spans="3:16" x14ac:dyDescent="0.25">
      <c r="C9574" s="3"/>
      <c r="P9574" s="2"/>
    </row>
    <row r="9575" spans="3:16" x14ac:dyDescent="0.25">
      <c r="C9575" s="3"/>
      <c r="P9575" s="2"/>
    </row>
    <row r="9576" spans="3:16" x14ac:dyDescent="0.25">
      <c r="C9576" s="3"/>
      <c r="P9576" s="2"/>
    </row>
    <row r="9577" spans="3:16" x14ac:dyDescent="0.25">
      <c r="C9577" s="3"/>
      <c r="P9577" s="2"/>
    </row>
    <row r="9578" spans="3:16" x14ac:dyDescent="0.25">
      <c r="C9578" s="3"/>
      <c r="P9578" s="2"/>
    </row>
    <row r="9579" spans="3:16" x14ac:dyDescent="0.25">
      <c r="C9579" s="3"/>
      <c r="P9579" s="2"/>
    </row>
    <row r="9580" spans="3:16" x14ac:dyDescent="0.25">
      <c r="C9580" s="3"/>
      <c r="P9580" s="2"/>
    </row>
    <row r="9581" spans="3:16" x14ac:dyDescent="0.25">
      <c r="C9581" s="3"/>
      <c r="P9581" s="2"/>
    </row>
    <row r="9582" spans="3:16" x14ac:dyDescent="0.25">
      <c r="C9582" s="3"/>
      <c r="P9582" s="2"/>
    </row>
    <row r="9583" spans="3:16" x14ac:dyDescent="0.25">
      <c r="C9583" s="3"/>
      <c r="P9583" s="2"/>
    </row>
    <row r="9584" spans="3:16" x14ac:dyDescent="0.25">
      <c r="C9584" s="3"/>
      <c r="P9584" s="2"/>
    </row>
    <row r="9585" spans="3:16" x14ac:dyDescent="0.25">
      <c r="C9585" s="3"/>
      <c r="P9585" s="2"/>
    </row>
    <row r="9586" spans="3:16" x14ac:dyDescent="0.25">
      <c r="C9586" s="3"/>
      <c r="P9586" s="2"/>
    </row>
    <row r="9587" spans="3:16" x14ac:dyDescent="0.25">
      <c r="C9587" s="3"/>
      <c r="P9587" s="2"/>
    </row>
    <row r="9588" spans="3:16" x14ac:dyDescent="0.25">
      <c r="C9588" s="3"/>
      <c r="P9588" s="2"/>
    </row>
    <row r="9589" spans="3:16" x14ac:dyDescent="0.25">
      <c r="C9589" s="3"/>
      <c r="P9589" s="2"/>
    </row>
    <row r="9590" spans="3:16" x14ac:dyDescent="0.25">
      <c r="C9590" s="3"/>
      <c r="P9590" s="2"/>
    </row>
    <row r="9591" spans="3:16" x14ac:dyDescent="0.25">
      <c r="C9591" s="3"/>
      <c r="P9591" s="2"/>
    </row>
    <row r="9592" spans="3:16" x14ac:dyDescent="0.25">
      <c r="C9592" s="3"/>
      <c r="P9592" s="2"/>
    </row>
    <row r="9593" spans="3:16" x14ac:dyDescent="0.25">
      <c r="C9593" s="3"/>
      <c r="P9593" s="2"/>
    </row>
    <row r="9594" spans="3:16" x14ac:dyDescent="0.25">
      <c r="C9594" s="3"/>
      <c r="P9594" s="2"/>
    </row>
    <row r="9595" spans="3:16" x14ac:dyDescent="0.25">
      <c r="C9595" s="3"/>
      <c r="P9595" s="2"/>
    </row>
    <row r="9596" spans="3:16" x14ac:dyDescent="0.25">
      <c r="C9596" s="3"/>
      <c r="P9596" s="2"/>
    </row>
    <row r="9597" spans="3:16" x14ac:dyDescent="0.25">
      <c r="C9597" s="3"/>
      <c r="P9597" s="2"/>
    </row>
    <row r="9598" spans="3:16" x14ac:dyDescent="0.25">
      <c r="C9598" s="3"/>
      <c r="P9598" s="2"/>
    </row>
    <row r="9599" spans="3:16" x14ac:dyDescent="0.25">
      <c r="C9599" s="3"/>
      <c r="P9599" s="2"/>
    </row>
    <row r="9600" spans="3:16" x14ac:dyDescent="0.25">
      <c r="C9600" s="3"/>
      <c r="P9600" s="2"/>
    </row>
    <row r="9601" spans="3:16" x14ac:dyDescent="0.25">
      <c r="C9601" s="3"/>
      <c r="P9601" s="2"/>
    </row>
    <row r="9602" spans="3:16" x14ac:dyDescent="0.25">
      <c r="C9602" s="3"/>
      <c r="P9602" s="2"/>
    </row>
    <row r="9603" spans="3:16" x14ac:dyDescent="0.25">
      <c r="C9603" s="3"/>
      <c r="P9603" s="2"/>
    </row>
    <row r="9604" spans="3:16" x14ac:dyDescent="0.25">
      <c r="C9604" s="3"/>
      <c r="P9604" s="2"/>
    </row>
    <row r="9605" spans="3:16" x14ac:dyDescent="0.25">
      <c r="C9605" s="3"/>
      <c r="P9605" s="2"/>
    </row>
    <row r="9606" spans="3:16" x14ac:dyDescent="0.25">
      <c r="C9606" s="3"/>
      <c r="P9606" s="2"/>
    </row>
    <row r="9607" spans="3:16" x14ac:dyDescent="0.25">
      <c r="C9607" s="3"/>
      <c r="P9607" s="2"/>
    </row>
    <row r="9608" spans="3:16" x14ac:dyDescent="0.25">
      <c r="C9608" s="3"/>
      <c r="P9608" s="2"/>
    </row>
    <row r="9609" spans="3:16" x14ac:dyDescent="0.25">
      <c r="C9609" s="3"/>
      <c r="P9609" s="2"/>
    </row>
    <row r="9610" spans="3:16" x14ac:dyDescent="0.25">
      <c r="C9610" s="3"/>
      <c r="P9610" s="2"/>
    </row>
    <row r="9611" spans="3:16" x14ac:dyDescent="0.25">
      <c r="C9611" s="3"/>
      <c r="P9611" s="2"/>
    </row>
    <row r="9612" spans="3:16" x14ac:dyDescent="0.25">
      <c r="C9612" s="3"/>
      <c r="P9612" s="2"/>
    </row>
    <row r="9613" spans="3:16" x14ac:dyDescent="0.25">
      <c r="C9613" s="3"/>
      <c r="P9613" s="2"/>
    </row>
    <row r="9614" spans="3:16" x14ac:dyDescent="0.25">
      <c r="C9614" s="3"/>
      <c r="P9614" s="2"/>
    </row>
    <row r="9615" spans="3:16" x14ac:dyDescent="0.25">
      <c r="C9615" s="3"/>
      <c r="P9615" s="2"/>
    </row>
    <row r="9616" spans="3:16" x14ac:dyDescent="0.25">
      <c r="C9616" s="3"/>
      <c r="P9616" s="2"/>
    </row>
    <row r="9617" spans="3:16" x14ac:dyDescent="0.25">
      <c r="C9617" s="3"/>
      <c r="P9617" s="2"/>
    </row>
    <row r="9618" spans="3:16" x14ac:dyDescent="0.25">
      <c r="C9618" s="3"/>
      <c r="P9618" s="2"/>
    </row>
    <row r="9619" spans="3:16" x14ac:dyDescent="0.25">
      <c r="C9619" s="3"/>
      <c r="P9619" s="2"/>
    </row>
    <row r="9620" spans="3:16" x14ac:dyDescent="0.25">
      <c r="C9620" s="3"/>
      <c r="P9620" s="2"/>
    </row>
    <row r="9621" spans="3:16" x14ac:dyDescent="0.25">
      <c r="C9621" s="3"/>
      <c r="P9621" s="2"/>
    </row>
    <row r="9622" spans="3:16" x14ac:dyDescent="0.25">
      <c r="C9622" s="3"/>
      <c r="P9622" s="2"/>
    </row>
    <row r="9623" spans="3:16" x14ac:dyDescent="0.25">
      <c r="C9623" s="3"/>
      <c r="P9623" s="2"/>
    </row>
    <row r="9624" spans="3:16" x14ac:dyDescent="0.25">
      <c r="C9624" s="3"/>
      <c r="P9624" s="2"/>
    </row>
    <row r="9625" spans="3:16" x14ac:dyDescent="0.25">
      <c r="C9625" s="3"/>
      <c r="P9625" s="2"/>
    </row>
    <row r="9626" spans="3:16" x14ac:dyDescent="0.25">
      <c r="C9626" s="3"/>
      <c r="P9626" s="2"/>
    </row>
    <row r="9627" spans="3:16" x14ac:dyDescent="0.25">
      <c r="C9627" s="3"/>
      <c r="P9627" s="2"/>
    </row>
    <row r="9628" spans="3:16" x14ac:dyDescent="0.25">
      <c r="C9628" s="3"/>
      <c r="P9628" s="2"/>
    </row>
    <row r="9629" spans="3:16" x14ac:dyDescent="0.25">
      <c r="C9629" s="3"/>
      <c r="P9629" s="2"/>
    </row>
    <row r="9630" spans="3:16" x14ac:dyDescent="0.25">
      <c r="C9630" s="3"/>
      <c r="P9630" s="2"/>
    </row>
    <row r="9631" spans="3:16" x14ac:dyDescent="0.25">
      <c r="C9631" s="3"/>
      <c r="P9631" s="2"/>
    </row>
    <row r="9632" spans="3:16" x14ac:dyDescent="0.25">
      <c r="C9632" s="3"/>
      <c r="P9632" s="2"/>
    </row>
    <row r="9633" spans="3:16" x14ac:dyDescent="0.25">
      <c r="C9633" s="3"/>
      <c r="P9633" s="2"/>
    </row>
    <row r="9634" spans="3:16" x14ac:dyDescent="0.25">
      <c r="C9634" s="3"/>
      <c r="P9634" s="2"/>
    </row>
    <row r="9635" spans="3:16" x14ac:dyDescent="0.25">
      <c r="C9635" s="3"/>
      <c r="P9635" s="2"/>
    </row>
    <row r="9636" spans="3:16" x14ac:dyDescent="0.25">
      <c r="C9636" s="3"/>
      <c r="P9636" s="2"/>
    </row>
    <row r="9637" spans="3:16" x14ac:dyDescent="0.25">
      <c r="C9637" s="3"/>
      <c r="P9637" s="2"/>
    </row>
    <row r="9638" spans="3:16" x14ac:dyDescent="0.25">
      <c r="C9638" s="3"/>
      <c r="P9638" s="2"/>
    </row>
    <row r="9639" spans="3:16" x14ac:dyDescent="0.25">
      <c r="C9639" s="3"/>
      <c r="P9639" s="2"/>
    </row>
    <row r="9640" spans="3:16" x14ac:dyDescent="0.25">
      <c r="C9640" s="3"/>
      <c r="P9640" s="2"/>
    </row>
    <row r="9641" spans="3:16" x14ac:dyDescent="0.25">
      <c r="C9641" s="3"/>
      <c r="P9641" s="2"/>
    </row>
    <row r="9642" spans="3:16" x14ac:dyDescent="0.25">
      <c r="C9642" s="3"/>
      <c r="P9642" s="2"/>
    </row>
    <row r="9643" spans="3:16" x14ac:dyDescent="0.25">
      <c r="C9643" s="3"/>
      <c r="P9643" s="2"/>
    </row>
    <row r="9644" spans="3:16" x14ac:dyDescent="0.25">
      <c r="C9644" s="3"/>
      <c r="P9644" s="2"/>
    </row>
    <row r="9645" spans="3:16" x14ac:dyDescent="0.25">
      <c r="C9645" s="3"/>
      <c r="P9645" s="2"/>
    </row>
    <row r="9646" spans="3:16" x14ac:dyDescent="0.25">
      <c r="C9646" s="3"/>
      <c r="P9646" s="2"/>
    </row>
    <row r="9647" spans="3:16" x14ac:dyDescent="0.25">
      <c r="C9647" s="3"/>
      <c r="P9647" s="2"/>
    </row>
    <row r="9648" spans="3:16" x14ac:dyDescent="0.25">
      <c r="C9648" s="3"/>
      <c r="P9648" s="2"/>
    </row>
    <row r="9649" spans="3:16" x14ac:dyDescent="0.25">
      <c r="C9649" s="3"/>
      <c r="P9649" s="2"/>
    </row>
    <row r="9650" spans="3:16" x14ac:dyDescent="0.25">
      <c r="C9650" s="3"/>
      <c r="P9650" s="2"/>
    </row>
    <row r="9651" spans="3:16" x14ac:dyDescent="0.25">
      <c r="C9651" s="3"/>
      <c r="P9651" s="2"/>
    </row>
    <row r="9652" spans="3:16" x14ac:dyDescent="0.25">
      <c r="C9652" s="3"/>
      <c r="P9652" s="2"/>
    </row>
    <row r="9653" spans="3:16" x14ac:dyDescent="0.25">
      <c r="C9653" s="3"/>
      <c r="P9653" s="2"/>
    </row>
    <row r="9654" spans="3:16" x14ac:dyDescent="0.25">
      <c r="C9654" s="3"/>
      <c r="P9654" s="2"/>
    </row>
    <row r="9655" spans="3:16" x14ac:dyDescent="0.25">
      <c r="C9655" s="3"/>
      <c r="P9655" s="2"/>
    </row>
    <row r="9656" spans="3:16" x14ac:dyDescent="0.25">
      <c r="C9656" s="3"/>
      <c r="P9656" s="2"/>
    </row>
    <row r="9657" spans="3:16" x14ac:dyDescent="0.25">
      <c r="C9657" s="3"/>
      <c r="P9657" s="2"/>
    </row>
    <row r="9658" spans="3:16" x14ac:dyDescent="0.25">
      <c r="C9658" s="3"/>
      <c r="P9658" s="2"/>
    </row>
    <row r="9659" spans="3:16" x14ac:dyDescent="0.25">
      <c r="C9659" s="3"/>
      <c r="P9659" s="2"/>
    </row>
    <row r="9660" spans="3:16" x14ac:dyDescent="0.25">
      <c r="C9660" s="3"/>
      <c r="P9660" s="2"/>
    </row>
    <row r="9661" spans="3:16" x14ac:dyDescent="0.25">
      <c r="C9661" s="3"/>
      <c r="P9661" s="2"/>
    </row>
    <row r="9662" spans="3:16" x14ac:dyDescent="0.25">
      <c r="C9662" s="3"/>
      <c r="P9662" s="2"/>
    </row>
    <row r="9663" spans="3:16" x14ac:dyDescent="0.25">
      <c r="C9663" s="3"/>
      <c r="P9663" s="2"/>
    </row>
    <row r="9664" spans="3:16" x14ac:dyDescent="0.25">
      <c r="C9664" s="3"/>
      <c r="P9664" s="2"/>
    </row>
    <row r="9665" spans="3:16" x14ac:dyDescent="0.25">
      <c r="C9665" s="3"/>
      <c r="P9665" s="2"/>
    </row>
    <row r="9666" spans="3:16" x14ac:dyDescent="0.25">
      <c r="C9666" s="3"/>
      <c r="P9666" s="2"/>
    </row>
    <row r="9667" spans="3:16" x14ac:dyDescent="0.25">
      <c r="C9667" s="3"/>
      <c r="P9667" s="2"/>
    </row>
    <row r="9668" spans="3:16" x14ac:dyDescent="0.25">
      <c r="C9668" s="3"/>
      <c r="P9668" s="2"/>
    </row>
    <row r="9669" spans="3:16" x14ac:dyDescent="0.25">
      <c r="C9669" s="3"/>
      <c r="P9669" s="2"/>
    </row>
    <row r="9670" spans="3:16" x14ac:dyDescent="0.25">
      <c r="C9670" s="3"/>
      <c r="P9670" s="2"/>
    </row>
    <row r="9671" spans="3:16" x14ac:dyDescent="0.25">
      <c r="C9671" s="3"/>
      <c r="P9671" s="2"/>
    </row>
    <row r="9672" spans="3:16" x14ac:dyDescent="0.25">
      <c r="C9672" s="3"/>
      <c r="P9672" s="2"/>
    </row>
    <row r="9673" spans="3:16" x14ac:dyDescent="0.25">
      <c r="C9673" s="3"/>
      <c r="P9673" s="2"/>
    </row>
    <row r="9674" spans="3:16" x14ac:dyDescent="0.25">
      <c r="C9674" s="3"/>
      <c r="P9674" s="2"/>
    </row>
    <row r="9675" spans="3:16" x14ac:dyDescent="0.25">
      <c r="C9675" s="3"/>
      <c r="P9675" s="2"/>
    </row>
    <row r="9676" spans="3:16" x14ac:dyDescent="0.25">
      <c r="C9676" s="3"/>
      <c r="P9676" s="2"/>
    </row>
    <row r="9677" spans="3:16" x14ac:dyDescent="0.25">
      <c r="C9677" s="3"/>
      <c r="P9677" s="2"/>
    </row>
    <row r="9678" spans="3:16" x14ac:dyDescent="0.25">
      <c r="C9678" s="3"/>
      <c r="P9678" s="2"/>
    </row>
    <row r="9679" spans="3:16" x14ac:dyDescent="0.25">
      <c r="C9679" s="3"/>
      <c r="P9679" s="2"/>
    </row>
    <row r="9680" spans="3:16" x14ac:dyDescent="0.25">
      <c r="C9680" s="3"/>
      <c r="P9680" s="2"/>
    </row>
    <row r="9681" spans="3:16" x14ac:dyDescent="0.25">
      <c r="C9681" s="3"/>
      <c r="P9681" s="2"/>
    </row>
    <row r="9682" spans="3:16" x14ac:dyDescent="0.25">
      <c r="C9682" s="3"/>
      <c r="P9682" s="2"/>
    </row>
    <row r="9683" spans="3:16" x14ac:dyDescent="0.25">
      <c r="C9683" s="3"/>
      <c r="P9683" s="2"/>
    </row>
    <row r="9684" spans="3:16" x14ac:dyDescent="0.25">
      <c r="C9684" s="3"/>
      <c r="P9684" s="2"/>
    </row>
    <row r="9685" spans="3:16" x14ac:dyDescent="0.25">
      <c r="C9685" s="3"/>
      <c r="P9685" s="2"/>
    </row>
    <row r="9686" spans="3:16" x14ac:dyDescent="0.25">
      <c r="C9686" s="3"/>
      <c r="P9686" s="2"/>
    </row>
    <row r="9687" spans="3:16" x14ac:dyDescent="0.25">
      <c r="C9687" s="3"/>
      <c r="P9687" s="2"/>
    </row>
    <row r="9688" spans="3:16" x14ac:dyDescent="0.25">
      <c r="C9688" s="3"/>
      <c r="P9688" s="2"/>
    </row>
    <row r="9689" spans="3:16" x14ac:dyDescent="0.25">
      <c r="C9689" s="3"/>
      <c r="P9689" s="2"/>
    </row>
    <row r="9690" spans="3:16" x14ac:dyDescent="0.25">
      <c r="C9690" s="3"/>
      <c r="P9690" s="2"/>
    </row>
    <row r="9691" spans="3:16" x14ac:dyDescent="0.25">
      <c r="C9691" s="3"/>
      <c r="P9691" s="2"/>
    </row>
    <row r="9692" spans="3:16" x14ac:dyDescent="0.25">
      <c r="C9692" s="3"/>
      <c r="P9692" s="2"/>
    </row>
    <row r="9693" spans="3:16" x14ac:dyDescent="0.25">
      <c r="C9693" s="3"/>
      <c r="P9693" s="2"/>
    </row>
    <row r="9694" spans="3:16" x14ac:dyDescent="0.25">
      <c r="C9694" s="3"/>
      <c r="P9694" s="2"/>
    </row>
    <row r="9695" spans="3:16" x14ac:dyDescent="0.25">
      <c r="C9695" s="3"/>
      <c r="P9695" s="2"/>
    </row>
    <row r="9696" spans="3:16" x14ac:dyDescent="0.25">
      <c r="C9696" s="3"/>
      <c r="P9696" s="2"/>
    </row>
    <row r="9697" spans="3:16" x14ac:dyDescent="0.25">
      <c r="C9697" s="3"/>
      <c r="P9697" s="2"/>
    </row>
    <row r="9698" spans="3:16" x14ac:dyDescent="0.25">
      <c r="C9698" s="3"/>
      <c r="P9698" s="2"/>
    </row>
    <row r="9699" spans="3:16" x14ac:dyDescent="0.25">
      <c r="C9699" s="3"/>
      <c r="P9699" s="2"/>
    </row>
    <row r="9700" spans="3:16" x14ac:dyDescent="0.25">
      <c r="C9700" s="3"/>
      <c r="P9700" s="2"/>
    </row>
    <row r="9701" spans="3:16" x14ac:dyDescent="0.25">
      <c r="C9701" s="3"/>
      <c r="P9701" s="2"/>
    </row>
    <row r="9702" spans="3:16" x14ac:dyDescent="0.25">
      <c r="C9702" s="3"/>
      <c r="P9702" s="2"/>
    </row>
    <row r="9703" spans="3:16" x14ac:dyDescent="0.25">
      <c r="C9703" s="3"/>
      <c r="P9703" s="2"/>
    </row>
    <row r="9704" spans="3:16" x14ac:dyDescent="0.25">
      <c r="C9704" s="3"/>
      <c r="P9704" s="2"/>
    </row>
    <row r="9705" spans="3:16" x14ac:dyDescent="0.25">
      <c r="C9705" s="3"/>
      <c r="P9705" s="2"/>
    </row>
    <row r="9706" spans="3:16" x14ac:dyDescent="0.25">
      <c r="C9706" s="3"/>
      <c r="P9706" s="2"/>
    </row>
    <row r="9707" spans="3:16" x14ac:dyDescent="0.25">
      <c r="C9707" s="3"/>
      <c r="P9707" s="2"/>
    </row>
    <row r="9708" spans="3:16" x14ac:dyDescent="0.25">
      <c r="C9708" s="3"/>
      <c r="P9708" s="2"/>
    </row>
    <row r="9709" spans="3:16" x14ac:dyDescent="0.25">
      <c r="C9709" s="3"/>
      <c r="P9709" s="2"/>
    </row>
    <row r="9710" spans="3:16" x14ac:dyDescent="0.25">
      <c r="C9710" s="3"/>
      <c r="P9710" s="2"/>
    </row>
    <row r="9711" spans="3:16" x14ac:dyDescent="0.25">
      <c r="C9711" s="3"/>
      <c r="P9711" s="2"/>
    </row>
    <row r="9712" spans="3:16" x14ac:dyDescent="0.25">
      <c r="C9712" s="3"/>
      <c r="P9712" s="2"/>
    </row>
    <row r="9713" spans="3:16" x14ac:dyDescent="0.25">
      <c r="C9713" s="3"/>
      <c r="P9713" s="2"/>
    </row>
    <row r="9714" spans="3:16" x14ac:dyDescent="0.25">
      <c r="C9714" s="3"/>
      <c r="P9714" s="2"/>
    </row>
    <row r="9715" spans="3:16" x14ac:dyDescent="0.25">
      <c r="C9715" s="3"/>
      <c r="P9715" s="2"/>
    </row>
    <row r="9716" spans="3:16" x14ac:dyDescent="0.25">
      <c r="C9716" s="3"/>
      <c r="P9716" s="2"/>
    </row>
    <row r="9717" spans="3:16" x14ac:dyDescent="0.25">
      <c r="C9717" s="3"/>
      <c r="P9717" s="2"/>
    </row>
    <row r="9718" spans="3:16" x14ac:dyDescent="0.25">
      <c r="C9718" s="3"/>
      <c r="P9718" s="2"/>
    </row>
    <row r="9719" spans="3:16" x14ac:dyDescent="0.25">
      <c r="C9719" s="3"/>
      <c r="P9719" s="2"/>
    </row>
    <row r="9720" spans="3:16" x14ac:dyDescent="0.25">
      <c r="C9720" s="3"/>
      <c r="P9720" s="2"/>
    </row>
    <row r="9721" spans="3:16" x14ac:dyDescent="0.25">
      <c r="C9721" s="3"/>
      <c r="P9721" s="2"/>
    </row>
    <row r="9722" spans="3:16" x14ac:dyDescent="0.25">
      <c r="C9722" s="3"/>
      <c r="P9722" s="2"/>
    </row>
    <row r="9723" spans="3:16" x14ac:dyDescent="0.25">
      <c r="C9723" s="3"/>
      <c r="P9723" s="2"/>
    </row>
    <row r="9724" spans="3:16" x14ac:dyDescent="0.25">
      <c r="C9724" s="3"/>
      <c r="P9724" s="2"/>
    </row>
    <row r="9725" spans="3:16" x14ac:dyDescent="0.25">
      <c r="C9725" s="3"/>
      <c r="P9725" s="2"/>
    </row>
    <row r="9726" spans="3:16" x14ac:dyDescent="0.25">
      <c r="C9726" s="3"/>
      <c r="P9726" s="2"/>
    </row>
    <row r="9727" spans="3:16" x14ac:dyDescent="0.25">
      <c r="C9727" s="3"/>
      <c r="P9727" s="2"/>
    </row>
    <row r="9728" spans="3:16" x14ac:dyDescent="0.25">
      <c r="C9728" s="3"/>
      <c r="P9728" s="2"/>
    </row>
    <row r="9729" spans="3:16" x14ac:dyDescent="0.25">
      <c r="C9729" s="3"/>
      <c r="P9729" s="2"/>
    </row>
    <row r="9730" spans="3:16" x14ac:dyDescent="0.25">
      <c r="C9730" s="3"/>
      <c r="P9730" s="2"/>
    </row>
    <row r="9731" spans="3:16" x14ac:dyDescent="0.25">
      <c r="C9731" s="3"/>
      <c r="P9731" s="2"/>
    </row>
    <row r="9732" spans="3:16" x14ac:dyDescent="0.25">
      <c r="C9732" s="3"/>
      <c r="P9732" s="2"/>
    </row>
    <row r="9733" spans="3:16" x14ac:dyDescent="0.25">
      <c r="C9733" s="3"/>
      <c r="P9733" s="2"/>
    </row>
    <row r="9734" spans="3:16" x14ac:dyDescent="0.25">
      <c r="C9734" s="3"/>
      <c r="P9734" s="2"/>
    </row>
    <row r="9735" spans="3:16" x14ac:dyDescent="0.25">
      <c r="C9735" s="3"/>
      <c r="P9735" s="2"/>
    </row>
    <row r="9736" spans="3:16" x14ac:dyDescent="0.25">
      <c r="C9736" s="3"/>
      <c r="P9736" s="2"/>
    </row>
    <row r="9737" spans="3:16" x14ac:dyDescent="0.25">
      <c r="C9737" s="3"/>
      <c r="P9737" s="2"/>
    </row>
    <row r="9738" spans="3:16" x14ac:dyDescent="0.25">
      <c r="C9738" s="3"/>
      <c r="P9738" s="2"/>
    </row>
    <row r="9739" spans="3:16" x14ac:dyDescent="0.25">
      <c r="C9739" s="3"/>
      <c r="P9739" s="2"/>
    </row>
    <row r="9740" spans="3:16" x14ac:dyDescent="0.25">
      <c r="C9740" s="3"/>
      <c r="P9740" s="2"/>
    </row>
    <row r="9741" spans="3:16" x14ac:dyDescent="0.25">
      <c r="C9741" s="3"/>
      <c r="P9741" s="2"/>
    </row>
    <row r="9742" spans="3:16" x14ac:dyDescent="0.25">
      <c r="C9742" s="3"/>
      <c r="P9742" s="2"/>
    </row>
    <row r="9743" spans="3:16" x14ac:dyDescent="0.25">
      <c r="C9743" s="3"/>
      <c r="P9743" s="2"/>
    </row>
    <row r="9744" spans="3:16" x14ac:dyDescent="0.25">
      <c r="C9744" s="3"/>
      <c r="P9744" s="2"/>
    </row>
    <row r="9745" spans="3:16" x14ac:dyDescent="0.25">
      <c r="C9745" s="3"/>
      <c r="P9745" s="2"/>
    </row>
    <row r="9746" spans="3:16" x14ac:dyDescent="0.25">
      <c r="C9746" s="3"/>
      <c r="P9746" s="2"/>
    </row>
    <row r="9747" spans="3:16" x14ac:dyDescent="0.25">
      <c r="C9747" s="3"/>
      <c r="P9747" s="2"/>
    </row>
    <row r="9748" spans="3:16" x14ac:dyDescent="0.25">
      <c r="C9748" s="3"/>
      <c r="P9748" s="2"/>
    </row>
    <row r="9749" spans="3:16" x14ac:dyDescent="0.25">
      <c r="C9749" s="3"/>
      <c r="P9749" s="2"/>
    </row>
    <row r="9750" spans="3:16" x14ac:dyDescent="0.25">
      <c r="C9750" s="3"/>
      <c r="P9750" s="2"/>
    </row>
    <row r="9751" spans="3:16" x14ac:dyDescent="0.25">
      <c r="C9751" s="3"/>
      <c r="P9751" s="2"/>
    </row>
    <row r="9752" spans="3:16" x14ac:dyDescent="0.25">
      <c r="C9752" s="3"/>
      <c r="P9752" s="2"/>
    </row>
    <row r="9753" spans="3:16" x14ac:dyDescent="0.25">
      <c r="C9753" s="3"/>
      <c r="P9753" s="2"/>
    </row>
    <row r="9754" spans="3:16" x14ac:dyDescent="0.25">
      <c r="C9754" s="3"/>
      <c r="P9754" s="2"/>
    </row>
    <row r="9755" spans="3:16" x14ac:dyDescent="0.25">
      <c r="C9755" s="3"/>
      <c r="P9755" s="2"/>
    </row>
    <row r="9756" spans="3:16" x14ac:dyDescent="0.25">
      <c r="C9756" s="3"/>
      <c r="P9756" s="2"/>
    </row>
    <row r="9757" spans="3:16" x14ac:dyDescent="0.25">
      <c r="C9757" s="3"/>
      <c r="P9757" s="2"/>
    </row>
    <row r="9758" spans="3:16" x14ac:dyDescent="0.25">
      <c r="C9758" s="3"/>
      <c r="P9758" s="2"/>
    </row>
    <row r="9759" spans="3:16" x14ac:dyDescent="0.25">
      <c r="C9759" s="3"/>
      <c r="P9759" s="2"/>
    </row>
    <row r="9760" spans="3:16" x14ac:dyDescent="0.25">
      <c r="C9760" s="3"/>
      <c r="P9760" s="2"/>
    </row>
    <row r="9761" spans="3:16" x14ac:dyDescent="0.25">
      <c r="C9761" s="3"/>
      <c r="P9761" s="2"/>
    </row>
    <row r="9762" spans="3:16" x14ac:dyDescent="0.25">
      <c r="C9762" s="3"/>
      <c r="P9762" s="2"/>
    </row>
    <row r="9763" spans="3:16" x14ac:dyDescent="0.25">
      <c r="C9763" s="3"/>
      <c r="P9763" s="2"/>
    </row>
    <row r="9764" spans="3:16" x14ac:dyDescent="0.25">
      <c r="C9764" s="3"/>
      <c r="P9764" s="2"/>
    </row>
    <row r="9765" spans="3:16" x14ac:dyDescent="0.25">
      <c r="C9765" s="3"/>
      <c r="P9765" s="2"/>
    </row>
    <row r="9766" spans="3:16" x14ac:dyDescent="0.25">
      <c r="C9766" s="3"/>
      <c r="P9766" s="2"/>
    </row>
    <row r="9767" spans="3:16" x14ac:dyDescent="0.25">
      <c r="C9767" s="3"/>
      <c r="P9767" s="2"/>
    </row>
    <row r="9768" spans="3:16" x14ac:dyDescent="0.25">
      <c r="C9768" s="3"/>
      <c r="P9768" s="2"/>
    </row>
    <row r="9769" spans="3:16" x14ac:dyDescent="0.25">
      <c r="C9769" s="3"/>
      <c r="P9769" s="2"/>
    </row>
    <row r="9770" spans="3:16" x14ac:dyDescent="0.25">
      <c r="C9770" s="3"/>
      <c r="P9770" s="2"/>
    </row>
    <row r="9771" spans="3:16" x14ac:dyDescent="0.25">
      <c r="C9771" s="3"/>
      <c r="P9771" s="2"/>
    </row>
    <row r="9772" spans="3:16" x14ac:dyDescent="0.25">
      <c r="C9772" s="3"/>
      <c r="P9772" s="2"/>
    </row>
    <row r="9773" spans="3:16" x14ac:dyDescent="0.25">
      <c r="C9773" s="3"/>
      <c r="P9773" s="2"/>
    </row>
    <row r="9774" spans="3:16" x14ac:dyDescent="0.25">
      <c r="C9774" s="3"/>
      <c r="P9774" s="2"/>
    </row>
    <row r="9775" spans="3:16" x14ac:dyDescent="0.25">
      <c r="C9775" s="3"/>
      <c r="P9775" s="2"/>
    </row>
    <row r="9776" spans="3:16" x14ac:dyDescent="0.25">
      <c r="C9776" s="3"/>
      <c r="P9776" s="2"/>
    </row>
    <row r="9777" spans="3:16" x14ac:dyDescent="0.25">
      <c r="C9777" s="3"/>
      <c r="P9777" s="2"/>
    </row>
    <row r="9778" spans="3:16" x14ac:dyDescent="0.25">
      <c r="C9778" s="3"/>
      <c r="P9778" s="2"/>
    </row>
    <row r="9779" spans="3:16" x14ac:dyDescent="0.25">
      <c r="C9779" s="3"/>
      <c r="P9779" s="2"/>
    </row>
    <row r="9780" spans="3:16" x14ac:dyDescent="0.25">
      <c r="C9780" s="3"/>
      <c r="P9780" s="2"/>
    </row>
    <row r="9781" spans="3:16" x14ac:dyDescent="0.25">
      <c r="C9781" s="3"/>
      <c r="P9781" s="2"/>
    </row>
    <row r="9782" spans="3:16" x14ac:dyDescent="0.25">
      <c r="C9782" s="3"/>
      <c r="P9782" s="2"/>
    </row>
    <row r="9783" spans="3:16" x14ac:dyDescent="0.25">
      <c r="C9783" s="3"/>
      <c r="P9783" s="2"/>
    </row>
    <row r="9784" spans="3:16" x14ac:dyDescent="0.25">
      <c r="C9784" s="3"/>
      <c r="P9784" s="2"/>
    </row>
    <row r="9785" spans="3:16" x14ac:dyDescent="0.25">
      <c r="C9785" s="3"/>
      <c r="P9785" s="2"/>
    </row>
    <row r="9786" spans="3:16" x14ac:dyDescent="0.25">
      <c r="C9786" s="3"/>
      <c r="P9786" s="2"/>
    </row>
    <row r="9787" spans="3:16" x14ac:dyDescent="0.25">
      <c r="C9787" s="3"/>
      <c r="P9787" s="2"/>
    </row>
    <row r="9788" spans="3:16" x14ac:dyDescent="0.25">
      <c r="C9788" s="3"/>
      <c r="P9788" s="2"/>
    </row>
    <row r="9789" spans="3:16" x14ac:dyDescent="0.25">
      <c r="C9789" s="3"/>
      <c r="P9789" s="2"/>
    </row>
    <row r="9790" spans="3:16" x14ac:dyDescent="0.25">
      <c r="C9790" s="3"/>
      <c r="P9790" s="2"/>
    </row>
    <row r="9791" spans="3:16" x14ac:dyDescent="0.25">
      <c r="C9791" s="3"/>
      <c r="P9791" s="2"/>
    </row>
    <row r="9792" spans="3:16" x14ac:dyDescent="0.25">
      <c r="C9792" s="3"/>
      <c r="P9792" s="2"/>
    </row>
    <row r="9793" spans="3:16" x14ac:dyDescent="0.25">
      <c r="C9793" s="3"/>
      <c r="P9793" s="2"/>
    </row>
    <row r="9794" spans="3:16" x14ac:dyDescent="0.25">
      <c r="C9794" s="3"/>
      <c r="P9794" s="2"/>
    </row>
    <row r="9795" spans="3:16" x14ac:dyDescent="0.25">
      <c r="C9795" s="3"/>
      <c r="P9795" s="2"/>
    </row>
    <row r="9796" spans="3:16" x14ac:dyDescent="0.25">
      <c r="C9796" s="3"/>
      <c r="P9796" s="2"/>
    </row>
    <row r="9797" spans="3:16" x14ac:dyDescent="0.25">
      <c r="C9797" s="3"/>
      <c r="P9797" s="2"/>
    </row>
    <row r="9798" spans="3:16" x14ac:dyDescent="0.25">
      <c r="C9798" s="3"/>
      <c r="P9798" s="2"/>
    </row>
    <row r="9799" spans="3:16" x14ac:dyDescent="0.25">
      <c r="C9799" s="3"/>
      <c r="P9799" s="2"/>
    </row>
    <row r="9800" spans="3:16" x14ac:dyDescent="0.25">
      <c r="C9800" s="3"/>
      <c r="P9800" s="2"/>
    </row>
    <row r="9801" spans="3:16" x14ac:dyDescent="0.25">
      <c r="C9801" s="3"/>
      <c r="P9801" s="2"/>
    </row>
    <row r="9802" spans="3:16" x14ac:dyDescent="0.25">
      <c r="C9802" s="3"/>
      <c r="P9802" s="2"/>
    </row>
    <row r="9803" spans="3:16" x14ac:dyDescent="0.25">
      <c r="C9803" s="3"/>
      <c r="P9803" s="2"/>
    </row>
    <row r="9804" spans="3:16" x14ac:dyDescent="0.25">
      <c r="C9804" s="3"/>
      <c r="P9804" s="2"/>
    </row>
    <row r="9805" spans="3:16" x14ac:dyDescent="0.25">
      <c r="C9805" s="3"/>
      <c r="P9805" s="2"/>
    </row>
    <row r="9806" spans="3:16" x14ac:dyDescent="0.25">
      <c r="C9806" s="3"/>
      <c r="P9806" s="2"/>
    </row>
    <row r="9807" spans="3:16" x14ac:dyDescent="0.25">
      <c r="C9807" s="3"/>
      <c r="P9807" s="2"/>
    </row>
    <row r="9808" spans="3:16" x14ac:dyDescent="0.25">
      <c r="C9808" s="3"/>
      <c r="P9808" s="2"/>
    </row>
    <row r="9809" spans="3:16" x14ac:dyDescent="0.25">
      <c r="C9809" s="3"/>
      <c r="P9809" s="2"/>
    </row>
    <row r="9810" spans="3:16" x14ac:dyDescent="0.25">
      <c r="C9810" s="3"/>
      <c r="P9810" s="2"/>
    </row>
    <row r="9811" spans="3:16" x14ac:dyDescent="0.25">
      <c r="C9811" s="3"/>
      <c r="P9811" s="2"/>
    </row>
    <row r="9812" spans="3:16" x14ac:dyDescent="0.25">
      <c r="C9812" s="3"/>
      <c r="P9812" s="2"/>
    </row>
    <row r="9813" spans="3:16" x14ac:dyDescent="0.25">
      <c r="C9813" s="3"/>
      <c r="P9813" s="2"/>
    </row>
    <row r="9814" spans="3:16" x14ac:dyDescent="0.25">
      <c r="C9814" s="3"/>
      <c r="P9814" s="2"/>
    </row>
    <row r="9815" spans="3:16" x14ac:dyDescent="0.25">
      <c r="C9815" s="3"/>
      <c r="P9815" s="2"/>
    </row>
    <row r="9816" spans="3:16" x14ac:dyDescent="0.25">
      <c r="C9816" s="3"/>
      <c r="P9816" s="2"/>
    </row>
    <row r="9817" spans="3:16" x14ac:dyDescent="0.25">
      <c r="C9817" s="3"/>
      <c r="P9817" s="2"/>
    </row>
    <row r="9818" spans="3:16" x14ac:dyDescent="0.25">
      <c r="C9818" s="3"/>
      <c r="P9818" s="2"/>
    </row>
    <row r="9819" spans="3:16" x14ac:dyDescent="0.25">
      <c r="C9819" s="3"/>
      <c r="P9819" s="2"/>
    </row>
    <row r="9820" spans="3:16" x14ac:dyDescent="0.25">
      <c r="C9820" s="3"/>
      <c r="P9820" s="2"/>
    </row>
    <row r="9821" spans="3:16" x14ac:dyDescent="0.25">
      <c r="C9821" s="3"/>
      <c r="P9821" s="2"/>
    </row>
    <row r="9822" spans="3:16" x14ac:dyDescent="0.25">
      <c r="C9822" s="3"/>
      <c r="P9822" s="2"/>
    </row>
    <row r="9823" spans="3:16" x14ac:dyDescent="0.25">
      <c r="C9823" s="3"/>
      <c r="P9823" s="2"/>
    </row>
    <row r="9824" spans="3:16" x14ac:dyDescent="0.25">
      <c r="C9824" s="3"/>
      <c r="P9824" s="2"/>
    </row>
    <row r="9825" spans="3:16" x14ac:dyDescent="0.25">
      <c r="C9825" s="3"/>
      <c r="P9825" s="2"/>
    </row>
    <row r="9826" spans="3:16" x14ac:dyDescent="0.25">
      <c r="C9826" s="3"/>
      <c r="P9826" s="2"/>
    </row>
    <row r="9827" spans="3:16" x14ac:dyDescent="0.25">
      <c r="C9827" s="3"/>
      <c r="P9827" s="2"/>
    </row>
    <row r="9828" spans="3:16" x14ac:dyDescent="0.25">
      <c r="C9828" s="3"/>
      <c r="P9828" s="2"/>
    </row>
    <row r="9829" spans="3:16" x14ac:dyDescent="0.25">
      <c r="C9829" s="3"/>
      <c r="P9829" s="2"/>
    </row>
    <row r="9830" spans="3:16" x14ac:dyDescent="0.25">
      <c r="C9830" s="3"/>
      <c r="P9830" s="2"/>
    </row>
    <row r="9831" spans="3:16" x14ac:dyDescent="0.25">
      <c r="C9831" s="3"/>
      <c r="P9831" s="2"/>
    </row>
    <row r="9832" spans="3:16" x14ac:dyDescent="0.25">
      <c r="C9832" s="3"/>
      <c r="P9832" s="2"/>
    </row>
    <row r="9833" spans="3:16" x14ac:dyDescent="0.25">
      <c r="C9833" s="3"/>
      <c r="P9833" s="2"/>
    </row>
    <row r="9834" spans="3:16" x14ac:dyDescent="0.25">
      <c r="C9834" s="3"/>
      <c r="P9834" s="2"/>
    </row>
    <row r="9835" spans="3:16" x14ac:dyDescent="0.25">
      <c r="C9835" s="3"/>
      <c r="P9835" s="2"/>
    </row>
    <row r="9836" spans="3:16" x14ac:dyDescent="0.25">
      <c r="C9836" s="3"/>
      <c r="P9836" s="2"/>
    </row>
    <row r="9837" spans="3:16" x14ac:dyDescent="0.25">
      <c r="C9837" s="3"/>
      <c r="P9837" s="2"/>
    </row>
    <row r="9838" spans="3:16" x14ac:dyDescent="0.25">
      <c r="C9838" s="3"/>
      <c r="P9838" s="2"/>
    </row>
    <row r="9839" spans="3:16" x14ac:dyDescent="0.25">
      <c r="C9839" s="3"/>
      <c r="P9839" s="2"/>
    </row>
    <row r="9840" spans="3:16" x14ac:dyDescent="0.25">
      <c r="C9840" s="3"/>
      <c r="P9840" s="2"/>
    </row>
    <row r="9841" spans="3:16" x14ac:dyDescent="0.25">
      <c r="C9841" s="3"/>
      <c r="P9841" s="2"/>
    </row>
    <row r="9842" spans="3:16" x14ac:dyDescent="0.25">
      <c r="C9842" s="3"/>
      <c r="P9842" s="2"/>
    </row>
    <row r="9843" spans="3:16" x14ac:dyDescent="0.25">
      <c r="C9843" s="3"/>
      <c r="P9843" s="2"/>
    </row>
    <row r="9844" spans="3:16" x14ac:dyDescent="0.25">
      <c r="C9844" s="3"/>
      <c r="P9844" s="2"/>
    </row>
    <row r="9845" spans="3:16" x14ac:dyDescent="0.25">
      <c r="C9845" s="3"/>
      <c r="P9845" s="2"/>
    </row>
    <row r="9846" spans="3:16" x14ac:dyDescent="0.25">
      <c r="C9846" s="3"/>
      <c r="P9846" s="2"/>
    </row>
    <row r="9847" spans="3:16" x14ac:dyDescent="0.25">
      <c r="C9847" s="3"/>
      <c r="P9847" s="2"/>
    </row>
    <row r="9848" spans="3:16" x14ac:dyDescent="0.25">
      <c r="C9848" s="3"/>
      <c r="P9848" s="2"/>
    </row>
    <row r="9849" spans="3:16" x14ac:dyDescent="0.25">
      <c r="C9849" s="3"/>
      <c r="P9849" s="2"/>
    </row>
    <row r="9850" spans="3:16" x14ac:dyDescent="0.25">
      <c r="C9850" s="3"/>
      <c r="P9850" s="2"/>
    </row>
    <row r="9851" spans="3:16" x14ac:dyDescent="0.25">
      <c r="C9851" s="3"/>
      <c r="P9851" s="2"/>
    </row>
    <row r="9852" spans="3:16" x14ac:dyDescent="0.25">
      <c r="C9852" s="3"/>
      <c r="P9852" s="2"/>
    </row>
    <row r="9853" spans="3:16" x14ac:dyDescent="0.25">
      <c r="C9853" s="3"/>
      <c r="P9853" s="2"/>
    </row>
    <row r="9854" spans="3:16" x14ac:dyDescent="0.25">
      <c r="C9854" s="3"/>
      <c r="P9854" s="2"/>
    </row>
    <row r="9855" spans="3:16" x14ac:dyDescent="0.25">
      <c r="C9855" s="3"/>
      <c r="P9855" s="2"/>
    </row>
    <row r="9856" spans="3:16" x14ac:dyDescent="0.25">
      <c r="C9856" s="3"/>
      <c r="P9856" s="2"/>
    </row>
    <row r="9857" spans="3:16" x14ac:dyDescent="0.25">
      <c r="C9857" s="3"/>
      <c r="P9857" s="2"/>
    </row>
    <row r="9858" spans="3:16" x14ac:dyDescent="0.25">
      <c r="C9858" s="3"/>
      <c r="P9858" s="2"/>
    </row>
    <row r="9859" spans="3:16" x14ac:dyDescent="0.25">
      <c r="C9859" s="3"/>
      <c r="P9859" s="2"/>
    </row>
    <row r="9860" spans="3:16" x14ac:dyDescent="0.25">
      <c r="C9860" s="3"/>
      <c r="P9860" s="2"/>
    </row>
    <row r="9861" spans="3:16" x14ac:dyDescent="0.25">
      <c r="C9861" s="3"/>
      <c r="P9861" s="2"/>
    </row>
    <row r="9862" spans="3:16" x14ac:dyDescent="0.25">
      <c r="C9862" s="3"/>
      <c r="P9862" s="2"/>
    </row>
    <row r="9863" spans="3:16" x14ac:dyDescent="0.25">
      <c r="C9863" s="3"/>
      <c r="P9863" s="2"/>
    </row>
    <row r="9864" spans="3:16" x14ac:dyDescent="0.25">
      <c r="C9864" s="3"/>
      <c r="P9864" s="2"/>
    </row>
    <row r="9865" spans="3:16" x14ac:dyDescent="0.25">
      <c r="C9865" s="3"/>
      <c r="P9865" s="2"/>
    </row>
    <row r="9866" spans="3:16" x14ac:dyDescent="0.25">
      <c r="C9866" s="3"/>
      <c r="P9866" s="2"/>
    </row>
    <row r="9867" spans="3:16" x14ac:dyDescent="0.25">
      <c r="C9867" s="3"/>
      <c r="P9867" s="2"/>
    </row>
    <row r="9868" spans="3:16" x14ac:dyDescent="0.25">
      <c r="C9868" s="3"/>
      <c r="P9868" s="2"/>
    </row>
    <row r="9869" spans="3:16" x14ac:dyDescent="0.25">
      <c r="C9869" s="3"/>
      <c r="P9869" s="2"/>
    </row>
    <row r="9870" spans="3:16" x14ac:dyDescent="0.25">
      <c r="C9870" s="3"/>
      <c r="P9870" s="2"/>
    </row>
    <row r="9871" spans="3:16" x14ac:dyDescent="0.25">
      <c r="C9871" s="3"/>
      <c r="P9871" s="2"/>
    </row>
    <row r="9872" spans="3:16" x14ac:dyDescent="0.25">
      <c r="C9872" s="3"/>
      <c r="P9872" s="2"/>
    </row>
    <row r="9873" spans="3:16" x14ac:dyDescent="0.25">
      <c r="C9873" s="3"/>
      <c r="P9873" s="2"/>
    </row>
    <row r="9874" spans="3:16" x14ac:dyDescent="0.25">
      <c r="C9874" s="3"/>
      <c r="P9874" s="2"/>
    </row>
    <row r="9875" spans="3:16" x14ac:dyDescent="0.25">
      <c r="C9875" s="3"/>
      <c r="P9875" s="2"/>
    </row>
    <row r="9876" spans="3:16" x14ac:dyDescent="0.25">
      <c r="C9876" s="3"/>
      <c r="P9876" s="2"/>
    </row>
    <row r="9877" spans="3:16" x14ac:dyDescent="0.25">
      <c r="C9877" s="3"/>
      <c r="P9877" s="2"/>
    </row>
    <row r="9878" spans="3:16" x14ac:dyDescent="0.25">
      <c r="C9878" s="3"/>
      <c r="P9878" s="2"/>
    </row>
    <row r="9879" spans="3:16" x14ac:dyDescent="0.25">
      <c r="C9879" s="3"/>
      <c r="P9879" s="2"/>
    </row>
    <row r="9880" spans="3:16" x14ac:dyDescent="0.25">
      <c r="C9880" s="3"/>
      <c r="P9880" s="2"/>
    </row>
    <row r="9881" spans="3:16" x14ac:dyDescent="0.25">
      <c r="C9881" s="3"/>
      <c r="P9881" s="2"/>
    </row>
    <row r="9882" spans="3:16" x14ac:dyDescent="0.25">
      <c r="C9882" s="3"/>
      <c r="P9882" s="2"/>
    </row>
    <row r="9883" spans="3:16" x14ac:dyDescent="0.25">
      <c r="C9883" s="3"/>
      <c r="P9883" s="2"/>
    </row>
    <row r="9884" spans="3:16" x14ac:dyDescent="0.25">
      <c r="C9884" s="3"/>
      <c r="P9884" s="2"/>
    </row>
    <row r="9885" spans="3:16" x14ac:dyDescent="0.25">
      <c r="C9885" s="3"/>
      <c r="P9885" s="2"/>
    </row>
    <row r="9886" spans="3:16" x14ac:dyDescent="0.25">
      <c r="C9886" s="3"/>
      <c r="P9886" s="2"/>
    </row>
    <row r="9887" spans="3:16" x14ac:dyDescent="0.25">
      <c r="C9887" s="3"/>
      <c r="P9887" s="2"/>
    </row>
    <row r="9888" spans="3:16" x14ac:dyDescent="0.25">
      <c r="C9888" s="3"/>
      <c r="P9888" s="2"/>
    </row>
    <row r="9889" spans="3:16" x14ac:dyDescent="0.25">
      <c r="C9889" s="3"/>
      <c r="P9889" s="2"/>
    </row>
    <row r="9890" spans="3:16" x14ac:dyDescent="0.25">
      <c r="C9890" s="3"/>
      <c r="P9890" s="2"/>
    </row>
    <row r="9891" spans="3:16" x14ac:dyDescent="0.25">
      <c r="C9891" s="3"/>
      <c r="P9891" s="2"/>
    </row>
    <row r="9892" spans="3:16" x14ac:dyDescent="0.25">
      <c r="C9892" s="3"/>
      <c r="P9892" s="2"/>
    </row>
    <row r="9893" spans="3:16" x14ac:dyDescent="0.25">
      <c r="C9893" s="3"/>
      <c r="P9893" s="2"/>
    </row>
    <row r="9894" spans="3:16" x14ac:dyDescent="0.25">
      <c r="C9894" s="3"/>
      <c r="P9894" s="2"/>
    </row>
    <row r="9895" spans="3:16" x14ac:dyDescent="0.25">
      <c r="C9895" s="3"/>
      <c r="P9895" s="2"/>
    </row>
    <row r="9896" spans="3:16" x14ac:dyDescent="0.25">
      <c r="C9896" s="3"/>
      <c r="P9896" s="2"/>
    </row>
    <row r="9897" spans="3:16" x14ac:dyDescent="0.25">
      <c r="C9897" s="3"/>
      <c r="P9897" s="2"/>
    </row>
    <row r="9898" spans="3:16" x14ac:dyDescent="0.25">
      <c r="C9898" s="3"/>
      <c r="P9898" s="2"/>
    </row>
    <row r="9899" spans="3:16" x14ac:dyDescent="0.25">
      <c r="C9899" s="3"/>
      <c r="P9899" s="2"/>
    </row>
    <row r="9900" spans="3:16" x14ac:dyDescent="0.25">
      <c r="C9900" s="3"/>
      <c r="P9900" s="2"/>
    </row>
    <row r="9901" spans="3:16" x14ac:dyDescent="0.25">
      <c r="C9901" s="3"/>
      <c r="P9901" s="2"/>
    </row>
    <row r="9902" spans="3:16" x14ac:dyDescent="0.25">
      <c r="C9902" s="3"/>
      <c r="P9902" s="2"/>
    </row>
    <row r="9903" spans="3:16" x14ac:dyDescent="0.25">
      <c r="C9903" s="3"/>
      <c r="P9903" s="2"/>
    </row>
    <row r="9904" spans="3:16" x14ac:dyDescent="0.25">
      <c r="C9904" s="3"/>
      <c r="P9904" s="2"/>
    </row>
    <row r="9905" spans="3:16" x14ac:dyDescent="0.25">
      <c r="C9905" s="3"/>
      <c r="P9905" s="2"/>
    </row>
    <row r="9906" spans="3:16" x14ac:dyDescent="0.25">
      <c r="C9906" s="3"/>
      <c r="P9906" s="2"/>
    </row>
    <row r="9907" spans="3:16" x14ac:dyDescent="0.25">
      <c r="C9907" s="3"/>
      <c r="P9907" s="2"/>
    </row>
    <row r="9908" spans="3:16" x14ac:dyDescent="0.25">
      <c r="C9908" s="3"/>
      <c r="P9908" s="2"/>
    </row>
    <row r="9909" spans="3:16" x14ac:dyDescent="0.25">
      <c r="C9909" s="3"/>
      <c r="P9909" s="2"/>
    </row>
    <row r="9910" spans="3:16" x14ac:dyDescent="0.25">
      <c r="C9910" s="3"/>
      <c r="P9910" s="2"/>
    </row>
    <row r="9911" spans="3:16" x14ac:dyDescent="0.25">
      <c r="C9911" s="3"/>
      <c r="P9911" s="2"/>
    </row>
    <row r="9912" spans="3:16" x14ac:dyDescent="0.25">
      <c r="C9912" s="3"/>
      <c r="P9912" s="2"/>
    </row>
    <row r="9913" spans="3:16" x14ac:dyDescent="0.25">
      <c r="C9913" s="3"/>
      <c r="P9913" s="2"/>
    </row>
    <row r="9914" spans="3:16" x14ac:dyDescent="0.25">
      <c r="C9914" s="3"/>
      <c r="P9914" s="2"/>
    </row>
    <row r="9915" spans="3:16" x14ac:dyDescent="0.25">
      <c r="C9915" s="3"/>
      <c r="P9915" s="2"/>
    </row>
    <row r="9916" spans="3:16" x14ac:dyDescent="0.25">
      <c r="C9916" s="3"/>
      <c r="P9916" s="2"/>
    </row>
    <row r="9917" spans="3:16" x14ac:dyDescent="0.25">
      <c r="C9917" s="3"/>
      <c r="P9917" s="2"/>
    </row>
    <row r="9918" spans="3:16" x14ac:dyDescent="0.25">
      <c r="C9918" s="3"/>
      <c r="P9918" s="2"/>
    </row>
    <row r="9919" spans="3:16" x14ac:dyDescent="0.25">
      <c r="C9919" s="3"/>
      <c r="P9919" s="2"/>
    </row>
    <row r="9920" spans="3:16" x14ac:dyDescent="0.25">
      <c r="C9920" s="3"/>
      <c r="P9920" s="2"/>
    </row>
    <row r="9921" spans="3:16" x14ac:dyDescent="0.25">
      <c r="C9921" s="3"/>
      <c r="P9921" s="2"/>
    </row>
    <row r="9922" spans="3:16" x14ac:dyDescent="0.25">
      <c r="C9922" s="3"/>
      <c r="P9922" s="2"/>
    </row>
    <row r="9923" spans="3:16" x14ac:dyDescent="0.25">
      <c r="C9923" s="3"/>
      <c r="P9923" s="2"/>
    </row>
    <row r="9924" spans="3:16" x14ac:dyDescent="0.25">
      <c r="C9924" s="3"/>
      <c r="P9924" s="2"/>
    </row>
    <row r="9925" spans="3:16" x14ac:dyDescent="0.25">
      <c r="C9925" s="3"/>
      <c r="P9925" s="2"/>
    </row>
    <row r="9926" spans="3:16" x14ac:dyDescent="0.25">
      <c r="C9926" s="3"/>
      <c r="P9926" s="2"/>
    </row>
    <row r="9927" spans="3:16" x14ac:dyDescent="0.25">
      <c r="C9927" s="3"/>
      <c r="P9927" s="2"/>
    </row>
    <row r="9928" spans="3:16" x14ac:dyDescent="0.25">
      <c r="C9928" s="3"/>
      <c r="P9928" s="2"/>
    </row>
    <row r="9929" spans="3:16" x14ac:dyDescent="0.25">
      <c r="C9929" s="3"/>
      <c r="P9929" s="2"/>
    </row>
    <row r="9930" spans="3:16" x14ac:dyDescent="0.25">
      <c r="C9930" s="3"/>
      <c r="P9930" s="2"/>
    </row>
    <row r="9931" spans="3:16" x14ac:dyDescent="0.25">
      <c r="C9931" s="3"/>
      <c r="P9931" s="2"/>
    </row>
    <row r="9932" spans="3:16" x14ac:dyDescent="0.25">
      <c r="C9932" s="3"/>
      <c r="P9932" s="2"/>
    </row>
    <row r="9933" spans="3:16" x14ac:dyDescent="0.25">
      <c r="C9933" s="3"/>
      <c r="P9933" s="2"/>
    </row>
    <row r="9934" spans="3:16" x14ac:dyDescent="0.25">
      <c r="C9934" s="3"/>
      <c r="P9934" s="2"/>
    </row>
    <row r="9935" spans="3:16" x14ac:dyDescent="0.25">
      <c r="C9935" s="3"/>
      <c r="P9935" s="2"/>
    </row>
    <row r="9936" spans="3:16" x14ac:dyDescent="0.25">
      <c r="C9936" s="3"/>
      <c r="P9936" s="2"/>
    </row>
    <row r="9937" spans="3:16" x14ac:dyDescent="0.25">
      <c r="C9937" s="3"/>
      <c r="P9937" s="2"/>
    </row>
    <row r="9938" spans="3:16" x14ac:dyDescent="0.25">
      <c r="C9938" s="3"/>
      <c r="P9938" s="2"/>
    </row>
    <row r="9939" spans="3:16" x14ac:dyDescent="0.25">
      <c r="C9939" s="3"/>
      <c r="P9939" s="2"/>
    </row>
    <row r="9940" spans="3:16" x14ac:dyDescent="0.25">
      <c r="C9940" s="3"/>
      <c r="P9940" s="2"/>
    </row>
    <row r="9941" spans="3:16" x14ac:dyDescent="0.25">
      <c r="C9941" s="3"/>
      <c r="P9941" s="2"/>
    </row>
    <row r="9942" spans="3:16" x14ac:dyDescent="0.25">
      <c r="C9942" s="3"/>
      <c r="P9942" s="2"/>
    </row>
    <row r="9943" spans="3:16" x14ac:dyDescent="0.25">
      <c r="C9943" s="3"/>
      <c r="P9943" s="2"/>
    </row>
    <row r="9944" spans="3:16" x14ac:dyDescent="0.25">
      <c r="C9944" s="3"/>
      <c r="P9944" s="2"/>
    </row>
    <row r="9945" spans="3:16" x14ac:dyDescent="0.25">
      <c r="C9945" s="3"/>
      <c r="P9945" s="2"/>
    </row>
    <row r="9946" spans="3:16" x14ac:dyDescent="0.25">
      <c r="C9946" s="3"/>
      <c r="P9946" s="2"/>
    </row>
    <row r="9947" spans="3:16" x14ac:dyDescent="0.25">
      <c r="C9947" s="3"/>
      <c r="P9947" s="2"/>
    </row>
    <row r="9948" spans="3:16" x14ac:dyDescent="0.25">
      <c r="C9948" s="3"/>
      <c r="P9948" s="2"/>
    </row>
    <row r="9949" spans="3:16" x14ac:dyDescent="0.25">
      <c r="C9949" s="3"/>
      <c r="P9949" s="2"/>
    </row>
    <row r="9950" spans="3:16" x14ac:dyDescent="0.25">
      <c r="C9950" s="3"/>
      <c r="P9950" s="2"/>
    </row>
    <row r="9951" spans="3:16" x14ac:dyDescent="0.25">
      <c r="C9951" s="3"/>
      <c r="P9951" s="2"/>
    </row>
    <row r="9952" spans="3:16" x14ac:dyDescent="0.25">
      <c r="C9952" s="3"/>
      <c r="P9952" s="2"/>
    </row>
    <row r="9953" spans="3:16" x14ac:dyDescent="0.25">
      <c r="C9953" s="3"/>
      <c r="P9953" s="2"/>
    </row>
    <row r="9954" spans="3:16" x14ac:dyDescent="0.25">
      <c r="C9954" s="3"/>
      <c r="P9954" s="2"/>
    </row>
    <row r="9955" spans="3:16" x14ac:dyDescent="0.25">
      <c r="C9955" s="3"/>
      <c r="P9955" s="2"/>
    </row>
    <row r="9956" spans="3:16" x14ac:dyDescent="0.25">
      <c r="C9956" s="3"/>
      <c r="P9956" s="2"/>
    </row>
    <row r="9957" spans="3:16" x14ac:dyDescent="0.25">
      <c r="C9957" s="3"/>
      <c r="P9957" s="2"/>
    </row>
    <row r="9958" spans="3:16" x14ac:dyDescent="0.25">
      <c r="C9958" s="3"/>
      <c r="P9958" s="2"/>
    </row>
    <row r="9959" spans="3:16" x14ac:dyDescent="0.25">
      <c r="C9959" s="3"/>
      <c r="P9959" s="2"/>
    </row>
    <row r="9960" spans="3:16" x14ac:dyDescent="0.25">
      <c r="C9960" s="3"/>
      <c r="P9960" s="2"/>
    </row>
    <row r="9961" spans="3:16" x14ac:dyDescent="0.25">
      <c r="C9961" s="3"/>
      <c r="P9961" s="2"/>
    </row>
    <row r="9962" spans="3:16" x14ac:dyDescent="0.25">
      <c r="C9962" s="3"/>
      <c r="P9962" s="2"/>
    </row>
    <row r="9963" spans="3:16" x14ac:dyDescent="0.25">
      <c r="C9963" s="3"/>
      <c r="P9963" s="2"/>
    </row>
    <row r="9964" spans="3:16" x14ac:dyDescent="0.25">
      <c r="C9964" s="3"/>
      <c r="P9964" s="2"/>
    </row>
    <row r="9965" spans="3:16" x14ac:dyDescent="0.25">
      <c r="C9965" s="3"/>
      <c r="P9965" s="2"/>
    </row>
    <row r="9966" spans="3:16" x14ac:dyDescent="0.25">
      <c r="C9966" s="3"/>
      <c r="P9966" s="2"/>
    </row>
    <row r="9967" spans="3:16" x14ac:dyDescent="0.25">
      <c r="C9967" s="3"/>
      <c r="P9967" s="2"/>
    </row>
    <row r="9968" spans="3:16" x14ac:dyDescent="0.25">
      <c r="C9968" s="3"/>
      <c r="P9968" s="2"/>
    </row>
    <row r="9969" spans="3:16" x14ac:dyDescent="0.25">
      <c r="C9969" s="3"/>
      <c r="P9969" s="2"/>
    </row>
    <row r="9970" spans="3:16" x14ac:dyDescent="0.25">
      <c r="C9970" s="3"/>
      <c r="P9970" s="2"/>
    </row>
    <row r="9971" spans="3:16" x14ac:dyDescent="0.25">
      <c r="C9971" s="3"/>
      <c r="P9971" s="2"/>
    </row>
    <row r="9972" spans="3:16" x14ac:dyDescent="0.25">
      <c r="C9972" s="3"/>
      <c r="P9972" s="2"/>
    </row>
    <row r="9973" spans="3:16" x14ac:dyDescent="0.25">
      <c r="C9973" s="3"/>
      <c r="P9973" s="2"/>
    </row>
    <row r="9974" spans="3:16" x14ac:dyDescent="0.25">
      <c r="C9974" s="3"/>
      <c r="P9974" s="2"/>
    </row>
    <row r="9975" spans="3:16" x14ac:dyDescent="0.25">
      <c r="C9975" s="3"/>
      <c r="P9975" s="2"/>
    </row>
    <row r="9976" spans="3:16" x14ac:dyDescent="0.25">
      <c r="C9976" s="3"/>
      <c r="P9976" s="2"/>
    </row>
    <row r="9977" spans="3:16" x14ac:dyDescent="0.25">
      <c r="C9977" s="3"/>
      <c r="P9977" s="2"/>
    </row>
    <row r="9978" spans="3:16" x14ac:dyDescent="0.25">
      <c r="C9978" s="3"/>
      <c r="P9978" s="2"/>
    </row>
    <row r="9979" spans="3:16" x14ac:dyDescent="0.25">
      <c r="C9979" s="3"/>
      <c r="P9979" s="2"/>
    </row>
    <row r="9980" spans="3:16" x14ac:dyDescent="0.25">
      <c r="C9980" s="3"/>
      <c r="P9980" s="2"/>
    </row>
    <row r="9981" spans="3:16" x14ac:dyDescent="0.25">
      <c r="C9981" s="3"/>
      <c r="P9981" s="2"/>
    </row>
    <row r="9982" spans="3:16" x14ac:dyDescent="0.25">
      <c r="C9982" s="3"/>
      <c r="P9982" s="2"/>
    </row>
    <row r="9983" spans="3:16" x14ac:dyDescent="0.25">
      <c r="C9983" s="3"/>
      <c r="P9983" s="2"/>
    </row>
    <row r="9984" spans="3:16" x14ac:dyDescent="0.25">
      <c r="C9984" s="3"/>
      <c r="P9984" s="2"/>
    </row>
    <row r="9985" spans="3:16" x14ac:dyDescent="0.25">
      <c r="C9985" s="3"/>
      <c r="P9985" s="2"/>
    </row>
    <row r="9986" spans="3:16" x14ac:dyDescent="0.25">
      <c r="C9986" s="3"/>
      <c r="P9986" s="2"/>
    </row>
    <row r="9987" spans="3:16" x14ac:dyDescent="0.25">
      <c r="C9987" s="3"/>
      <c r="P9987" s="2"/>
    </row>
    <row r="9988" spans="3:16" x14ac:dyDescent="0.25">
      <c r="C9988" s="3"/>
      <c r="P9988" s="2"/>
    </row>
    <row r="9989" spans="3:16" x14ac:dyDescent="0.25">
      <c r="C9989" s="3"/>
      <c r="P9989" s="2"/>
    </row>
    <row r="9990" spans="3:16" x14ac:dyDescent="0.25">
      <c r="C9990" s="3"/>
      <c r="P9990" s="2"/>
    </row>
    <row r="9991" spans="3:16" x14ac:dyDescent="0.25">
      <c r="C9991" s="3"/>
      <c r="P9991" s="2"/>
    </row>
    <row r="9992" spans="3:16" x14ac:dyDescent="0.25">
      <c r="C9992" s="3"/>
      <c r="P9992" s="2"/>
    </row>
    <row r="9993" spans="3:16" x14ac:dyDescent="0.25">
      <c r="C9993" s="3"/>
      <c r="P9993" s="2"/>
    </row>
    <row r="9994" spans="3:16" x14ac:dyDescent="0.25">
      <c r="C9994" s="3"/>
      <c r="P9994" s="2"/>
    </row>
    <row r="9995" spans="3:16" x14ac:dyDescent="0.25">
      <c r="C9995" s="3"/>
      <c r="P9995" s="2"/>
    </row>
    <row r="9996" spans="3:16" x14ac:dyDescent="0.25">
      <c r="C9996" s="3"/>
      <c r="P9996" s="2"/>
    </row>
    <row r="9997" spans="3:16" x14ac:dyDescent="0.25">
      <c r="C9997" s="3"/>
      <c r="P9997" s="2"/>
    </row>
    <row r="9998" spans="3:16" x14ac:dyDescent="0.25">
      <c r="C9998" s="3"/>
      <c r="P9998" s="2"/>
    </row>
    <row r="9999" spans="3:16" x14ac:dyDescent="0.25">
      <c r="C9999" s="3"/>
      <c r="P9999" s="2"/>
    </row>
    <row r="10000" spans="3:16" x14ac:dyDescent="0.25">
      <c r="C10000" s="3"/>
      <c r="P10000" s="2"/>
    </row>
    <row r="10001" spans="3:16" x14ac:dyDescent="0.25">
      <c r="C10001" s="3"/>
      <c r="P10001" s="2"/>
    </row>
    <row r="10002" spans="3:16" x14ac:dyDescent="0.25">
      <c r="C10002" s="3"/>
      <c r="P10002" s="2"/>
    </row>
    <row r="10003" spans="3:16" x14ac:dyDescent="0.25">
      <c r="C10003" s="3"/>
      <c r="P10003" s="2"/>
    </row>
    <row r="10004" spans="3:16" x14ac:dyDescent="0.25">
      <c r="C10004" s="3"/>
      <c r="P10004" s="2"/>
    </row>
    <row r="10005" spans="3:16" x14ac:dyDescent="0.25">
      <c r="C10005" s="3"/>
      <c r="P10005" s="2"/>
    </row>
    <row r="10006" spans="3:16" x14ac:dyDescent="0.25">
      <c r="C10006" s="3"/>
      <c r="P10006" s="2"/>
    </row>
    <row r="10007" spans="3:16" x14ac:dyDescent="0.25">
      <c r="C10007" s="3"/>
      <c r="P10007" s="2"/>
    </row>
    <row r="10008" spans="3:16" x14ac:dyDescent="0.25">
      <c r="C10008" s="3"/>
      <c r="P10008" s="2"/>
    </row>
    <row r="10009" spans="3:16" x14ac:dyDescent="0.25">
      <c r="C10009" s="3"/>
      <c r="P10009" s="2"/>
    </row>
    <row r="10010" spans="3:16" x14ac:dyDescent="0.25">
      <c r="C10010" s="3"/>
      <c r="P10010" s="2"/>
    </row>
    <row r="10011" spans="3:16" x14ac:dyDescent="0.25">
      <c r="C10011" s="3"/>
      <c r="P10011" s="2"/>
    </row>
    <row r="10012" spans="3:16" x14ac:dyDescent="0.25">
      <c r="C10012" s="3"/>
      <c r="P10012" s="2"/>
    </row>
    <row r="10013" spans="3:16" x14ac:dyDescent="0.25">
      <c r="C10013" s="3"/>
      <c r="P10013" s="2"/>
    </row>
    <row r="10014" spans="3:16" x14ac:dyDescent="0.25">
      <c r="C10014" s="3"/>
      <c r="P10014" s="2"/>
    </row>
    <row r="10015" spans="3:16" x14ac:dyDescent="0.25">
      <c r="C10015" s="3"/>
      <c r="P10015" s="2"/>
    </row>
    <row r="10016" spans="3:16" x14ac:dyDescent="0.25">
      <c r="C10016" s="3"/>
      <c r="P10016" s="2"/>
    </row>
    <row r="10017" spans="3:16" x14ac:dyDescent="0.25">
      <c r="C10017" s="3"/>
      <c r="P10017" s="2"/>
    </row>
    <row r="10018" spans="3:16" x14ac:dyDescent="0.25">
      <c r="C10018" s="3"/>
      <c r="P10018" s="2"/>
    </row>
    <row r="10019" spans="3:16" x14ac:dyDescent="0.25">
      <c r="C10019" s="3"/>
      <c r="P10019" s="2"/>
    </row>
    <row r="10020" spans="3:16" x14ac:dyDescent="0.25">
      <c r="C10020" s="3"/>
      <c r="P10020" s="2"/>
    </row>
    <row r="10021" spans="3:16" x14ac:dyDescent="0.25">
      <c r="C10021" s="3"/>
      <c r="P10021" s="2"/>
    </row>
    <row r="10022" spans="3:16" x14ac:dyDescent="0.25">
      <c r="C10022" s="3"/>
      <c r="P10022" s="2"/>
    </row>
    <row r="10023" spans="3:16" x14ac:dyDescent="0.25">
      <c r="C10023" s="3"/>
      <c r="P10023" s="2"/>
    </row>
    <row r="10024" spans="3:16" x14ac:dyDescent="0.25">
      <c r="C10024" s="3"/>
      <c r="P10024" s="2"/>
    </row>
    <row r="10025" spans="3:16" x14ac:dyDescent="0.25">
      <c r="C10025" s="3"/>
      <c r="P10025" s="2"/>
    </row>
    <row r="10026" spans="3:16" x14ac:dyDescent="0.25">
      <c r="C10026" s="3"/>
      <c r="P10026" s="2"/>
    </row>
    <row r="10027" spans="3:16" x14ac:dyDescent="0.25">
      <c r="C10027" s="3"/>
      <c r="P10027" s="2"/>
    </row>
    <row r="10028" spans="3:16" x14ac:dyDescent="0.25">
      <c r="C10028" s="3"/>
      <c r="P10028" s="2"/>
    </row>
    <row r="10029" spans="3:16" x14ac:dyDescent="0.25">
      <c r="C10029" s="3"/>
      <c r="P10029" s="2"/>
    </row>
    <row r="10030" spans="3:16" x14ac:dyDescent="0.25">
      <c r="C10030" s="3"/>
      <c r="P10030" s="2"/>
    </row>
    <row r="10031" spans="3:16" x14ac:dyDescent="0.25">
      <c r="C10031" s="3"/>
      <c r="P10031" s="2"/>
    </row>
    <row r="10032" spans="3:16" x14ac:dyDescent="0.25">
      <c r="C10032" s="3"/>
      <c r="P10032" s="2"/>
    </row>
    <row r="10033" spans="3:16" x14ac:dyDescent="0.25">
      <c r="C10033" s="3"/>
      <c r="P10033" s="2"/>
    </row>
    <row r="10034" spans="3:16" x14ac:dyDescent="0.25">
      <c r="C10034" s="3"/>
      <c r="P10034" s="2"/>
    </row>
    <row r="10035" spans="3:16" x14ac:dyDescent="0.25">
      <c r="C10035" s="3"/>
      <c r="P10035" s="2"/>
    </row>
    <row r="10036" spans="3:16" x14ac:dyDescent="0.25">
      <c r="C10036" s="3"/>
      <c r="P10036" s="2"/>
    </row>
    <row r="10037" spans="3:16" x14ac:dyDescent="0.25">
      <c r="C10037" s="3"/>
      <c r="P10037" s="2"/>
    </row>
    <row r="10038" spans="3:16" x14ac:dyDescent="0.25">
      <c r="C10038" s="3"/>
      <c r="P10038" s="2"/>
    </row>
    <row r="10039" spans="3:16" x14ac:dyDescent="0.25">
      <c r="C10039" s="3"/>
      <c r="P10039" s="2"/>
    </row>
    <row r="10040" spans="3:16" x14ac:dyDescent="0.25">
      <c r="C10040" s="3"/>
      <c r="P10040" s="2"/>
    </row>
    <row r="10041" spans="3:16" x14ac:dyDescent="0.25">
      <c r="C10041" s="3"/>
      <c r="P10041" s="2"/>
    </row>
    <row r="10042" spans="3:16" x14ac:dyDescent="0.25">
      <c r="C10042" s="3"/>
      <c r="P10042" s="2"/>
    </row>
    <row r="10043" spans="3:16" x14ac:dyDescent="0.25">
      <c r="C10043" s="3"/>
      <c r="P10043" s="2"/>
    </row>
    <row r="10044" spans="3:16" x14ac:dyDescent="0.25">
      <c r="C10044" s="3"/>
      <c r="P10044" s="2"/>
    </row>
    <row r="10045" spans="3:16" x14ac:dyDescent="0.25">
      <c r="C10045" s="3"/>
      <c r="P10045" s="2"/>
    </row>
    <row r="10046" spans="3:16" x14ac:dyDescent="0.25">
      <c r="C10046" s="3"/>
      <c r="P10046" s="2"/>
    </row>
    <row r="10047" spans="3:16" x14ac:dyDescent="0.25">
      <c r="C10047" s="3"/>
      <c r="P10047" s="2"/>
    </row>
    <row r="10048" spans="3:16" x14ac:dyDescent="0.25">
      <c r="C10048" s="3"/>
      <c r="P10048" s="2"/>
    </row>
    <row r="10049" spans="3:16" x14ac:dyDescent="0.25">
      <c r="C10049" s="3"/>
      <c r="P10049" s="2"/>
    </row>
    <row r="10050" spans="3:16" x14ac:dyDescent="0.25">
      <c r="C10050" s="3"/>
      <c r="P10050" s="2"/>
    </row>
    <row r="10051" spans="3:16" x14ac:dyDescent="0.25">
      <c r="C10051" s="3"/>
      <c r="P10051" s="2"/>
    </row>
    <row r="10052" spans="3:16" x14ac:dyDescent="0.25">
      <c r="C10052" s="3"/>
      <c r="P10052" s="2"/>
    </row>
    <row r="10053" spans="3:16" x14ac:dyDescent="0.25">
      <c r="C10053" s="3"/>
      <c r="P10053" s="2"/>
    </row>
    <row r="10054" spans="3:16" x14ac:dyDescent="0.25">
      <c r="C10054" s="3"/>
      <c r="P10054" s="2"/>
    </row>
    <row r="10055" spans="3:16" x14ac:dyDescent="0.25">
      <c r="C10055" s="3"/>
      <c r="P10055" s="2"/>
    </row>
    <row r="10056" spans="3:16" x14ac:dyDescent="0.25">
      <c r="C10056" s="3"/>
      <c r="P10056" s="2"/>
    </row>
    <row r="10057" spans="3:16" x14ac:dyDescent="0.25">
      <c r="C10057" s="3"/>
      <c r="P10057" s="2"/>
    </row>
    <row r="10058" spans="3:16" x14ac:dyDescent="0.25">
      <c r="C10058" s="3"/>
      <c r="P10058" s="2"/>
    </row>
    <row r="10059" spans="3:16" x14ac:dyDescent="0.25">
      <c r="C10059" s="3"/>
      <c r="P10059" s="2"/>
    </row>
    <row r="10060" spans="3:16" x14ac:dyDescent="0.25">
      <c r="C10060" s="3"/>
      <c r="P10060" s="2"/>
    </row>
    <row r="10061" spans="3:16" x14ac:dyDescent="0.25">
      <c r="C10061" s="3"/>
      <c r="P10061" s="2"/>
    </row>
    <row r="10062" spans="3:16" x14ac:dyDescent="0.25">
      <c r="C10062" s="3"/>
      <c r="P10062" s="2"/>
    </row>
    <row r="10063" spans="3:16" x14ac:dyDescent="0.25">
      <c r="C10063" s="3"/>
      <c r="P10063" s="2"/>
    </row>
    <row r="10064" spans="3:16" x14ac:dyDescent="0.25">
      <c r="C10064" s="3"/>
      <c r="P10064" s="2"/>
    </row>
    <row r="10065" spans="3:16" x14ac:dyDescent="0.25">
      <c r="C10065" s="3"/>
      <c r="P10065" s="2"/>
    </row>
    <row r="10066" spans="3:16" x14ac:dyDescent="0.25">
      <c r="C10066" s="3"/>
      <c r="P10066" s="2"/>
    </row>
    <row r="10067" spans="3:16" x14ac:dyDescent="0.25">
      <c r="C10067" s="3"/>
      <c r="P10067" s="2"/>
    </row>
    <row r="10068" spans="3:16" x14ac:dyDescent="0.25">
      <c r="C10068" s="3"/>
      <c r="P10068" s="2"/>
    </row>
    <row r="10069" spans="3:16" x14ac:dyDescent="0.25">
      <c r="C10069" s="3"/>
      <c r="P10069" s="2"/>
    </row>
    <row r="10070" spans="3:16" x14ac:dyDescent="0.25">
      <c r="C10070" s="3"/>
      <c r="P10070" s="2"/>
    </row>
    <row r="10071" spans="3:16" x14ac:dyDescent="0.25">
      <c r="C10071" s="3"/>
      <c r="P10071" s="2"/>
    </row>
    <row r="10072" spans="3:16" x14ac:dyDescent="0.25">
      <c r="C10072" s="3"/>
      <c r="P10072" s="2"/>
    </row>
    <row r="10073" spans="3:16" x14ac:dyDescent="0.25">
      <c r="C10073" s="3"/>
      <c r="P10073" s="2"/>
    </row>
    <row r="10074" spans="3:16" x14ac:dyDescent="0.25">
      <c r="C10074" s="3"/>
      <c r="P10074" s="2"/>
    </row>
    <row r="10075" spans="3:16" x14ac:dyDescent="0.25">
      <c r="C10075" s="3"/>
      <c r="P10075" s="2"/>
    </row>
    <row r="10076" spans="3:16" x14ac:dyDescent="0.25">
      <c r="C10076" s="3"/>
      <c r="P10076" s="2"/>
    </row>
    <row r="10077" spans="3:16" x14ac:dyDescent="0.25">
      <c r="C10077" s="3"/>
      <c r="P10077" s="2"/>
    </row>
    <row r="10078" spans="3:16" x14ac:dyDescent="0.25">
      <c r="C10078" s="3"/>
      <c r="P10078" s="2"/>
    </row>
    <row r="10079" spans="3:16" x14ac:dyDescent="0.25">
      <c r="C10079" s="3"/>
      <c r="P10079" s="2"/>
    </row>
    <row r="10080" spans="3:16" x14ac:dyDescent="0.25">
      <c r="C10080" s="3"/>
      <c r="P10080" s="2"/>
    </row>
    <row r="10081" spans="3:16" x14ac:dyDescent="0.25">
      <c r="C10081" s="3"/>
      <c r="P10081" s="2"/>
    </row>
    <row r="10082" spans="3:16" x14ac:dyDescent="0.25">
      <c r="C10082" s="3"/>
      <c r="P10082" s="2"/>
    </row>
    <row r="10083" spans="3:16" x14ac:dyDescent="0.25">
      <c r="C10083" s="3"/>
      <c r="P10083" s="2"/>
    </row>
    <row r="10084" spans="3:16" x14ac:dyDescent="0.25">
      <c r="C10084" s="3"/>
      <c r="P10084" s="2"/>
    </row>
    <row r="10085" spans="3:16" x14ac:dyDescent="0.25">
      <c r="C10085" s="3"/>
      <c r="P10085" s="2"/>
    </row>
    <row r="10086" spans="3:16" x14ac:dyDescent="0.25">
      <c r="C10086" s="3"/>
      <c r="P10086" s="2"/>
    </row>
    <row r="10087" spans="3:16" x14ac:dyDescent="0.25">
      <c r="C10087" s="3"/>
      <c r="P10087" s="2"/>
    </row>
    <row r="10088" spans="3:16" x14ac:dyDescent="0.25">
      <c r="C10088" s="3"/>
      <c r="P10088" s="2"/>
    </row>
    <row r="10089" spans="3:16" x14ac:dyDescent="0.25">
      <c r="C10089" s="3"/>
      <c r="P10089" s="2"/>
    </row>
    <row r="10090" spans="3:16" x14ac:dyDescent="0.25">
      <c r="C10090" s="3"/>
      <c r="P10090" s="2"/>
    </row>
    <row r="10091" spans="3:16" x14ac:dyDescent="0.25">
      <c r="C10091" s="3"/>
      <c r="P10091" s="2"/>
    </row>
    <row r="10092" spans="3:16" x14ac:dyDescent="0.25">
      <c r="C10092" s="3"/>
      <c r="P10092" s="2"/>
    </row>
    <row r="10093" spans="3:16" x14ac:dyDescent="0.25">
      <c r="C10093" s="3"/>
      <c r="P10093" s="2"/>
    </row>
    <row r="10094" spans="3:16" x14ac:dyDescent="0.25">
      <c r="C10094" s="3"/>
      <c r="P10094" s="2"/>
    </row>
    <row r="10095" spans="3:16" x14ac:dyDescent="0.25">
      <c r="C10095" s="3"/>
      <c r="P10095" s="2"/>
    </row>
    <row r="10096" spans="3:16" x14ac:dyDescent="0.25">
      <c r="C10096" s="3"/>
      <c r="P10096" s="2"/>
    </row>
    <row r="10097" spans="3:16" x14ac:dyDescent="0.25">
      <c r="C10097" s="3"/>
      <c r="P10097" s="2"/>
    </row>
    <row r="10098" spans="3:16" x14ac:dyDescent="0.25">
      <c r="C10098" s="3"/>
      <c r="P10098" s="2"/>
    </row>
    <row r="10099" spans="3:16" x14ac:dyDescent="0.25">
      <c r="C10099" s="3"/>
      <c r="P10099" s="2"/>
    </row>
    <row r="10100" spans="3:16" x14ac:dyDescent="0.25">
      <c r="C10100" s="3"/>
      <c r="P10100" s="2"/>
    </row>
    <row r="10101" spans="3:16" x14ac:dyDescent="0.25">
      <c r="C10101" s="3"/>
      <c r="P10101" s="2"/>
    </row>
    <row r="10102" spans="3:16" x14ac:dyDescent="0.25">
      <c r="C10102" s="3"/>
      <c r="P10102" s="2"/>
    </row>
    <row r="10103" spans="3:16" x14ac:dyDescent="0.25">
      <c r="C10103" s="3"/>
      <c r="P10103" s="2"/>
    </row>
    <row r="10104" spans="3:16" x14ac:dyDescent="0.25">
      <c r="C10104" s="3"/>
      <c r="P10104" s="2"/>
    </row>
    <row r="10105" spans="3:16" x14ac:dyDescent="0.25">
      <c r="C10105" s="3"/>
      <c r="P10105" s="2"/>
    </row>
    <row r="10106" spans="3:16" x14ac:dyDescent="0.25">
      <c r="C10106" s="3"/>
      <c r="P10106" s="2"/>
    </row>
    <row r="10107" spans="3:16" x14ac:dyDescent="0.25">
      <c r="C10107" s="3"/>
      <c r="P10107" s="2"/>
    </row>
    <row r="10108" spans="3:16" x14ac:dyDescent="0.25">
      <c r="C10108" s="3"/>
      <c r="P10108" s="2"/>
    </row>
    <row r="10109" spans="3:16" x14ac:dyDescent="0.25">
      <c r="C10109" s="3"/>
      <c r="P10109" s="2"/>
    </row>
    <row r="10110" spans="3:16" x14ac:dyDescent="0.25">
      <c r="C10110" s="3"/>
      <c r="P10110" s="2"/>
    </row>
    <row r="10111" spans="3:16" x14ac:dyDescent="0.25">
      <c r="C10111" s="3"/>
      <c r="P10111" s="2"/>
    </row>
    <row r="10112" spans="3:16" x14ac:dyDescent="0.25">
      <c r="C10112" s="3"/>
      <c r="P10112" s="2"/>
    </row>
    <row r="10113" spans="3:16" x14ac:dyDescent="0.25">
      <c r="C10113" s="3"/>
      <c r="P10113" s="2"/>
    </row>
    <row r="10114" spans="3:16" x14ac:dyDescent="0.25">
      <c r="C10114" s="3"/>
      <c r="P10114" s="2"/>
    </row>
    <row r="10115" spans="3:16" x14ac:dyDescent="0.25">
      <c r="C10115" s="3"/>
      <c r="P10115" s="2"/>
    </row>
    <row r="10116" spans="3:16" x14ac:dyDescent="0.25">
      <c r="C10116" s="3"/>
      <c r="P10116" s="2"/>
    </row>
    <row r="10117" spans="3:16" x14ac:dyDescent="0.25">
      <c r="C10117" s="3"/>
      <c r="P10117" s="2"/>
    </row>
    <row r="10118" spans="3:16" x14ac:dyDescent="0.25">
      <c r="C10118" s="3"/>
      <c r="P10118" s="2"/>
    </row>
    <row r="10119" spans="3:16" x14ac:dyDescent="0.25">
      <c r="C10119" s="3"/>
      <c r="P10119" s="2"/>
    </row>
    <row r="10120" spans="3:16" x14ac:dyDescent="0.25">
      <c r="C10120" s="3"/>
      <c r="P10120" s="2"/>
    </row>
    <row r="10121" spans="3:16" x14ac:dyDescent="0.25">
      <c r="C10121" s="3"/>
      <c r="P10121" s="2"/>
    </row>
    <row r="10122" spans="3:16" x14ac:dyDescent="0.25">
      <c r="C10122" s="3"/>
      <c r="P10122" s="2"/>
    </row>
    <row r="10123" spans="3:16" x14ac:dyDescent="0.25">
      <c r="C10123" s="3"/>
      <c r="P10123" s="2"/>
    </row>
    <row r="10124" spans="3:16" x14ac:dyDescent="0.25">
      <c r="C10124" s="3"/>
      <c r="P10124" s="2"/>
    </row>
    <row r="10125" spans="3:16" x14ac:dyDescent="0.25">
      <c r="C10125" s="3"/>
      <c r="P10125" s="2"/>
    </row>
    <row r="10126" spans="3:16" x14ac:dyDescent="0.25">
      <c r="C10126" s="3"/>
      <c r="P10126" s="2"/>
    </row>
    <row r="10127" spans="3:16" x14ac:dyDescent="0.25">
      <c r="C10127" s="3"/>
      <c r="P10127" s="2"/>
    </row>
    <row r="10128" spans="3:16" x14ac:dyDescent="0.25">
      <c r="C10128" s="3"/>
      <c r="P10128" s="2"/>
    </row>
    <row r="10129" spans="3:16" x14ac:dyDescent="0.25">
      <c r="C10129" s="3"/>
      <c r="P10129" s="2"/>
    </row>
    <row r="10130" spans="3:16" x14ac:dyDescent="0.25">
      <c r="C10130" s="3"/>
      <c r="P10130" s="2"/>
    </row>
    <row r="10131" spans="3:16" x14ac:dyDescent="0.25">
      <c r="C10131" s="3"/>
      <c r="P10131" s="2"/>
    </row>
    <row r="10132" spans="3:16" x14ac:dyDescent="0.25">
      <c r="C10132" s="3"/>
      <c r="P10132" s="2"/>
    </row>
    <row r="10133" spans="3:16" x14ac:dyDescent="0.25">
      <c r="C10133" s="3"/>
      <c r="P10133" s="2"/>
    </row>
    <row r="10134" spans="3:16" x14ac:dyDescent="0.25">
      <c r="C10134" s="3"/>
      <c r="P10134" s="2"/>
    </row>
    <row r="10135" spans="3:16" x14ac:dyDescent="0.25">
      <c r="C10135" s="3"/>
      <c r="P10135" s="2"/>
    </row>
    <row r="10136" spans="3:16" x14ac:dyDescent="0.25">
      <c r="C10136" s="3"/>
      <c r="P10136" s="2"/>
    </row>
    <row r="10137" spans="3:16" x14ac:dyDescent="0.25">
      <c r="C10137" s="3"/>
      <c r="P10137" s="2"/>
    </row>
    <row r="10138" spans="3:16" x14ac:dyDescent="0.25">
      <c r="C10138" s="3"/>
      <c r="P10138" s="2"/>
    </row>
    <row r="10139" spans="3:16" x14ac:dyDescent="0.25">
      <c r="C10139" s="3"/>
      <c r="P10139" s="2"/>
    </row>
    <row r="10140" spans="3:16" x14ac:dyDescent="0.25">
      <c r="C10140" s="3"/>
      <c r="P10140" s="2"/>
    </row>
    <row r="10141" spans="3:16" x14ac:dyDescent="0.25">
      <c r="C10141" s="3"/>
      <c r="P10141" s="2"/>
    </row>
    <row r="10142" spans="3:16" x14ac:dyDescent="0.25">
      <c r="C10142" s="3"/>
      <c r="P10142" s="2"/>
    </row>
    <row r="10143" spans="3:16" x14ac:dyDescent="0.25">
      <c r="C10143" s="3"/>
      <c r="P10143" s="2"/>
    </row>
    <row r="10144" spans="3:16" x14ac:dyDescent="0.25">
      <c r="C10144" s="3"/>
      <c r="P10144" s="2"/>
    </row>
    <row r="10145" spans="3:16" x14ac:dyDescent="0.25">
      <c r="C10145" s="3"/>
      <c r="P10145" s="2"/>
    </row>
    <row r="10146" spans="3:16" x14ac:dyDescent="0.25">
      <c r="C10146" s="3"/>
      <c r="P10146" s="2"/>
    </row>
    <row r="10147" spans="3:16" x14ac:dyDescent="0.25">
      <c r="C10147" s="3"/>
      <c r="P10147" s="2"/>
    </row>
    <row r="10148" spans="3:16" x14ac:dyDescent="0.25">
      <c r="C10148" s="3"/>
      <c r="P10148" s="2"/>
    </row>
    <row r="10149" spans="3:16" x14ac:dyDescent="0.25">
      <c r="C10149" s="3"/>
      <c r="P10149" s="2"/>
    </row>
    <row r="10150" spans="3:16" x14ac:dyDescent="0.25">
      <c r="C10150" s="3"/>
      <c r="P10150" s="2"/>
    </row>
    <row r="10151" spans="3:16" x14ac:dyDescent="0.25">
      <c r="C10151" s="3"/>
      <c r="P10151" s="2"/>
    </row>
    <row r="10152" spans="3:16" x14ac:dyDescent="0.25">
      <c r="C10152" s="3"/>
      <c r="P10152" s="2"/>
    </row>
    <row r="10153" spans="3:16" x14ac:dyDescent="0.25">
      <c r="C10153" s="3"/>
      <c r="P10153" s="2"/>
    </row>
    <row r="10154" spans="3:16" x14ac:dyDescent="0.25">
      <c r="C10154" s="3"/>
      <c r="P10154" s="2"/>
    </row>
    <row r="10155" spans="3:16" x14ac:dyDescent="0.25">
      <c r="C10155" s="3"/>
      <c r="P10155" s="2"/>
    </row>
    <row r="10156" spans="3:16" x14ac:dyDescent="0.25">
      <c r="C10156" s="3"/>
      <c r="P10156" s="2"/>
    </row>
    <row r="10157" spans="3:16" x14ac:dyDescent="0.25">
      <c r="C10157" s="3"/>
      <c r="P10157" s="2"/>
    </row>
    <row r="10158" spans="3:16" x14ac:dyDescent="0.25">
      <c r="C10158" s="3"/>
      <c r="P10158" s="2"/>
    </row>
    <row r="10159" spans="3:16" x14ac:dyDescent="0.25">
      <c r="C10159" s="3"/>
      <c r="P10159" s="2"/>
    </row>
    <row r="10160" spans="3:16" x14ac:dyDescent="0.25">
      <c r="C10160" s="3"/>
      <c r="P10160" s="2"/>
    </row>
    <row r="10161" spans="3:16" x14ac:dyDescent="0.25">
      <c r="C10161" s="3"/>
      <c r="P10161" s="2"/>
    </row>
    <row r="10162" spans="3:16" x14ac:dyDescent="0.25">
      <c r="C10162" s="3"/>
      <c r="P10162" s="2"/>
    </row>
    <row r="10163" spans="3:16" x14ac:dyDescent="0.25">
      <c r="C10163" s="3"/>
      <c r="P10163" s="2"/>
    </row>
    <row r="10164" spans="3:16" x14ac:dyDescent="0.25">
      <c r="C10164" s="3"/>
      <c r="P10164" s="2"/>
    </row>
    <row r="10165" spans="3:16" x14ac:dyDescent="0.25">
      <c r="C10165" s="3"/>
      <c r="P10165" s="2"/>
    </row>
    <row r="10166" spans="3:16" x14ac:dyDescent="0.25">
      <c r="C10166" s="3"/>
      <c r="P10166" s="2"/>
    </row>
    <row r="10167" spans="3:16" x14ac:dyDescent="0.25">
      <c r="C10167" s="3"/>
      <c r="P10167" s="2"/>
    </row>
    <row r="10168" spans="3:16" x14ac:dyDescent="0.25">
      <c r="C10168" s="3"/>
      <c r="P10168" s="2"/>
    </row>
    <row r="10169" spans="3:16" x14ac:dyDescent="0.25">
      <c r="C10169" s="3"/>
      <c r="P10169" s="2"/>
    </row>
    <row r="10170" spans="3:16" x14ac:dyDescent="0.25">
      <c r="C10170" s="3"/>
      <c r="P10170" s="2"/>
    </row>
    <row r="10171" spans="3:16" x14ac:dyDescent="0.25">
      <c r="C10171" s="3"/>
      <c r="P10171" s="2"/>
    </row>
    <row r="10172" spans="3:16" x14ac:dyDescent="0.25">
      <c r="C10172" s="3"/>
      <c r="P10172" s="2"/>
    </row>
    <row r="10173" spans="3:16" x14ac:dyDescent="0.25">
      <c r="C10173" s="3"/>
      <c r="P10173" s="2"/>
    </row>
    <row r="10174" spans="3:16" x14ac:dyDescent="0.25">
      <c r="C10174" s="3"/>
      <c r="P10174" s="2"/>
    </row>
    <row r="10175" spans="3:16" x14ac:dyDescent="0.25">
      <c r="C10175" s="3"/>
      <c r="P10175" s="2"/>
    </row>
    <row r="10176" spans="3:16" x14ac:dyDescent="0.25">
      <c r="C10176" s="3"/>
      <c r="P10176" s="2"/>
    </row>
    <row r="10177" spans="3:16" x14ac:dyDescent="0.25">
      <c r="C10177" s="3"/>
      <c r="P10177" s="2"/>
    </row>
    <row r="10178" spans="3:16" x14ac:dyDescent="0.25">
      <c r="C10178" s="3"/>
      <c r="P10178" s="2"/>
    </row>
    <row r="10179" spans="3:16" x14ac:dyDescent="0.25">
      <c r="C10179" s="3"/>
      <c r="P10179" s="2"/>
    </row>
    <row r="10180" spans="3:16" x14ac:dyDescent="0.25">
      <c r="C10180" s="3"/>
      <c r="P10180" s="2"/>
    </row>
    <row r="10181" spans="3:16" x14ac:dyDescent="0.25">
      <c r="C10181" s="3"/>
      <c r="P10181" s="2"/>
    </row>
    <row r="10182" spans="3:16" x14ac:dyDescent="0.25">
      <c r="C10182" s="3"/>
      <c r="P10182" s="2"/>
    </row>
    <row r="10183" spans="3:16" x14ac:dyDescent="0.25">
      <c r="C10183" s="3"/>
      <c r="P10183" s="2"/>
    </row>
    <row r="10184" spans="3:16" x14ac:dyDescent="0.25">
      <c r="C10184" s="3"/>
      <c r="P10184" s="2"/>
    </row>
    <row r="10185" spans="3:16" x14ac:dyDescent="0.25">
      <c r="C10185" s="3"/>
      <c r="P10185" s="2"/>
    </row>
    <row r="10186" spans="3:16" x14ac:dyDescent="0.25">
      <c r="C10186" s="3"/>
      <c r="P10186" s="2"/>
    </row>
    <row r="10187" spans="3:16" x14ac:dyDescent="0.25">
      <c r="C10187" s="3"/>
      <c r="P10187" s="2"/>
    </row>
    <row r="10188" spans="3:16" x14ac:dyDescent="0.25">
      <c r="C10188" s="3"/>
      <c r="P10188" s="2"/>
    </row>
    <row r="10189" spans="3:16" x14ac:dyDescent="0.25">
      <c r="C10189" s="3"/>
      <c r="P10189" s="2"/>
    </row>
    <row r="10190" spans="3:16" x14ac:dyDescent="0.25">
      <c r="C10190" s="3"/>
      <c r="P10190" s="2"/>
    </row>
    <row r="10191" spans="3:16" x14ac:dyDescent="0.25">
      <c r="C10191" s="3"/>
      <c r="P10191" s="2"/>
    </row>
    <row r="10192" spans="3:16" x14ac:dyDescent="0.25">
      <c r="C10192" s="3"/>
      <c r="P10192" s="2"/>
    </row>
    <row r="10193" spans="3:16" x14ac:dyDescent="0.25">
      <c r="C10193" s="3"/>
      <c r="P10193" s="2"/>
    </row>
    <row r="10194" spans="3:16" x14ac:dyDescent="0.25">
      <c r="C10194" s="3"/>
      <c r="P10194" s="2"/>
    </row>
    <row r="10195" spans="3:16" x14ac:dyDescent="0.25">
      <c r="C10195" s="3"/>
      <c r="P10195" s="2"/>
    </row>
    <row r="10196" spans="3:16" x14ac:dyDescent="0.25">
      <c r="C10196" s="3"/>
      <c r="P10196" s="2"/>
    </row>
    <row r="10197" spans="3:16" x14ac:dyDescent="0.25">
      <c r="C10197" s="3"/>
      <c r="P10197" s="2"/>
    </row>
    <row r="10198" spans="3:16" x14ac:dyDescent="0.25">
      <c r="C10198" s="3"/>
      <c r="P10198" s="2"/>
    </row>
    <row r="10199" spans="3:16" x14ac:dyDescent="0.25">
      <c r="C10199" s="3"/>
      <c r="P10199" s="2"/>
    </row>
    <row r="10200" spans="3:16" x14ac:dyDescent="0.25">
      <c r="C10200" s="3"/>
      <c r="P10200" s="2"/>
    </row>
    <row r="10201" spans="3:16" x14ac:dyDescent="0.25">
      <c r="C10201" s="3"/>
      <c r="P10201" s="2"/>
    </row>
    <row r="10202" spans="3:16" x14ac:dyDescent="0.25">
      <c r="C10202" s="3"/>
      <c r="P10202" s="2"/>
    </row>
    <row r="10203" spans="3:16" x14ac:dyDescent="0.25">
      <c r="C10203" s="3"/>
      <c r="P10203" s="2"/>
    </row>
    <row r="10204" spans="3:16" x14ac:dyDescent="0.25">
      <c r="C10204" s="3"/>
      <c r="P10204" s="2"/>
    </row>
    <row r="10205" spans="3:16" x14ac:dyDescent="0.25">
      <c r="C10205" s="3"/>
      <c r="P10205" s="2"/>
    </row>
    <row r="10206" spans="3:16" x14ac:dyDescent="0.25">
      <c r="C10206" s="3"/>
      <c r="P10206" s="2"/>
    </row>
    <row r="10207" spans="3:16" x14ac:dyDescent="0.25">
      <c r="C10207" s="3"/>
      <c r="P10207" s="2"/>
    </row>
    <row r="10208" spans="3:16" x14ac:dyDescent="0.25">
      <c r="C10208" s="3"/>
      <c r="P10208" s="2"/>
    </row>
    <row r="10209" spans="3:16" x14ac:dyDescent="0.25">
      <c r="C10209" s="3"/>
      <c r="P10209" s="2"/>
    </row>
    <row r="10210" spans="3:16" x14ac:dyDescent="0.25">
      <c r="C10210" s="3"/>
      <c r="P10210" s="2"/>
    </row>
    <row r="10211" spans="3:16" x14ac:dyDescent="0.25">
      <c r="C10211" s="3"/>
      <c r="P10211" s="2"/>
    </row>
    <row r="10212" spans="3:16" x14ac:dyDescent="0.25">
      <c r="C10212" s="3"/>
      <c r="P10212" s="2"/>
    </row>
    <row r="10213" spans="3:16" x14ac:dyDescent="0.25">
      <c r="C10213" s="3"/>
      <c r="P10213" s="2"/>
    </row>
    <row r="10214" spans="3:16" x14ac:dyDescent="0.25">
      <c r="C10214" s="3"/>
      <c r="P10214" s="2"/>
    </row>
    <row r="10215" spans="3:16" x14ac:dyDescent="0.25">
      <c r="C10215" s="3"/>
      <c r="P10215" s="2"/>
    </row>
    <row r="10216" spans="3:16" x14ac:dyDescent="0.25">
      <c r="C10216" s="3"/>
      <c r="P10216" s="2"/>
    </row>
    <row r="10217" spans="3:16" x14ac:dyDescent="0.25">
      <c r="C10217" s="3"/>
      <c r="P10217" s="2"/>
    </row>
    <row r="10218" spans="3:16" x14ac:dyDescent="0.25">
      <c r="C10218" s="3"/>
      <c r="P10218" s="2"/>
    </row>
    <row r="10219" spans="3:16" x14ac:dyDescent="0.25">
      <c r="C10219" s="3"/>
      <c r="P10219" s="2"/>
    </row>
    <row r="10220" spans="3:16" x14ac:dyDescent="0.25">
      <c r="C10220" s="3"/>
      <c r="P10220" s="2"/>
    </row>
    <row r="10221" spans="3:16" x14ac:dyDescent="0.25">
      <c r="C10221" s="3"/>
      <c r="P10221" s="2"/>
    </row>
    <row r="10222" spans="3:16" x14ac:dyDescent="0.25">
      <c r="C10222" s="3"/>
      <c r="P10222" s="2"/>
    </row>
    <row r="10223" spans="3:16" x14ac:dyDescent="0.25">
      <c r="C10223" s="3"/>
      <c r="P10223" s="2"/>
    </row>
    <row r="10224" spans="3:16" x14ac:dyDescent="0.25">
      <c r="C10224" s="3"/>
      <c r="P10224" s="2"/>
    </row>
    <row r="10225" spans="3:16" x14ac:dyDescent="0.25">
      <c r="C10225" s="3"/>
      <c r="P10225" s="2"/>
    </row>
    <row r="10226" spans="3:16" x14ac:dyDescent="0.25">
      <c r="C10226" s="3"/>
      <c r="P10226" s="2"/>
    </row>
    <row r="10227" spans="3:16" x14ac:dyDescent="0.25">
      <c r="C10227" s="3"/>
      <c r="P10227" s="2"/>
    </row>
    <row r="10228" spans="3:16" x14ac:dyDescent="0.25">
      <c r="C10228" s="3"/>
      <c r="P10228" s="2"/>
    </row>
    <row r="10229" spans="3:16" x14ac:dyDescent="0.25">
      <c r="C10229" s="3"/>
      <c r="P10229" s="2"/>
    </row>
    <row r="10230" spans="3:16" x14ac:dyDescent="0.25">
      <c r="C10230" s="3"/>
      <c r="P10230" s="2"/>
    </row>
    <row r="10231" spans="3:16" x14ac:dyDescent="0.25">
      <c r="C10231" s="3"/>
      <c r="P10231" s="2"/>
    </row>
    <row r="10232" spans="3:16" x14ac:dyDescent="0.25">
      <c r="C10232" s="3"/>
      <c r="P10232" s="2"/>
    </row>
    <row r="10233" spans="3:16" x14ac:dyDescent="0.25">
      <c r="C10233" s="3"/>
      <c r="P10233" s="2"/>
    </row>
    <row r="10234" spans="3:16" x14ac:dyDescent="0.25">
      <c r="C10234" s="3"/>
      <c r="P10234" s="2"/>
    </row>
    <row r="10235" spans="3:16" x14ac:dyDescent="0.25">
      <c r="C10235" s="3"/>
      <c r="P10235" s="2"/>
    </row>
    <row r="10236" spans="3:16" x14ac:dyDescent="0.25">
      <c r="C10236" s="3"/>
      <c r="P10236" s="2"/>
    </row>
    <row r="10237" spans="3:16" x14ac:dyDescent="0.25">
      <c r="C10237" s="3"/>
      <c r="P10237" s="2"/>
    </row>
    <row r="10238" spans="3:16" x14ac:dyDescent="0.25">
      <c r="C10238" s="3"/>
      <c r="P10238" s="2"/>
    </row>
    <row r="10239" spans="3:16" x14ac:dyDescent="0.25">
      <c r="C10239" s="3"/>
      <c r="P10239" s="2"/>
    </row>
    <row r="10240" spans="3:16" x14ac:dyDescent="0.25">
      <c r="C10240" s="3"/>
      <c r="P10240" s="2"/>
    </row>
    <row r="10241" spans="3:16" x14ac:dyDescent="0.25">
      <c r="C10241" s="3"/>
      <c r="P10241" s="2"/>
    </row>
    <row r="10242" spans="3:16" x14ac:dyDescent="0.25">
      <c r="C10242" s="3"/>
      <c r="P10242" s="2"/>
    </row>
    <row r="10243" spans="3:16" x14ac:dyDescent="0.25">
      <c r="C10243" s="3"/>
      <c r="P10243" s="2"/>
    </row>
    <row r="10244" spans="3:16" x14ac:dyDescent="0.25">
      <c r="C10244" s="3"/>
      <c r="P10244" s="2"/>
    </row>
    <row r="10245" spans="3:16" x14ac:dyDescent="0.25">
      <c r="C10245" s="3"/>
      <c r="P10245" s="2"/>
    </row>
    <row r="10246" spans="3:16" x14ac:dyDescent="0.25">
      <c r="C10246" s="3"/>
      <c r="P10246" s="2"/>
    </row>
    <row r="10247" spans="3:16" x14ac:dyDescent="0.25">
      <c r="C10247" s="3"/>
      <c r="P10247" s="2"/>
    </row>
    <row r="10248" spans="3:16" x14ac:dyDescent="0.25">
      <c r="C10248" s="3"/>
      <c r="P10248" s="2"/>
    </row>
    <row r="10249" spans="3:16" x14ac:dyDescent="0.25">
      <c r="C10249" s="3"/>
      <c r="P10249" s="2"/>
    </row>
    <row r="10250" spans="3:16" x14ac:dyDescent="0.25">
      <c r="C10250" s="3"/>
      <c r="P10250" s="2"/>
    </row>
    <row r="10251" spans="3:16" x14ac:dyDescent="0.25">
      <c r="C10251" s="3"/>
      <c r="P10251" s="2"/>
    </row>
    <row r="10252" spans="3:16" x14ac:dyDescent="0.25">
      <c r="C10252" s="3"/>
      <c r="P10252" s="2"/>
    </row>
    <row r="10253" spans="3:16" x14ac:dyDescent="0.25">
      <c r="C10253" s="3"/>
      <c r="P10253" s="2"/>
    </row>
    <row r="10254" spans="3:16" x14ac:dyDescent="0.25">
      <c r="C10254" s="3"/>
      <c r="P10254" s="2"/>
    </row>
    <row r="10255" spans="3:16" x14ac:dyDescent="0.25">
      <c r="C10255" s="3"/>
      <c r="P10255" s="2"/>
    </row>
    <row r="10256" spans="3:16" x14ac:dyDescent="0.25">
      <c r="C10256" s="3"/>
      <c r="P10256" s="2"/>
    </row>
    <row r="10257" spans="3:16" x14ac:dyDescent="0.25">
      <c r="C10257" s="3"/>
      <c r="P10257" s="2"/>
    </row>
    <row r="10258" spans="3:16" x14ac:dyDescent="0.25">
      <c r="C10258" s="3"/>
      <c r="P10258" s="2"/>
    </row>
    <row r="10259" spans="3:16" x14ac:dyDescent="0.25">
      <c r="C10259" s="3"/>
      <c r="P10259" s="2"/>
    </row>
    <row r="10260" spans="3:16" x14ac:dyDescent="0.25">
      <c r="C10260" s="3"/>
      <c r="P10260" s="2"/>
    </row>
    <row r="10261" spans="3:16" x14ac:dyDescent="0.25">
      <c r="C10261" s="3"/>
      <c r="P10261" s="2"/>
    </row>
    <row r="10262" spans="3:16" x14ac:dyDescent="0.25">
      <c r="C10262" s="3"/>
      <c r="P10262" s="2"/>
    </row>
    <row r="10263" spans="3:16" x14ac:dyDescent="0.25">
      <c r="C10263" s="3"/>
      <c r="P10263" s="2"/>
    </row>
    <row r="10264" spans="3:16" x14ac:dyDescent="0.25">
      <c r="C10264" s="3"/>
      <c r="P10264" s="2"/>
    </row>
    <row r="10265" spans="3:16" x14ac:dyDescent="0.25">
      <c r="C10265" s="3"/>
      <c r="P10265" s="2"/>
    </row>
    <row r="10266" spans="3:16" x14ac:dyDescent="0.25">
      <c r="C10266" s="3"/>
      <c r="P10266" s="2"/>
    </row>
    <row r="10267" spans="3:16" x14ac:dyDescent="0.25">
      <c r="C10267" s="3"/>
      <c r="P10267" s="2"/>
    </row>
    <row r="10268" spans="3:16" x14ac:dyDescent="0.25">
      <c r="C10268" s="3"/>
      <c r="P10268" s="2"/>
    </row>
    <row r="10269" spans="3:16" x14ac:dyDescent="0.25">
      <c r="C10269" s="3"/>
      <c r="P10269" s="2"/>
    </row>
    <row r="10270" spans="3:16" x14ac:dyDescent="0.25">
      <c r="C10270" s="3"/>
      <c r="P10270" s="2"/>
    </row>
    <row r="10271" spans="3:16" x14ac:dyDescent="0.25">
      <c r="C10271" s="3"/>
      <c r="P10271" s="2"/>
    </row>
    <row r="10272" spans="3:16" x14ac:dyDescent="0.25">
      <c r="C10272" s="3"/>
      <c r="P10272" s="2"/>
    </row>
    <row r="10273" spans="3:16" x14ac:dyDescent="0.25">
      <c r="C10273" s="3"/>
      <c r="P10273" s="2"/>
    </row>
    <row r="10274" spans="3:16" x14ac:dyDescent="0.25">
      <c r="C10274" s="3"/>
      <c r="P10274" s="2"/>
    </row>
    <row r="10275" spans="3:16" x14ac:dyDescent="0.25">
      <c r="C10275" s="3"/>
      <c r="P10275" s="2"/>
    </row>
    <row r="10276" spans="3:16" x14ac:dyDescent="0.25">
      <c r="C10276" s="3"/>
      <c r="P10276" s="2"/>
    </row>
    <row r="10277" spans="3:16" x14ac:dyDescent="0.25">
      <c r="C10277" s="3"/>
      <c r="P10277" s="2"/>
    </row>
    <row r="10278" spans="3:16" x14ac:dyDescent="0.25">
      <c r="C10278" s="3"/>
      <c r="P10278" s="2"/>
    </row>
    <row r="10279" spans="3:16" x14ac:dyDescent="0.25">
      <c r="C10279" s="3"/>
      <c r="P10279" s="2"/>
    </row>
    <row r="10280" spans="3:16" x14ac:dyDescent="0.25">
      <c r="C10280" s="3"/>
      <c r="P10280" s="2"/>
    </row>
    <row r="10281" spans="3:16" x14ac:dyDescent="0.25">
      <c r="C10281" s="3"/>
      <c r="P10281" s="2"/>
    </row>
    <row r="10282" spans="3:16" x14ac:dyDescent="0.25">
      <c r="C10282" s="3"/>
      <c r="P10282" s="2"/>
    </row>
    <row r="10283" spans="3:16" x14ac:dyDescent="0.25">
      <c r="C10283" s="3"/>
      <c r="P10283" s="2"/>
    </row>
    <row r="10284" spans="3:16" x14ac:dyDescent="0.25">
      <c r="C10284" s="3"/>
      <c r="P10284" s="2"/>
    </row>
    <row r="10285" spans="3:16" x14ac:dyDescent="0.25">
      <c r="C10285" s="3"/>
      <c r="P10285" s="2"/>
    </row>
    <row r="10286" spans="3:16" x14ac:dyDescent="0.25">
      <c r="C10286" s="3"/>
      <c r="P10286" s="2"/>
    </row>
    <row r="10287" spans="3:16" x14ac:dyDescent="0.25">
      <c r="C10287" s="3"/>
      <c r="P10287" s="2"/>
    </row>
    <row r="10288" spans="3:16" x14ac:dyDescent="0.25">
      <c r="C10288" s="3"/>
      <c r="P10288" s="2"/>
    </row>
    <row r="10289" spans="3:16" x14ac:dyDescent="0.25">
      <c r="C10289" s="3"/>
      <c r="P10289" s="2"/>
    </row>
    <row r="10290" spans="3:16" x14ac:dyDescent="0.25">
      <c r="C10290" s="3"/>
      <c r="P10290" s="2"/>
    </row>
    <row r="10291" spans="3:16" x14ac:dyDescent="0.25">
      <c r="C10291" s="3"/>
      <c r="P10291" s="2"/>
    </row>
    <row r="10292" spans="3:16" x14ac:dyDescent="0.25">
      <c r="C10292" s="3"/>
      <c r="P10292" s="2"/>
    </row>
    <row r="10293" spans="3:16" x14ac:dyDescent="0.25">
      <c r="C10293" s="3"/>
      <c r="P10293" s="2"/>
    </row>
    <row r="10294" spans="3:16" x14ac:dyDescent="0.25">
      <c r="C10294" s="3"/>
      <c r="P10294" s="2"/>
    </row>
    <row r="10295" spans="3:16" x14ac:dyDescent="0.25">
      <c r="C10295" s="3"/>
      <c r="P10295" s="2"/>
    </row>
    <row r="10296" spans="3:16" x14ac:dyDescent="0.25">
      <c r="C10296" s="3"/>
      <c r="P10296" s="2"/>
    </row>
    <row r="10297" spans="3:16" x14ac:dyDescent="0.25">
      <c r="C10297" s="3"/>
      <c r="P10297" s="2"/>
    </row>
    <row r="10298" spans="3:16" x14ac:dyDescent="0.25">
      <c r="C10298" s="3"/>
      <c r="P10298" s="2"/>
    </row>
    <row r="10299" spans="3:16" x14ac:dyDescent="0.25">
      <c r="C10299" s="3"/>
      <c r="P10299" s="2"/>
    </row>
    <row r="10300" spans="3:16" x14ac:dyDescent="0.25">
      <c r="C10300" s="3"/>
      <c r="P10300" s="2"/>
    </row>
    <row r="10301" spans="3:16" x14ac:dyDescent="0.25">
      <c r="C10301" s="3"/>
      <c r="P10301" s="2"/>
    </row>
    <row r="10302" spans="3:16" x14ac:dyDescent="0.25">
      <c r="C10302" s="3"/>
      <c r="P10302" s="2"/>
    </row>
    <row r="10303" spans="3:16" x14ac:dyDescent="0.25">
      <c r="C10303" s="3"/>
      <c r="P10303" s="2"/>
    </row>
    <row r="10304" spans="3:16" x14ac:dyDescent="0.25">
      <c r="C10304" s="3"/>
      <c r="P10304" s="2"/>
    </row>
    <row r="10305" spans="3:16" x14ac:dyDescent="0.25">
      <c r="C10305" s="3"/>
      <c r="P10305" s="2"/>
    </row>
    <row r="10306" spans="3:16" x14ac:dyDescent="0.25">
      <c r="C10306" s="3"/>
      <c r="P10306" s="2"/>
    </row>
    <row r="10307" spans="3:16" x14ac:dyDescent="0.25">
      <c r="C10307" s="3"/>
      <c r="P10307" s="2"/>
    </row>
    <row r="10308" spans="3:16" x14ac:dyDescent="0.25">
      <c r="C10308" s="3"/>
      <c r="P10308" s="2"/>
    </row>
    <row r="10309" spans="3:16" x14ac:dyDescent="0.25">
      <c r="C10309" s="3"/>
      <c r="P10309" s="2"/>
    </row>
    <row r="10310" spans="3:16" x14ac:dyDescent="0.25">
      <c r="C10310" s="3"/>
      <c r="P10310" s="2"/>
    </row>
    <row r="10311" spans="3:16" x14ac:dyDescent="0.25">
      <c r="C10311" s="3"/>
      <c r="P10311" s="2"/>
    </row>
    <row r="10312" spans="3:16" x14ac:dyDescent="0.25">
      <c r="C10312" s="3"/>
      <c r="P10312" s="2"/>
    </row>
    <row r="10313" spans="3:16" x14ac:dyDescent="0.25">
      <c r="C10313" s="3"/>
      <c r="P10313" s="2"/>
    </row>
    <row r="10314" spans="3:16" x14ac:dyDescent="0.25">
      <c r="C10314" s="3"/>
      <c r="P10314" s="2"/>
    </row>
    <row r="10315" spans="3:16" x14ac:dyDescent="0.25">
      <c r="C10315" s="3"/>
      <c r="P10315" s="2"/>
    </row>
    <row r="10316" spans="3:16" x14ac:dyDescent="0.25">
      <c r="C10316" s="3"/>
      <c r="P10316" s="2"/>
    </row>
    <row r="10317" spans="3:16" x14ac:dyDescent="0.25">
      <c r="C10317" s="3"/>
      <c r="P10317" s="2"/>
    </row>
    <row r="10318" spans="3:16" x14ac:dyDescent="0.25">
      <c r="C10318" s="3"/>
      <c r="P10318" s="2"/>
    </row>
    <row r="10319" spans="3:16" x14ac:dyDescent="0.25">
      <c r="C10319" s="3"/>
      <c r="P10319" s="2"/>
    </row>
    <row r="10320" spans="3:16" x14ac:dyDescent="0.25">
      <c r="C10320" s="3"/>
      <c r="P10320" s="2"/>
    </row>
    <row r="10321" spans="3:16" x14ac:dyDescent="0.25">
      <c r="C10321" s="3"/>
      <c r="P10321" s="2"/>
    </row>
    <row r="10322" spans="3:16" x14ac:dyDescent="0.25">
      <c r="C10322" s="3"/>
      <c r="P10322" s="2"/>
    </row>
    <row r="10323" spans="3:16" x14ac:dyDescent="0.25">
      <c r="C10323" s="3"/>
      <c r="P10323" s="2"/>
    </row>
    <row r="10324" spans="3:16" x14ac:dyDescent="0.25">
      <c r="C10324" s="3"/>
      <c r="P10324" s="2"/>
    </row>
    <row r="10325" spans="3:16" x14ac:dyDescent="0.25">
      <c r="C10325" s="3"/>
      <c r="P10325" s="2"/>
    </row>
    <row r="10326" spans="3:16" x14ac:dyDescent="0.25">
      <c r="C10326" s="3"/>
      <c r="P10326" s="2"/>
    </row>
    <row r="10327" spans="3:16" x14ac:dyDescent="0.25">
      <c r="C10327" s="3"/>
      <c r="P10327" s="2"/>
    </row>
    <row r="10328" spans="3:16" x14ac:dyDescent="0.25">
      <c r="C10328" s="3"/>
      <c r="P10328" s="2"/>
    </row>
    <row r="10329" spans="3:16" x14ac:dyDescent="0.25">
      <c r="C10329" s="3"/>
      <c r="P10329" s="2"/>
    </row>
    <row r="10330" spans="3:16" x14ac:dyDescent="0.25">
      <c r="C10330" s="3"/>
      <c r="P10330" s="2"/>
    </row>
    <row r="10331" spans="3:16" x14ac:dyDescent="0.25">
      <c r="C10331" s="3"/>
      <c r="P10331" s="2"/>
    </row>
    <row r="10332" spans="3:16" x14ac:dyDescent="0.25">
      <c r="C10332" s="3"/>
      <c r="P10332" s="2"/>
    </row>
    <row r="10333" spans="3:16" x14ac:dyDescent="0.25">
      <c r="C10333" s="3"/>
      <c r="P10333" s="2"/>
    </row>
    <row r="10334" spans="3:16" x14ac:dyDescent="0.25">
      <c r="C10334" s="3"/>
      <c r="P10334" s="2"/>
    </row>
    <row r="10335" spans="3:16" x14ac:dyDescent="0.25">
      <c r="C10335" s="3"/>
      <c r="P10335" s="2"/>
    </row>
    <row r="10336" spans="3:16" x14ac:dyDescent="0.25">
      <c r="C10336" s="3"/>
      <c r="P10336" s="2"/>
    </row>
    <row r="10337" spans="3:16" x14ac:dyDescent="0.25">
      <c r="C10337" s="3"/>
      <c r="P10337" s="2"/>
    </row>
    <row r="10338" spans="3:16" x14ac:dyDescent="0.25">
      <c r="C10338" s="3"/>
      <c r="P10338" s="2"/>
    </row>
    <row r="10339" spans="3:16" x14ac:dyDescent="0.25">
      <c r="C10339" s="3"/>
      <c r="P10339" s="2"/>
    </row>
    <row r="10340" spans="3:16" x14ac:dyDescent="0.25">
      <c r="C10340" s="3"/>
      <c r="P10340" s="2"/>
    </row>
    <row r="10341" spans="3:16" x14ac:dyDescent="0.25">
      <c r="C10341" s="3"/>
      <c r="P10341" s="2"/>
    </row>
    <row r="10342" spans="3:16" x14ac:dyDescent="0.25">
      <c r="C10342" s="3"/>
      <c r="P10342" s="2"/>
    </row>
    <row r="10343" spans="3:16" x14ac:dyDescent="0.25">
      <c r="C10343" s="3"/>
      <c r="P10343" s="2"/>
    </row>
    <row r="10344" spans="3:16" x14ac:dyDescent="0.25">
      <c r="C10344" s="3"/>
      <c r="P10344" s="2"/>
    </row>
    <row r="10345" spans="3:16" x14ac:dyDescent="0.25">
      <c r="C10345" s="3"/>
      <c r="P10345" s="2"/>
    </row>
    <row r="10346" spans="3:16" x14ac:dyDescent="0.25">
      <c r="C10346" s="3"/>
      <c r="P10346" s="2"/>
    </row>
    <row r="10347" spans="3:16" x14ac:dyDescent="0.25">
      <c r="C10347" s="3"/>
      <c r="P10347" s="2"/>
    </row>
    <row r="10348" spans="3:16" x14ac:dyDescent="0.25">
      <c r="C10348" s="3"/>
      <c r="P10348" s="2"/>
    </row>
    <row r="10349" spans="3:16" x14ac:dyDescent="0.25">
      <c r="C10349" s="3"/>
      <c r="P10349" s="2"/>
    </row>
    <row r="10350" spans="3:16" x14ac:dyDescent="0.25">
      <c r="C10350" s="3"/>
      <c r="P10350" s="2"/>
    </row>
    <row r="10351" spans="3:16" x14ac:dyDescent="0.25">
      <c r="C10351" s="3"/>
      <c r="P10351" s="2"/>
    </row>
    <row r="10352" spans="3:16" x14ac:dyDescent="0.25">
      <c r="C10352" s="3"/>
      <c r="P10352" s="2"/>
    </row>
    <row r="10353" spans="3:16" x14ac:dyDescent="0.25">
      <c r="C10353" s="3"/>
      <c r="P10353" s="2"/>
    </row>
    <row r="10354" spans="3:16" x14ac:dyDescent="0.25">
      <c r="C10354" s="3"/>
      <c r="P10354" s="2"/>
    </row>
    <row r="10355" spans="3:16" x14ac:dyDescent="0.25">
      <c r="C10355" s="3"/>
      <c r="P10355" s="2"/>
    </row>
    <row r="10356" spans="3:16" x14ac:dyDescent="0.25">
      <c r="C10356" s="3"/>
      <c r="P10356" s="2"/>
    </row>
    <row r="10357" spans="3:16" x14ac:dyDescent="0.25">
      <c r="C10357" s="3"/>
      <c r="P10357" s="2"/>
    </row>
    <row r="10358" spans="3:16" x14ac:dyDescent="0.25">
      <c r="C10358" s="3"/>
      <c r="P10358" s="2"/>
    </row>
    <row r="10359" spans="3:16" x14ac:dyDescent="0.25">
      <c r="C10359" s="3"/>
      <c r="P10359" s="2"/>
    </row>
    <row r="10360" spans="3:16" x14ac:dyDescent="0.25">
      <c r="C10360" s="3"/>
      <c r="P10360" s="2"/>
    </row>
    <row r="10361" spans="3:16" x14ac:dyDescent="0.25">
      <c r="C10361" s="3"/>
      <c r="P10361" s="2"/>
    </row>
    <row r="10362" spans="3:16" x14ac:dyDescent="0.25">
      <c r="C10362" s="3"/>
      <c r="P10362" s="2"/>
    </row>
    <row r="10363" spans="3:16" x14ac:dyDescent="0.25">
      <c r="C10363" s="3"/>
      <c r="P10363" s="2"/>
    </row>
    <row r="10364" spans="3:16" x14ac:dyDescent="0.25">
      <c r="C10364" s="3"/>
      <c r="P10364" s="2"/>
    </row>
    <row r="10365" spans="3:16" x14ac:dyDescent="0.25">
      <c r="C10365" s="3"/>
      <c r="P10365" s="2"/>
    </row>
    <row r="10366" spans="3:16" x14ac:dyDescent="0.25">
      <c r="C10366" s="3"/>
      <c r="P10366" s="2"/>
    </row>
    <row r="10367" spans="3:16" x14ac:dyDescent="0.25">
      <c r="C10367" s="3"/>
      <c r="P10367" s="2"/>
    </row>
    <row r="10368" spans="3:16" x14ac:dyDescent="0.25">
      <c r="C10368" s="3"/>
      <c r="P10368" s="2"/>
    </row>
    <row r="10369" spans="3:16" x14ac:dyDescent="0.25">
      <c r="C10369" s="3"/>
      <c r="P10369" s="2"/>
    </row>
    <row r="10370" spans="3:16" x14ac:dyDescent="0.25">
      <c r="C10370" s="3"/>
      <c r="P10370" s="2"/>
    </row>
    <row r="10371" spans="3:16" x14ac:dyDescent="0.25">
      <c r="C10371" s="3"/>
      <c r="P10371" s="2"/>
    </row>
    <row r="10372" spans="3:16" x14ac:dyDescent="0.25">
      <c r="C10372" s="3"/>
      <c r="P10372" s="2"/>
    </row>
    <row r="10373" spans="3:16" x14ac:dyDescent="0.25">
      <c r="C10373" s="3"/>
      <c r="P10373" s="2"/>
    </row>
    <row r="10374" spans="3:16" x14ac:dyDescent="0.25">
      <c r="C10374" s="3"/>
      <c r="P10374" s="2"/>
    </row>
    <row r="10375" spans="3:16" x14ac:dyDescent="0.25">
      <c r="C10375" s="3"/>
      <c r="P10375" s="2"/>
    </row>
    <row r="10376" spans="3:16" x14ac:dyDescent="0.25">
      <c r="C10376" s="3"/>
      <c r="P10376" s="2"/>
    </row>
    <row r="10377" spans="3:16" x14ac:dyDescent="0.25">
      <c r="C10377" s="3"/>
      <c r="P10377" s="2"/>
    </row>
    <row r="10378" spans="3:16" x14ac:dyDescent="0.25">
      <c r="C10378" s="3"/>
      <c r="P10378" s="2"/>
    </row>
    <row r="10379" spans="3:16" x14ac:dyDescent="0.25">
      <c r="C10379" s="3"/>
      <c r="P10379" s="2"/>
    </row>
    <row r="10380" spans="3:16" x14ac:dyDescent="0.25">
      <c r="C10380" s="3"/>
      <c r="P10380" s="2"/>
    </row>
    <row r="10381" spans="3:16" x14ac:dyDescent="0.25">
      <c r="C10381" s="3"/>
      <c r="P10381" s="2"/>
    </row>
    <row r="10382" spans="3:16" x14ac:dyDescent="0.25">
      <c r="C10382" s="3"/>
      <c r="P10382" s="2"/>
    </row>
    <row r="10383" spans="3:16" x14ac:dyDescent="0.25">
      <c r="C10383" s="3"/>
      <c r="P10383" s="2"/>
    </row>
    <row r="10384" spans="3:16" x14ac:dyDescent="0.25">
      <c r="C10384" s="3"/>
      <c r="P10384" s="2"/>
    </row>
    <row r="10385" spans="3:16" x14ac:dyDescent="0.25">
      <c r="C10385" s="3"/>
      <c r="P10385" s="2"/>
    </row>
    <row r="10386" spans="3:16" x14ac:dyDescent="0.25">
      <c r="C10386" s="3"/>
      <c r="P10386" s="2"/>
    </row>
    <row r="10387" spans="3:16" x14ac:dyDescent="0.25">
      <c r="C10387" s="3"/>
      <c r="P10387" s="2"/>
    </row>
    <row r="10388" spans="3:16" x14ac:dyDescent="0.25">
      <c r="C10388" s="3"/>
      <c r="P10388" s="2"/>
    </row>
    <row r="10389" spans="3:16" x14ac:dyDescent="0.25">
      <c r="C10389" s="3"/>
      <c r="P10389" s="2"/>
    </row>
    <row r="10390" spans="3:16" x14ac:dyDescent="0.25">
      <c r="C10390" s="3"/>
      <c r="P10390" s="2"/>
    </row>
    <row r="10391" spans="3:16" x14ac:dyDescent="0.25">
      <c r="C10391" s="3"/>
      <c r="P10391" s="2"/>
    </row>
    <row r="10392" spans="3:16" x14ac:dyDescent="0.25">
      <c r="C10392" s="3"/>
      <c r="P10392" s="2"/>
    </row>
    <row r="10393" spans="3:16" x14ac:dyDescent="0.25">
      <c r="C10393" s="3"/>
      <c r="P10393" s="2"/>
    </row>
    <row r="10394" spans="3:16" x14ac:dyDescent="0.25">
      <c r="C10394" s="3"/>
      <c r="P10394" s="2"/>
    </row>
    <row r="10395" spans="3:16" x14ac:dyDescent="0.25">
      <c r="C10395" s="3"/>
      <c r="P10395" s="2"/>
    </row>
    <row r="10396" spans="3:16" x14ac:dyDescent="0.25">
      <c r="C10396" s="3"/>
      <c r="P10396" s="2"/>
    </row>
    <row r="10397" spans="3:16" x14ac:dyDescent="0.25">
      <c r="C10397" s="3"/>
      <c r="P10397" s="2"/>
    </row>
    <row r="10398" spans="3:16" x14ac:dyDescent="0.25">
      <c r="C10398" s="3"/>
      <c r="P10398" s="2"/>
    </row>
    <row r="10399" spans="3:16" x14ac:dyDescent="0.25">
      <c r="C10399" s="3"/>
      <c r="P10399" s="2"/>
    </row>
    <row r="10400" spans="3:16" x14ac:dyDescent="0.25">
      <c r="C10400" s="3"/>
      <c r="P10400" s="2"/>
    </row>
    <row r="10401" spans="3:16" x14ac:dyDescent="0.25">
      <c r="C10401" s="3"/>
      <c r="P10401" s="2"/>
    </row>
    <row r="10402" spans="3:16" x14ac:dyDescent="0.25">
      <c r="C10402" s="3"/>
      <c r="P10402" s="2"/>
    </row>
    <row r="10403" spans="3:16" x14ac:dyDescent="0.25">
      <c r="C10403" s="3"/>
      <c r="P10403" s="2"/>
    </row>
    <row r="10404" spans="3:16" x14ac:dyDescent="0.25">
      <c r="C10404" s="3"/>
      <c r="P10404" s="2"/>
    </row>
    <row r="10405" spans="3:16" x14ac:dyDescent="0.25">
      <c r="C10405" s="3"/>
      <c r="P10405" s="2"/>
    </row>
    <row r="10406" spans="3:16" x14ac:dyDescent="0.25">
      <c r="C10406" s="3"/>
      <c r="P10406" s="2"/>
    </row>
    <row r="10407" spans="3:16" x14ac:dyDescent="0.25">
      <c r="C10407" s="3"/>
      <c r="P10407" s="2"/>
    </row>
    <row r="10408" spans="3:16" x14ac:dyDescent="0.25">
      <c r="C10408" s="3"/>
      <c r="P10408" s="2"/>
    </row>
    <row r="10409" spans="3:16" x14ac:dyDescent="0.25">
      <c r="C10409" s="3"/>
      <c r="P10409" s="2"/>
    </row>
    <row r="10410" spans="3:16" x14ac:dyDescent="0.25">
      <c r="C10410" s="3"/>
      <c r="P10410" s="2"/>
    </row>
    <row r="10411" spans="3:16" x14ac:dyDescent="0.25">
      <c r="C10411" s="3"/>
      <c r="P10411" s="2"/>
    </row>
    <row r="10412" spans="3:16" x14ac:dyDescent="0.25">
      <c r="C10412" s="3"/>
      <c r="P10412" s="2"/>
    </row>
    <row r="10413" spans="3:16" x14ac:dyDescent="0.25">
      <c r="C10413" s="3"/>
      <c r="P10413" s="2"/>
    </row>
    <row r="10414" spans="3:16" x14ac:dyDescent="0.25">
      <c r="C10414" s="3"/>
      <c r="P10414" s="2"/>
    </row>
    <row r="10415" spans="3:16" x14ac:dyDescent="0.25">
      <c r="C10415" s="3"/>
      <c r="P10415" s="2"/>
    </row>
    <row r="10416" spans="3:16" x14ac:dyDescent="0.25">
      <c r="C10416" s="3"/>
      <c r="P10416" s="2"/>
    </row>
    <row r="10417" spans="3:16" x14ac:dyDescent="0.25">
      <c r="C10417" s="3"/>
      <c r="P10417" s="2"/>
    </row>
    <row r="10418" spans="3:16" x14ac:dyDescent="0.25">
      <c r="C10418" s="3"/>
      <c r="P10418" s="2"/>
    </row>
    <row r="10419" spans="3:16" x14ac:dyDescent="0.25">
      <c r="C10419" s="3"/>
      <c r="P10419" s="2"/>
    </row>
    <row r="10420" spans="3:16" x14ac:dyDescent="0.25">
      <c r="C10420" s="3"/>
      <c r="P10420" s="2"/>
    </row>
    <row r="10421" spans="3:16" x14ac:dyDescent="0.25">
      <c r="C10421" s="3"/>
      <c r="P10421" s="2"/>
    </row>
    <row r="10422" spans="3:16" x14ac:dyDescent="0.25">
      <c r="C10422" s="3"/>
      <c r="P10422" s="2"/>
    </row>
    <row r="10423" spans="3:16" x14ac:dyDescent="0.25">
      <c r="C10423" s="3"/>
      <c r="P10423" s="2"/>
    </row>
    <row r="10424" spans="3:16" x14ac:dyDescent="0.25">
      <c r="C10424" s="3"/>
      <c r="P10424" s="2"/>
    </row>
    <row r="10425" spans="3:16" x14ac:dyDescent="0.25">
      <c r="C10425" s="3"/>
      <c r="P10425" s="2"/>
    </row>
    <row r="10426" spans="3:16" x14ac:dyDescent="0.25">
      <c r="C10426" s="3"/>
      <c r="P10426" s="2"/>
    </row>
    <row r="10427" spans="3:16" x14ac:dyDescent="0.25">
      <c r="C10427" s="3"/>
      <c r="P10427" s="2"/>
    </row>
    <row r="10428" spans="3:16" x14ac:dyDescent="0.25">
      <c r="C10428" s="3"/>
      <c r="P10428" s="2"/>
    </row>
    <row r="10429" spans="3:16" x14ac:dyDescent="0.25">
      <c r="C10429" s="3"/>
      <c r="P10429" s="2"/>
    </row>
    <row r="10430" spans="3:16" x14ac:dyDescent="0.25">
      <c r="C10430" s="3"/>
      <c r="P10430" s="2"/>
    </row>
    <row r="10431" spans="3:16" x14ac:dyDescent="0.25">
      <c r="C10431" s="3"/>
      <c r="P10431" s="2"/>
    </row>
    <row r="10432" spans="3:16" x14ac:dyDescent="0.25">
      <c r="C10432" s="3"/>
      <c r="P10432" s="2"/>
    </row>
    <row r="10433" spans="3:16" x14ac:dyDescent="0.25">
      <c r="C10433" s="3"/>
      <c r="P10433" s="2"/>
    </row>
    <row r="10434" spans="3:16" x14ac:dyDescent="0.25">
      <c r="C10434" s="3"/>
      <c r="P10434" s="2"/>
    </row>
    <row r="10435" spans="3:16" x14ac:dyDescent="0.25">
      <c r="C10435" s="3"/>
      <c r="P10435" s="2"/>
    </row>
    <row r="10436" spans="3:16" x14ac:dyDescent="0.25">
      <c r="C10436" s="3"/>
      <c r="P10436" s="2"/>
    </row>
    <row r="10437" spans="3:16" x14ac:dyDescent="0.25">
      <c r="C10437" s="3"/>
      <c r="P10437" s="2"/>
    </row>
    <row r="10438" spans="3:16" x14ac:dyDescent="0.25">
      <c r="C10438" s="3"/>
      <c r="P10438" s="2"/>
    </row>
    <row r="10439" spans="3:16" x14ac:dyDescent="0.25">
      <c r="C10439" s="3"/>
      <c r="P10439" s="2"/>
    </row>
    <row r="10440" spans="3:16" x14ac:dyDescent="0.25">
      <c r="C10440" s="3"/>
      <c r="P10440" s="2"/>
    </row>
    <row r="10441" spans="3:16" x14ac:dyDescent="0.25">
      <c r="C10441" s="3"/>
      <c r="P10441" s="2"/>
    </row>
    <row r="10442" spans="3:16" x14ac:dyDescent="0.25">
      <c r="C10442" s="3"/>
      <c r="P10442" s="2"/>
    </row>
    <row r="10443" spans="3:16" x14ac:dyDescent="0.25">
      <c r="C10443" s="3"/>
      <c r="P10443" s="2"/>
    </row>
    <row r="10444" spans="3:16" x14ac:dyDescent="0.25">
      <c r="C10444" s="3"/>
      <c r="P10444" s="2"/>
    </row>
    <row r="10445" spans="3:16" x14ac:dyDescent="0.25">
      <c r="C10445" s="3"/>
      <c r="P10445" s="2"/>
    </row>
    <row r="10446" spans="3:16" x14ac:dyDescent="0.25">
      <c r="C10446" s="3"/>
      <c r="P10446" s="2"/>
    </row>
    <row r="10447" spans="3:16" x14ac:dyDescent="0.25">
      <c r="C10447" s="3"/>
      <c r="P10447" s="2"/>
    </row>
    <row r="10448" spans="3:16" x14ac:dyDescent="0.25">
      <c r="C10448" s="3"/>
      <c r="P10448" s="2"/>
    </row>
    <row r="10449" spans="3:16" x14ac:dyDescent="0.25">
      <c r="C10449" s="3"/>
      <c r="P10449" s="2"/>
    </row>
    <row r="10450" spans="3:16" x14ac:dyDescent="0.25">
      <c r="C10450" s="3"/>
      <c r="P10450" s="2"/>
    </row>
    <row r="10451" spans="3:16" x14ac:dyDescent="0.25">
      <c r="C10451" s="3"/>
      <c r="P10451" s="2"/>
    </row>
    <row r="10452" spans="3:16" x14ac:dyDescent="0.25">
      <c r="C10452" s="3"/>
      <c r="P10452" s="2"/>
    </row>
    <row r="10453" spans="3:16" x14ac:dyDescent="0.25">
      <c r="C10453" s="3"/>
      <c r="P10453" s="2"/>
    </row>
    <row r="10454" spans="3:16" x14ac:dyDescent="0.25">
      <c r="C10454" s="3"/>
      <c r="P10454" s="2"/>
    </row>
    <row r="10455" spans="3:16" x14ac:dyDescent="0.25">
      <c r="C10455" s="3"/>
      <c r="P10455" s="2"/>
    </row>
    <row r="10456" spans="3:16" x14ac:dyDescent="0.25">
      <c r="C10456" s="3"/>
      <c r="P10456" s="2"/>
    </row>
    <row r="10457" spans="3:16" x14ac:dyDescent="0.25">
      <c r="C10457" s="3"/>
      <c r="P10457" s="2"/>
    </row>
    <row r="10458" spans="3:16" x14ac:dyDescent="0.25">
      <c r="C10458" s="3"/>
      <c r="P10458" s="2"/>
    </row>
    <row r="10459" spans="3:16" x14ac:dyDescent="0.25">
      <c r="C10459" s="3"/>
      <c r="P10459" s="2"/>
    </row>
    <row r="10460" spans="3:16" x14ac:dyDescent="0.25">
      <c r="C10460" s="3"/>
      <c r="P10460" s="2"/>
    </row>
    <row r="10461" spans="3:16" x14ac:dyDescent="0.25">
      <c r="C10461" s="3"/>
      <c r="P10461" s="2"/>
    </row>
    <row r="10462" spans="3:16" x14ac:dyDescent="0.25">
      <c r="C10462" s="3"/>
      <c r="P10462" s="2"/>
    </row>
    <row r="10463" spans="3:16" x14ac:dyDescent="0.25">
      <c r="C10463" s="3"/>
      <c r="P10463" s="2"/>
    </row>
    <row r="10464" spans="3:16" x14ac:dyDescent="0.25">
      <c r="C10464" s="3"/>
      <c r="P10464" s="2"/>
    </row>
    <row r="10465" spans="3:16" x14ac:dyDescent="0.25">
      <c r="C10465" s="3"/>
      <c r="P10465" s="2"/>
    </row>
    <row r="10466" spans="3:16" x14ac:dyDescent="0.25">
      <c r="C10466" s="3"/>
      <c r="P10466" s="2"/>
    </row>
    <row r="10467" spans="3:16" x14ac:dyDescent="0.25">
      <c r="C10467" s="3"/>
      <c r="P10467" s="2"/>
    </row>
    <row r="10468" spans="3:16" x14ac:dyDescent="0.25">
      <c r="C10468" s="3"/>
      <c r="P10468" s="2"/>
    </row>
    <row r="10469" spans="3:16" x14ac:dyDescent="0.25">
      <c r="C10469" s="3"/>
      <c r="P10469" s="2"/>
    </row>
    <row r="10470" spans="3:16" x14ac:dyDescent="0.25">
      <c r="C10470" s="3"/>
      <c r="P10470" s="2"/>
    </row>
    <row r="10471" spans="3:16" x14ac:dyDescent="0.25">
      <c r="C10471" s="3"/>
      <c r="P10471" s="2"/>
    </row>
    <row r="10472" spans="3:16" x14ac:dyDescent="0.25">
      <c r="C10472" s="3"/>
      <c r="P10472" s="2"/>
    </row>
    <row r="10473" spans="3:16" x14ac:dyDescent="0.25">
      <c r="C10473" s="3"/>
      <c r="P10473" s="2"/>
    </row>
    <row r="10474" spans="3:16" x14ac:dyDescent="0.25">
      <c r="C10474" s="3"/>
      <c r="P10474" s="2"/>
    </row>
    <row r="10475" spans="3:16" x14ac:dyDescent="0.25">
      <c r="C10475" s="3"/>
      <c r="P10475" s="2"/>
    </row>
    <row r="10476" spans="3:16" x14ac:dyDescent="0.25">
      <c r="C10476" s="3"/>
      <c r="P10476" s="2"/>
    </row>
    <row r="10477" spans="3:16" x14ac:dyDescent="0.25">
      <c r="C10477" s="3"/>
      <c r="P10477" s="2"/>
    </row>
  </sheetData>
  <mergeCells count="2">
    <mergeCell ref="B3:D3"/>
    <mergeCell ref="F3:H3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42" r:id="rId4">
          <objectPr defaultSize="0" r:id="rId5">
            <anchor moveWithCells="1">
              <from>
                <xdr:col>9</xdr:col>
                <xdr:colOff>68580</xdr:colOff>
                <xdr:row>3</xdr:row>
                <xdr:rowOff>91440</xdr:rowOff>
              </from>
              <to>
                <xdr:col>12</xdr:col>
                <xdr:colOff>297180</xdr:colOff>
                <xdr:row>4</xdr:row>
                <xdr:rowOff>144780</xdr:rowOff>
              </to>
            </anchor>
          </objectPr>
        </oleObject>
      </mc:Choice>
      <mc:Fallback>
        <oleObject progId="Equation.3" shapeId="10242" r:id="rId4"/>
      </mc:Fallback>
    </mc:AlternateContent>
    <mc:AlternateContent xmlns:mc="http://schemas.openxmlformats.org/markup-compatibility/2006">
      <mc:Choice Requires="x14">
        <oleObject progId="Equation.3" shapeId="10243" r:id="rId6">
          <objectPr defaultSize="0" r:id="rId7">
            <anchor moveWithCells="1">
              <from>
                <xdr:col>9</xdr:col>
                <xdr:colOff>68580</xdr:colOff>
                <xdr:row>5</xdr:row>
                <xdr:rowOff>137160</xdr:rowOff>
              </from>
              <to>
                <xdr:col>14</xdr:col>
                <xdr:colOff>594360</xdr:colOff>
                <xdr:row>10</xdr:row>
                <xdr:rowOff>129540</xdr:rowOff>
              </to>
            </anchor>
          </objectPr>
        </oleObject>
      </mc:Choice>
      <mc:Fallback>
        <oleObject progId="Equation.3" shapeId="10243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77"/>
  <sheetViews>
    <sheetView tabSelected="1" workbookViewId="0">
      <selection activeCell="G9" sqref="G9"/>
    </sheetView>
  </sheetViews>
  <sheetFormatPr defaultRowHeight="13.2" x14ac:dyDescent="0.25"/>
  <cols>
    <col min="1" max="1" width="6.33203125" customWidth="1"/>
    <col min="2" max="2" width="4.88671875" customWidth="1"/>
    <col min="17" max="18" width="16.5546875" bestFit="1" customWidth="1"/>
  </cols>
  <sheetData>
    <row r="1" spans="1:16" ht="15.6" x14ac:dyDescent="0.3">
      <c r="A1" s="1" t="s">
        <v>60</v>
      </c>
    </row>
    <row r="2" spans="1:16" ht="13.8" thickBot="1" x14ac:dyDescent="0.3"/>
    <row r="3" spans="1:16" x14ac:dyDescent="0.25">
      <c r="B3" s="36" t="s">
        <v>11</v>
      </c>
      <c r="C3" s="37"/>
      <c r="D3" s="38"/>
      <c r="F3" s="39" t="s">
        <v>12</v>
      </c>
      <c r="G3" s="40"/>
      <c r="H3" s="41"/>
    </row>
    <row r="4" spans="1:16" x14ac:dyDescent="0.25">
      <c r="B4" s="5" t="s">
        <v>0</v>
      </c>
      <c r="C4" s="4"/>
      <c r="D4" s="25">
        <v>26.9</v>
      </c>
      <c r="F4" s="5"/>
      <c r="G4" s="4"/>
      <c r="H4" s="6"/>
    </row>
    <row r="5" spans="1:16" x14ac:dyDescent="0.25">
      <c r="B5" s="5" t="s">
        <v>4</v>
      </c>
      <c r="C5" s="4"/>
      <c r="D5" s="25">
        <v>23.2</v>
      </c>
      <c r="F5" s="7" t="s">
        <v>13</v>
      </c>
      <c r="G5" s="4"/>
      <c r="H5" s="8">
        <f>D7-D8-(D9^2)/(2*D6)</f>
        <v>2.781542372881356</v>
      </c>
    </row>
    <row r="6" spans="1:16" x14ac:dyDescent="0.25">
      <c r="B6" s="7" t="s">
        <v>14</v>
      </c>
      <c r="C6" s="4"/>
      <c r="D6" s="26">
        <v>0.47199999999999998</v>
      </c>
      <c r="F6" s="5" t="s">
        <v>9</v>
      </c>
      <c r="G6" s="4"/>
      <c r="H6" s="8">
        <f>LN(D4)</f>
        <v>3.2921262866077932</v>
      </c>
    </row>
    <row r="7" spans="1:16" x14ac:dyDescent="0.25">
      <c r="B7" s="7" t="s">
        <v>15</v>
      </c>
      <c r="C7" s="4"/>
      <c r="D7" s="26">
        <v>2.9249999999999998</v>
      </c>
      <c r="F7" s="5" t="s">
        <v>8</v>
      </c>
      <c r="G7" s="4"/>
      <c r="H7" s="6">
        <f>D12/D13</f>
        <v>0.05</v>
      </c>
    </row>
    <row r="8" spans="1:16" x14ac:dyDescent="0.25">
      <c r="B8" s="7" t="s">
        <v>16</v>
      </c>
      <c r="C8" s="4"/>
      <c r="D8" s="26">
        <v>0</v>
      </c>
      <c r="F8" s="5" t="s">
        <v>10</v>
      </c>
      <c r="G8" s="4"/>
      <c r="H8" s="8">
        <f>EXP(-D10*D12)</f>
        <v>0.95122942450071402</v>
      </c>
    </row>
    <row r="9" spans="1:16" ht="16.2" thickBot="1" x14ac:dyDescent="0.3">
      <c r="B9" s="7" t="s">
        <v>3</v>
      </c>
      <c r="C9" s="4"/>
      <c r="D9" s="27">
        <v>0.36799999999999999</v>
      </c>
      <c r="F9" s="9" t="s">
        <v>61</v>
      </c>
      <c r="G9" s="10"/>
      <c r="H9" s="11">
        <f>EXP(-D6*(D11-D12))</f>
        <v>0.78978067393280271</v>
      </c>
      <c r="O9" s="3"/>
    </row>
    <row r="10" spans="1:16" ht="13.8" thickBot="1" x14ac:dyDescent="0.3">
      <c r="B10" s="5" t="s">
        <v>5</v>
      </c>
      <c r="C10" s="4"/>
      <c r="D10" s="26">
        <v>0.1</v>
      </c>
    </row>
    <row r="11" spans="1:16" x14ac:dyDescent="0.25">
      <c r="B11" s="5" t="s">
        <v>3</v>
      </c>
      <c r="C11" s="4"/>
      <c r="D11" s="28">
        <v>1</v>
      </c>
      <c r="F11" s="12" t="s">
        <v>17</v>
      </c>
      <c r="G11" s="13"/>
      <c r="H11" s="30">
        <f>R24</f>
        <v>1.8038417643226241</v>
      </c>
    </row>
    <row r="12" spans="1:16" x14ac:dyDescent="0.25">
      <c r="B12" s="7" t="s">
        <v>1</v>
      </c>
      <c r="C12" s="4"/>
      <c r="D12" s="28">
        <v>0.5</v>
      </c>
      <c r="F12" s="14" t="s">
        <v>18</v>
      </c>
      <c r="G12" s="4"/>
      <c r="H12" s="8">
        <f>R25</f>
        <v>5.2975714434265124E-2</v>
      </c>
    </row>
    <row r="13" spans="1:16" ht="13.8" thickBot="1" x14ac:dyDescent="0.3">
      <c r="B13" s="15" t="s">
        <v>7</v>
      </c>
      <c r="C13" s="10"/>
      <c r="D13" s="29">
        <v>10</v>
      </c>
      <c r="F13" s="17" t="s">
        <v>19</v>
      </c>
      <c r="G13" s="10"/>
      <c r="H13" s="16">
        <v>1000</v>
      </c>
    </row>
    <row r="14" spans="1:16" x14ac:dyDescent="0.25">
      <c r="N14" s="18" t="s">
        <v>20</v>
      </c>
      <c r="O14" s="18" t="s">
        <v>21</v>
      </c>
      <c r="P14" s="18" t="s">
        <v>22</v>
      </c>
    </row>
    <row r="15" spans="1:16" x14ac:dyDescent="0.25">
      <c r="B15" t="s">
        <v>2</v>
      </c>
      <c r="C15">
        <v>0</v>
      </c>
      <c r="D15">
        <f t="shared" ref="D15:M15" si="0">C15+$H$7</f>
        <v>0.05</v>
      </c>
      <c r="E15">
        <f t="shared" si="0"/>
        <v>0.1</v>
      </c>
      <c r="F15">
        <f t="shared" si="0"/>
        <v>0.15000000000000002</v>
      </c>
      <c r="G15">
        <f t="shared" si="0"/>
        <v>0.2</v>
      </c>
      <c r="H15">
        <f t="shared" si="0"/>
        <v>0.25</v>
      </c>
      <c r="I15">
        <f t="shared" si="0"/>
        <v>0.3</v>
      </c>
      <c r="J15">
        <f t="shared" si="0"/>
        <v>0.35</v>
      </c>
      <c r="K15">
        <f t="shared" si="0"/>
        <v>0.39999999999999997</v>
      </c>
      <c r="L15">
        <f t="shared" si="0"/>
        <v>0.44999999999999996</v>
      </c>
      <c r="M15">
        <f t="shared" si="0"/>
        <v>0.49999999999999994</v>
      </c>
    </row>
    <row r="16" spans="1:16" x14ac:dyDescent="0.25">
      <c r="B16" s="19" t="s">
        <v>23</v>
      </c>
      <c r="D16">
        <v>8.6513409769395366E-2</v>
      </c>
      <c r="E16">
        <v>0.24031805878621526</v>
      </c>
      <c r="F16">
        <v>-0.38165239857335109</v>
      </c>
      <c r="G16">
        <v>0.36680148696177639</v>
      </c>
      <c r="H16">
        <v>-9.6883923106361181E-2</v>
      </c>
      <c r="I16">
        <v>-0.53426560953084845</v>
      </c>
      <c r="J16">
        <v>-0.49868731366586871</v>
      </c>
      <c r="K16">
        <v>-1.6143621905939654</v>
      </c>
      <c r="L16">
        <v>1.8794526113197207</v>
      </c>
      <c r="M16">
        <v>0.96512394520686939</v>
      </c>
    </row>
    <row r="17" spans="2:18" x14ac:dyDescent="0.25">
      <c r="B17" t="s">
        <v>6</v>
      </c>
      <c r="C17" s="3">
        <f>$H$6</f>
        <v>3.2921262866077932</v>
      </c>
      <c r="D17" s="3">
        <f>C17+$D$6*($H$5-C17)*$H$7+$D$9*($H$7^0.5)*D16</f>
        <v>3.2871954612835648</v>
      </c>
      <c r="E17" s="3">
        <f t="shared" ref="E17:M17" si="1">D17+$D$6*($H$5-D17)*$H$7+$D$9*($H$7^0.5)*E16</f>
        <v>3.2950371729738097</v>
      </c>
      <c r="F17" s="3">
        <f t="shared" si="1"/>
        <v>3.2515135496745482</v>
      </c>
      <c r="G17" s="3">
        <f t="shared" si="1"/>
        <v>3.2706053344769077</v>
      </c>
      <c r="H17" s="3">
        <f t="shared" si="1"/>
        <v>3.2510911319851217</v>
      </c>
      <c r="I17" s="3">
        <f t="shared" si="1"/>
        <v>3.1960465059392633</v>
      </c>
      <c r="J17" s="3">
        <f t="shared" si="1"/>
        <v>3.1452285750293467</v>
      </c>
      <c r="K17" s="3">
        <f t="shared" si="1"/>
        <v>3.0038040722348267</v>
      </c>
      <c r="L17" s="3">
        <f t="shared" si="1"/>
        <v>3.1532137799480191</v>
      </c>
      <c r="M17" s="3">
        <f t="shared" si="1"/>
        <v>3.2238597798748345</v>
      </c>
      <c r="N17" s="3">
        <f>EXP(M17)</f>
        <v>25.12490988923841</v>
      </c>
      <c r="O17" s="3">
        <f>EXP(($H$9*LN(N17))+(1-$H$9)*$H$5+(($D$9^2)/(4*$D$6))*(1-$H$9^2))</f>
        <v>23.5202987943971</v>
      </c>
      <c r="P17" s="2">
        <f>(MAX(O17-$D$5,0))*$H$8</f>
        <v>0.30467763786262625</v>
      </c>
    </row>
    <row r="18" spans="2:18" x14ac:dyDescent="0.25">
      <c r="B18" t="s">
        <v>35</v>
      </c>
      <c r="C18" s="3">
        <f>$H$6</f>
        <v>3.2921262866077932</v>
      </c>
      <c r="D18" s="3">
        <f>C18+$D$6*($H$5-C18)*$H$7+$D$9*($H$7^0.5)*(-D16)</f>
        <v>3.2729575512041338</v>
      </c>
      <c r="E18" s="3">
        <f>D18+$D$6*($H$5-D18)*$H$7+$D$9*($H$7^0.5)*(-E16)</f>
        <v>3.2415850284191792</v>
      </c>
      <c r="F18" s="3">
        <f t="shared" ref="F18:M18" si="2">E18+$D$6*($H$5-E18)*$H$7+$D$9*($H$7^0.5)*(-F16)</f>
        <v>3.2621331677655663</v>
      </c>
      <c r="G18" s="3">
        <f t="shared" si="2"/>
        <v>3.2206081204316201</v>
      </c>
      <c r="H18" s="3">
        <f t="shared" si="2"/>
        <v>3.2182184853875646</v>
      </c>
      <c r="I18" s="3">
        <f t="shared" si="2"/>
        <v>3.2518762044634273</v>
      </c>
      <c r="J18" s="3">
        <f t="shared" si="2"/>
        <v>3.2818119594078401</v>
      </c>
      <c r="K18" s="3">
        <f t="shared" si="2"/>
        <v>3.4028471055896423</v>
      </c>
      <c r="L18" s="3">
        <f t="shared" si="2"/>
        <v>3.2335292300797924</v>
      </c>
      <c r="M18" s="3">
        <f t="shared" si="2"/>
        <v>3.1434448951163207</v>
      </c>
      <c r="N18" s="3">
        <f>EXP(M18)</f>
        <v>23.183594504675018</v>
      </c>
      <c r="O18" s="3">
        <f>EXP(($H$9*LN(N18))+(1-$H$9)*$H$5+(($D$9^2)/(4*$D$6))*(1-$H$9^2))</f>
        <v>22.072968275719763</v>
      </c>
      <c r="P18" s="2">
        <f>(MAX(O18-$D$5,0))*$H$8</f>
        <v>0</v>
      </c>
    </row>
    <row r="19" spans="2:18" x14ac:dyDescent="0.25">
      <c r="P19" s="2"/>
    </row>
    <row r="20" spans="2:18" x14ac:dyDescent="0.25">
      <c r="N20" s="18"/>
      <c r="O20" s="18"/>
      <c r="P20" s="18"/>
    </row>
    <row r="21" spans="2:18" ht="13.8" thickBot="1" x14ac:dyDescent="0.3">
      <c r="C21" s="19" t="s">
        <v>23</v>
      </c>
      <c r="D21" t="s">
        <v>55</v>
      </c>
      <c r="E21" s="23" t="s">
        <v>20</v>
      </c>
      <c r="F21" s="23" t="s">
        <v>21</v>
      </c>
      <c r="G21" s="23" t="s">
        <v>22</v>
      </c>
      <c r="H21" s="24" t="s">
        <v>51</v>
      </c>
      <c r="I21" t="s">
        <v>56</v>
      </c>
      <c r="J21" s="23" t="s">
        <v>57</v>
      </c>
      <c r="K21" s="23" t="s">
        <v>52</v>
      </c>
      <c r="L21" s="23" t="s">
        <v>58</v>
      </c>
      <c r="M21" s="23" t="s">
        <v>53</v>
      </c>
      <c r="P21" s="2"/>
    </row>
    <row r="22" spans="2:18" x14ac:dyDescent="0.25">
      <c r="B22">
        <v>1</v>
      </c>
      <c r="C22">
        <v>3.385707714187447E-2</v>
      </c>
      <c r="D22" s="3">
        <f>$C$17+$D$6*($H$5-$C$17)*$D$12+$D$9*($D$12^0.5)*C22</f>
        <v>3.1804386123008026</v>
      </c>
      <c r="E22">
        <f>EXP(D22)</f>
        <v>24.057303067371265</v>
      </c>
      <c r="F22" s="3">
        <f>EXP(($H$9*LN(E22))+(1-$H$9)*$H$5+(($D$9^2)/(4*$D$6))*(1-$H$9^2))</f>
        <v>22.727385971639031</v>
      </c>
      <c r="G22" s="2">
        <f>(MAX(F22-$D$5,0))*$H$8</f>
        <v>0</v>
      </c>
      <c r="H22">
        <f>-C22</f>
        <v>-3.385707714187447E-2</v>
      </c>
      <c r="I22" s="3">
        <f>$C$17+$D$6*($H$5-$C$17)*$D$12+$D$9*($D$12^0.5)*H22</f>
        <v>3.1628183536359051</v>
      </c>
      <c r="J22">
        <f>EXP(I22)</f>
        <v>23.637119903814344</v>
      </c>
      <c r="K22" s="3">
        <f>EXP(($H$9*LN(J22))+(1-$H$9)*$H$5+(($D$9^2)/(4*$D$6))*(1-$H$9^2))</f>
        <v>22.413298999899325</v>
      </c>
      <c r="L22" s="2">
        <f>(MAX(K22-$D$5,0))*$H$8</f>
        <v>0</v>
      </c>
      <c r="M22" s="2">
        <f>AVERAGE(L22,G22)</f>
        <v>0</v>
      </c>
      <c r="P22" s="2"/>
      <c r="Q22" s="20" t="s">
        <v>37</v>
      </c>
      <c r="R22" s="20"/>
    </row>
    <row r="23" spans="2:18" x14ac:dyDescent="0.25">
      <c r="B23">
        <v>2</v>
      </c>
      <c r="C23">
        <v>-1.2290274753468111</v>
      </c>
      <c r="D23" s="3">
        <f t="shared" ref="D23:D86" si="3">$C$17+$D$6*($H$5-$C$17)*$D$12+$D$9*($D$12^0.5)*C23</f>
        <v>2.8518167353220627</v>
      </c>
      <c r="E23">
        <f t="shared" ref="E23:E86" si="4">EXP(D23)</f>
        <v>17.31921771115951</v>
      </c>
      <c r="F23" s="3">
        <f t="shared" ref="F23:F86" si="5">EXP(($H$9*LN(E23))+(1-$H$9)*$H$5+(($D$9^2)/(4*$D$6))*(1-$H$9^2))</f>
        <v>17.532063777634377</v>
      </c>
      <c r="G23" s="2">
        <f t="shared" ref="G23:G86" si="6">(MAX(F23-$D$5,0))*$H$8</f>
        <v>0</v>
      </c>
      <c r="H23">
        <f t="shared" ref="H23:H86" si="7">-C23</f>
        <v>1.2290274753468111</v>
      </c>
      <c r="I23" s="3">
        <f t="shared" ref="I23:I86" si="8">$C$17+$D$6*($H$5-$C$17)*$D$12+$D$9*($D$12^0.5)*H23</f>
        <v>3.491440230614645</v>
      </c>
      <c r="J23">
        <f t="shared" ref="J23:J86" si="9">EXP(I23)</f>
        <v>32.833201051537834</v>
      </c>
      <c r="K23" s="3">
        <f t="shared" ref="K23:K86" si="10">EXP(($H$9*LN(J23))+(1-$H$9)*$H$5+(($D$9^2)/(4*$D$6))*(1-$H$9^2))</f>
        <v>29.055090360685217</v>
      </c>
      <c r="L23" s="2">
        <f t="shared" ref="L23:L86" si="11">(MAX(K23-$D$5,0))*$H$8</f>
        <v>5.5695342341942773</v>
      </c>
      <c r="M23" s="2">
        <f t="shared" ref="M23:M86" si="12">AVERAGE(L23,G23)</f>
        <v>2.7847671170971386</v>
      </c>
      <c r="P23" s="2"/>
      <c r="Q23" s="21"/>
      <c r="R23" s="21"/>
    </row>
    <row r="24" spans="2:18" x14ac:dyDescent="0.25">
      <c r="B24">
        <v>3</v>
      </c>
      <c r="C24">
        <v>1.4922852642484941</v>
      </c>
      <c r="D24" s="3">
        <f t="shared" si="3"/>
        <v>3.5599439339402257</v>
      </c>
      <c r="E24">
        <f t="shared" si="4"/>
        <v>35.161225738458633</v>
      </c>
      <c r="F24" s="3">
        <f t="shared" si="5"/>
        <v>30.670356337259783</v>
      </c>
      <c r="G24" s="2">
        <f t="shared" si="6"/>
        <v>7.1060227595068852</v>
      </c>
      <c r="H24">
        <f t="shared" si="7"/>
        <v>-1.4922852642484941</v>
      </c>
      <c r="I24" s="3">
        <f t="shared" si="8"/>
        <v>2.7833130319964821</v>
      </c>
      <c r="J24">
        <f t="shared" si="9"/>
        <v>16.172512340600299</v>
      </c>
      <c r="K24" s="3">
        <f t="shared" si="10"/>
        <v>16.608730973550031</v>
      </c>
      <c r="L24" s="2">
        <f t="shared" si="11"/>
        <v>0</v>
      </c>
      <c r="M24" s="2">
        <f t="shared" si="12"/>
        <v>3.5530113797534426</v>
      </c>
      <c r="P24" s="2"/>
      <c r="Q24" s="21" t="s">
        <v>38</v>
      </c>
      <c r="R24" s="21">
        <v>1.8038417643226241</v>
      </c>
    </row>
    <row r="25" spans="2:18" x14ac:dyDescent="0.25">
      <c r="B25">
        <v>4</v>
      </c>
      <c r="C25">
        <v>-1.3492672223947011</v>
      </c>
      <c r="D25" s="3">
        <f t="shared" si="3"/>
        <v>2.8205285140159586</v>
      </c>
      <c r="E25">
        <f t="shared" si="4"/>
        <v>16.785719816390817</v>
      </c>
      <c r="F25" s="3">
        <f t="shared" si="5"/>
        <v>17.104140827086653</v>
      </c>
      <c r="G25" s="2">
        <f t="shared" si="6"/>
        <v>0</v>
      </c>
      <c r="H25">
        <f t="shared" si="7"/>
        <v>1.3492672223947011</v>
      </c>
      <c r="I25" s="3">
        <f t="shared" si="8"/>
        <v>3.5227284519207491</v>
      </c>
      <c r="J25">
        <f t="shared" si="9"/>
        <v>33.876733520274044</v>
      </c>
      <c r="K25" s="3">
        <f t="shared" si="10"/>
        <v>29.782010240571015</v>
      </c>
      <c r="L25" s="2">
        <f t="shared" si="11"/>
        <v>6.2610018131961738</v>
      </c>
      <c r="M25" s="2">
        <f t="shared" si="12"/>
        <v>3.1305009065980869</v>
      </c>
      <c r="P25" s="2"/>
      <c r="Q25" s="21" t="s">
        <v>39</v>
      </c>
      <c r="R25" s="21">
        <v>5.2975714434265124E-2</v>
      </c>
    </row>
    <row r="26" spans="2:18" x14ac:dyDescent="0.25">
      <c r="B26">
        <v>5</v>
      </c>
      <c r="C26">
        <v>1.1571773939067498</v>
      </c>
      <c r="D26" s="3">
        <f t="shared" si="3"/>
        <v>3.4727437404426982</v>
      </c>
      <c r="E26">
        <f t="shared" si="4"/>
        <v>32.225038399895112</v>
      </c>
      <c r="F26" s="3">
        <f t="shared" si="5"/>
        <v>28.629211248395151</v>
      </c>
      <c r="G26" s="2">
        <f t="shared" si="6"/>
        <v>5.1644254913037235</v>
      </c>
      <c r="H26">
        <f t="shared" si="7"/>
        <v>-1.1571773939067498</v>
      </c>
      <c r="I26" s="3">
        <f t="shared" si="8"/>
        <v>2.8705132254940096</v>
      </c>
      <c r="J26">
        <f t="shared" si="9"/>
        <v>17.646072290412103</v>
      </c>
      <c r="K26" s="3">
        <f t="shared" si="10"/>
        <v>17.792865225968036</v>
      </c>
      <c r="L26" s="2">
        <f t="shared" si="11"/>
        <v>0</v>
      </c>
      <c r="M26" s="2">
        <f t="shared" si="12"/>
        <v>2.5822127456518618</v>
      </c>
      <c r="P26" s="2"/>
      <c r="Q26" s="21" t="s">
        <v>40</v>
      </c>
      <c r="R26" s="21">
        <v>1.4070475005852778</v>
      </c>
    </row>
    <row r="27" spans="2:18" x14ac:dyDescent="0.25">
      <c r="B27">
        <v>6</v>
      </c>
      <c r="C27">
        <v>1.0389294402557425</v>
      </c>
      <c r="D27" s="3">
        <f t="shared" si="3"/>
        <v>3.4419738142438918</v>
      </c>
      <c r="E27">
        <f t="shared" si="4"/>
        <v>31.248576221856585</v>
      </c>
      <c r="F27" s="3">
        <f t="shared" si="5"/>
        <v>27.941864275502869</v>
      </c>
      <c r="G27" s="2">
        <f t="shared" si="6"/>
        <v>4.5106008258470904</v>
      </c>
      <c r="H27">
        <f t="shared" si="7"/>
        <v>-1.0389294402557425</v>
      </c>
      <c r="I27" s="3">
        <f t="shared" si="8"/>
        <v>2.9012831516928159</v>
      </c>
      <c r="J27">
        <f t="shared" si="9"/>
        <v>18.197480522908446</v>
      </c>
      <c r="K27" s="3">
        <f t="shared" si="10"/>
        <v>18.230555135687897</v>
      </c>
      <c r="L27" s="2">
        <f t="shared" si="11"/>
        <v>0</v>
      </c>
      <c r="M27" s="2">
        <f t="shared" si="12"/>
        <v>2.2553004129235452</v>
      </c>
      <c r="P27" s="2"/>
      <c r="Q27" s="21" t="s">
        <v>41</v>
      </c>
      <c r="R27" s="21">
        <v>0</v>
      </c>
    </row>
    <row r="28" spans="2:18" x14ac:dyDescent="0.25">
      <c r="B28">
        <v>7</v>
      </c>
      <c r="C28">
        <v>-1.3460430636769161</v>
      </c>
      <c r="D28" s="3">
        <f t="shared" si="3"/>
        <v>2.8213674894293708</v>
      </c>
      <c r="E28">
        <f t="shared" si="4"/>
        <v>16.799808531829729</v>
      </c>
      <c r="F28" s="3">
        <f t="shared" si="5"/>
        <v>17.115477898722986</v>
      </c>
      <c r="G28" s="2">
        <f t="shared" si="6"/>
        <v>0</v>
      </c>
      <c r="H28">
        <f t="shared" si="7"/>
        <v>1.3460430636769161</v>
      </c>
      <c r="I28" s="3">
        <f t="shared" si="8"/>
        <v>3.521889476507337</v>
      </c>
      <c r="J28">
        <f t="shared" si="9"/>
        <v>33.848323693003536</v>
      </c>
      <c r="K28" s="3">
        <f t="shared" si="10"/>
        <v>29.762283021408962</v>
      </c>
      <c r="L28" s="2">
        <f t="shared" si="11"/>
        <v>6.2422367018656537</v>
      </c>
      <c r="M28" s="2">
        <f t="shared" si="12"/>
        <v>3.1211183509328269</v>
      </c>
      <c r="P28" s="2"/>
      <c r="Q28" s="21" t="s">
        <v>42</v>
      </c>
      <c r="R28" s="21">
        <v>1.6752391828693616</v>
      </c>
    </row>
    <row r="29" spans="2:18" x14ac:dyDescent="0.25">
      <c r="B29">
        <v>8</v>
      </c>
      <c r="C29">
        <v>1.1259180610068142</v>
      </c>
      <c r="D29" s="3">
        <f t="shared" si="3"/>
        <v>3.4646095838957383</v>
      </c>
      <c r="E29">
        <f t="shared" si="4"/>
        <v>31.963978084962406</v>
      </c>
      <c r="F29" s="3">
        <f t="shared" si="5"/>
        <v>28.445880985425834</v>
      </c>
      <c r="G29" s="2">
        <f t="shared" si="6"/>
        <v>4.9900363507658554</v>
      </c>
      <c r="H29">
        <f t="shared" si="7"/>
        <v>-1.1259180610068142</v>
      </c>
      <c r="I29" s="3">
        <f t="shared" si="8"/>
        <v>2.8786473820409695</v>
      </c>
      <c r="J29">
        <f t="shared" si="9"/>
        <v>17.790193562714801</v>
      </c>
      <c r="K29" s="3">
        <f t="shared" si="10"/>
        <v>17.907538090644842</v>
      </c>
      <c r="L29" s="2">
        <f t="shared" si="11"/>
        <v>0</v>
      </c>
      <c r="M29" s="2">
        <f t="shared" si="12"/>
        <v>2.4950181753829277</v>
      </c>
      <c r="P29" s="2"/>
      <c r="Q29" s="21" t="s">
        <v>43</v>
      </c>
      <c r="R29" s="21">
        <v>2.8064263198208059</v>
      </c>
    </row>
    <row r="30" spans="2:18" x14ac:dyDescent="0.25">
      <c r="B30">
        <v>9</v>
      </c>
      <c r="C30">
        <v>0.24859446057234891</v>
      </c>
      <c r="D30" s="3">
        <f t="shared" si="3"/>
        <v>3.2363165639800457</v>
      </c>
      <c r="E30">
        <f t="shared" si="4"/>
        <v>25.439842921411625</v>
      </c>
      <c r="F30" s="3">
        <f t="shared" si="5"/>
        <v>23.752836481249098</v>
      </c>
      <c r="G30" s="2">
        <f t="shared" si="6"/>
        <v>0.52587432790157973</v>
      </c>
      <c r="H30">
        <f t="shared" si="7"/>
        <v>-0.24859446057234891</v>
      </c>
      <c r="I30" s="3">
        <f t="shared" si="8"/>
        <v>3.106940401956662</v>
      </c>
      <c r="J30">
        <f t="shared" si="9"/>
        <v>22.352549853491851</v>
      </c>
      <c r="K30" s="3">
        <f t="shared" si="10"/>
        <v>21.445678610661478</v>
      </c>
      <c r="L30" s="2">
        <f t="shared" si="11"/>
        <v>0</v>
      </c>
      <c r="M30" s="2">
        <f t="shared" si="12"/>
        <v>0.26293716395078987</v>
      </c>
      <c r="P30" s="2"/>
      <c r="Q30" s="21" t="s">
        <v>44</v>
      </c>
      <c r="R30" s="21">
        <v>3.429106565887087</v>
      </c>
    </row>
    <row r="31" spans="2:18" x14ac:dyDescent="0.25">
      <c r="B31">
        <v>10</v>
      </c>
      <c r="C31">
        <v>-2.0192783267702907</v>
      </c>
      <c r="D31" s="3">
        <f t="shared" si="3"/>
        <v>2.6461813765182285</v>
      </c>
      <c r="E31">
        <f t="shared" si="4"/>
        <v>14.100092766096052</v>
      </c>
      <c r="F31" s="3">
        <f t="shared" si="5"/>
        <v>14.903924806148156</v>
      </c>
      <c r="G31" s="2">
        <f t="shared" si="6"/>
        <v>0</v>
      </c>
      <c r="H31">
        <f t="shared" si="7"/>
        <v>2.0192783267702907</v>
      </c>
      <c r="I31" s="3">
        <f t="shared" si="8"/>
        <v>3.6970755894184792</v>
      </c>
      <c r="J31">
        <f t="shared" si="9"/>
        <v>40.329192622985708</v>
      </c>
      <c r="K31" s="3">
        <f t="shared" si="10"/>
        <v>34.178627703376996</v>
      </c>
      <c r="L31" s="2">
        <f t="shared" si="11"/>
        <v>10.443193712090897</v>
      </c>
      <c r="M31" s="2">
        <f t="shared" si="12"/>
        <v>5.2215968560454487</v>
      </c>
      <c r="P31" s="2"/>
      <c r="Q31" s="21" t="s">
        <v>45</v>
      </c>
      <c r="R31" s="21">
        <v>1.5102762462849659</v>
      </c>
    </row>
    <row r="32" spans="2:18" x14ac:dyDescent="0.25">
      <c r="B32">
        <v>11</v>
      </c>
      <c r="C32">
        <v>1.830730980145745</v>
      </c>
      <c r="D32" s="3">
        <f t="shared" si="3"/>
        <v>3.6480126859052353</v>
      </c>
      <c r="E32">
        <f t="shared" si="4"/>
        <v>38.398280728853024</v>
      </c>
      <c r="F32" s="3">
        <f t="shared" si="5"/>
        <v>32.87957337097189</v>
      </c>
      <c r="G32" s="2">
        <f t="shared" si="6"/>
        <v>9.2074950070820289</v>
      </c>
      <c r="H32">
        <f t="shared" si="7"/>
        <v>-1.830730980145745</v>
      </c>
      <c r="I32" s="3">
        <f t="shared" si="8"/>
        <v>2.6952442800314724</v>
      </c>
      <c r="J32">
        <f t="shared" si="9"/>
        <v>14.809135887653605</v>
      </c>
      <c r="K32" s="3">
        <f t="shared" si="10"/>
        <v>15.492770892160932</v>
      </c>
      <c r="L32" s="2">
        <f t="shared" si="11"/>
        <v>0</v>
      </c>
      <c r="M32" s="2">
        <f t="shared" si="12"/>
        <v>4.6037475035410145</v>
      </c>
      <c r="P32" s="2"/>
      <c r="Q32" s="21" t="s">
        <v>46</v>
      </c>
      <c r="R32" s="21">
        <v>11.778904597332067</v>
      </c>
    </row>
    <row r="33" spans="2:18" x14ac:dyDescent="0.25">
      <c r="B33">
        <v>12</v>
      </c>
      <c r="C33">
        <v>1.1018755685654469</v>
      </c>
      <c r="D33" s="3">
        <f t="shared" si="3"/>
        <v>3.4583533596211127</v>
      </c>
      <c r="E33">
        <f t="shared" si="4"/>
        <v>31.764628507403927</v>
      </c>
      <c r="F33" s="3">
        <f t="shared" si="5"/>
        <v>28.305675273348211</v>
      </c>
      <c r="G33" s="2">
        <f t="shared" si="6"/>
        <v>4.8566685519545452</v>
      </c>
      <c r="H33">
        <f t="shared" si="7"/>
        <v>-1.1018755685654469</v>
      </c>
      <c r="I33" s="3">
        <f t="shared" si="8"/>
        <v>2.8849036063155951</v>
      </c>
      <c r="J33">
        <f t="shared" si="9"/>
        <v>17.901841887850544</v>
      </c>
      <c r="K33" s="3">
        <f t="shared" si="10"/>
        <v>17.996238999749107</v>
      </c>
      <c r="L33" s="2">
        <f t="shared" si="11"/>
        <v>0</v>
      </c>
      <c r="M33" s="2">
        <f t="shared" si="12"/>
        <v>2.4283342759772726</v>
      </c>
      <c r="P33" s="2"/>
      <c r="Q33" s="21" t="s">
        <v>47</v>
      </c>
      <c r="R33" s="21">
        <v>0</v>
      </c>
    </row>
    <row r="34" spans="2:18" x14ac:dyDescent="0.25">
      <c r="B34">
        <v>13</v>
      </c>
      <c r="C34">
        <v>-0.41903376768459566</v>
      </c>
      <c r="D34" s="3">
        <f t="shared" si="3"/>
        <v>3.0625894872956132</v>
      </c>
      <c r="E34">
        <f t="shared" si="4"/>
        <v>21.38285616748011</v>
      </c>
      <c r="F34" s="3">
        <f t="shared" si="5"/>
        <v>20.707494055795106</v>
      </c>
      <c r="G34" s="2">
        <f t="shared" si="6"/>
        <v>0</v>
      </c>
      <c r="H34">
        <f t="shared" si="7"/>
        <v>0.41903376768459566</v>
      </c>
      <c r="I34" s="3">
        <f t="shared" si="8"/>
        <v>3.2806674786410945</v>
      </c>
      <c r="J34">
        <f t="shared" si="9"/>
        <v>26.593517381961039</v>
      </c>
      <c r="K34" s="3">
        <f t="shared" si="10"/>
        <v>24.59958196273903</v>
      </c>
      <c r="L34" s="2">
        <f t="shared" si="11"/>
        <v>1.3313235449578285</v>
      </c>
      <c r="M34" s="2">
        <f t="shared" si="12"/>
        <v>0.66566177247891423</v>
      </c>
      <c r="P34" s="2"/>
      <c r="Q34" s="21" t="s">
        <v>48</v>
      </c>
      <c r="R34" s="21">
        <v>11.778904597332067</v>
      </c>
    </row>
    <row r="35" spans="2:18" x14ac:dyDescent="0.25">
      <c r="B35">
        <v>14</v>
      </c>
      <c r="C35">
        <v>0.919917511055246</v>
      </c>
      <c r="D35" s="3">
        <f t="shared" si="3"/>
        <v>3.4110050899217388</v>
      </c>
      <c r="E35">
        <f t="shared" si="4"/>
        <v>30.295678843568979</v>
      </c>
      <c r="F35" s="3">
        <f t="shared" si="5"/>
        <v>27.266738131187523</v>
      </c>
      <c r="G35" s="2">
        <f t="shared" si="6"/>
        <v>3.8684009721246175</v>
      </c>
      <c r="H35">
        <f t="shared" si="7"/>
        <v>-0.919917511055246</v>
      </c>
      <c r="I35" s="3">
        <f t="shared" si="8"/>
        <v>2.9322518760149689</v>
      </c>
      <c r="J35">
        <f t="shared" si="9"/>
        <v>18.769850317665501</v>
      </c>
      <c r="K35" s="3">
        <f t="shared" si="10"/>
        <v>18.681944822942331</v>
      </c>
      <c r="L35" s="2">
        <f t="shared" si="11"/>
        <v>0</v>
      </c>
      <c r="M35" s="2">
        <f t="shared" si="12"/>
        <v>1.9342004860623088</v>
      </c>
      <c r="P35" s="2"/>
      <c r="Q35" s="21" t="s">
        <v>49</v>
      </c>
      <c r="R35" s="21">
        <v>1803.8417643226242</v>
      </c>
    </row>
    <row r="36" spans="2:18" ht="13.8" thickBot="1" x14ac:dyDescent="0.3">
      <c r="B36">
        <v>15</v>
      </c>
      <c r="C36">
        <v>1.6126750779221766</v>
      </c>
      <c r="D36" s="3">
        <f t="shared" si="3"/>
        <v>3.5912712048777018</v>
      </c>
      <c r="E36">
        <f t="shared" si="4"/>
        <v>36.280166149384641</v>
      </c>
      <c r="F36" s="3">
        <f t="shared" si="5"/>
        <v>31.438657606101827</v>
      </c>
      <c r="G36" s="2">
        <f t="shared" si="6"/>
        <v>7.8368535333106726</v>
      </c>
      <c r="H36">
        <f t="shared" si="7"/>
        <v>-1.6126750779221766</v>
      </c>
      <c r="I36" s="3">
        <f t="shared" si="8"/>
        <v>2.7519857610590059</v>
      </c>
      <c r="J36">
        <f t="shared" si="9"/>
        <v>15.673725275249328</v>
      </c>
      <c r="K36" s="3">
        <f t="shared" si="10"/>
        <v>16.202845033993945</v>
      </c>
      <c r="L36" s="2">
        <f t="shared" si="11"/>
        <v>0</v>
      </c>
      <c r="M36" s="2">
        <f t="shared" si="12"/>
        <v>3.9184267666553363</v>
      </c>
      <c r="P36" s="2"/>
      <c r="Q36" s="22" t="s">
        <v>50</v>
      </c>
      <c r="R36" s="22">
        <v>1000</v>
      </c>
    </row>
    <row r="37" spans="2:18" x14ac:dyDescent="0.25">
      <c r="B37">
        <v>16</v>
      </c>
      <c r="C37">
        <v>-1.5261321095749736E-2</v>
      </c>
      <c r="D37" s="3">
        <f t="shared" si="3"/>
        <v>3.1676572537900594</v>
      </c>
      <c r="E37">
        <f t="shared" si="4"/>
        <v>23.751774744905049</v>
      </c>
      <c r="F37" s="3">
        <f t="shared" si="5"/>
        <v>22.499119111977382</v>
      </c>
      <c r="G37" s="2">
        <f t="shared" si="6"/>
        <v>0</v>
      </c>
      <c r="H37">
        <f t="shared" si="7"/>
        <v>1.5261321095749736E-2</v>
      </c>
      <c r="I37" s="3">
        <f t="shared" si="8"/>
        <v>3.1755997121466484</v>
      </c>
      <c r="J37">
        <f t="shared" si="9"/>
        <v>23.941173376437238</v>
      </c>
      <c r="K37" s="3">
        <f t="shared" si="10"/>
        <v>22.640695163806956</v>
      </c>
      <c r="L37" s="2">
        <f t="shared" si="11"/>
        <v>0</v>
      </c>
      <c r="M37" s="2">
        <f t="shared" si="12"/>
        <v>0</v>
      </c>
      <c r="P37" s="2"/>
    </row>
    <row r="38" spans="2:18" x14ac:dyDescent="0.25">
      <c r="B38">
        <v>17</v>
      </c>
      <c r="C38">
        <v>0.32070261113403831</v>
      </c>
      <c r="D38" s="3">
        <f t="shared" si="3"/>
        <v>3.2550802076847307</v>
      </c>
      <c r="E38">
        <f t="shared" si="4"/>
        <v>25.921693569646123</v>
      </c>
      <c r="F38" s="3">
        <f t="shared" si="5"/>
        <v>24.107454723913477</v>
      </c>
      <c r="G38" s="2">
        <f t="shared" si="6"/>
        <v>0.86319763478867206</v>
      </c>
      <c r="H38">
        <f t="shared" si="7"/>
        <v>-0.32070261113403831</v>
      </c>
      <c r="I38" s="3">
        <f t="shared" si="8"/>
        <v>3.088176758251977</v>
      </c>
      <c r="J38">
        <f t="shared" si="9"/>
        <v>21.937044955725018</v>
      </c>
      <c r="K38" s="3">
        <f t="shared" si="10"/>
        <v>21.13021482782942</v>
      </c>
      <c r="L38" s="2">
        <f t="shared" si="11"/>
        <v>0</v>
      </c>
      <c r="M38" s="2">
        <f t="shared" si="12"/>
        <v>0.43159881739433603</v>
      </c>
      <c r="P38" s="2"/>
    </row>
    <row r="39" spans="2:18" x14ac:dyDescent="0.25">
      <c r="B39">
        <v>18</v>
      </c>
      <c r="C39">
        <v>0.7559822279290529</v>
      </c>
      <c r="D39" s="3">
        <f t="shared" si="3"/>
        <v>3.3683466217840081</v>
      </c>
      <c r="E39">
        <f t="shared" si="4"/>
        <v>29.030488978107144</v>
      </c>
      <c r="F39" s="3">
        <f t="shared" si="5"/>
        <v>26.363401517105089</v>
      </c>
      <c r="G39" s="2">
        <f t="shared" si="6"/>
        <v>3.0091206045805601</v>
      </c>
      <c r="H39">
        <f t="shared" si="7"/>
        <v>-0.7559822279290529</v>
      </c>
      <c r="I39" s="3">
        <f t="shared" si="8"/>
        <v>2.9749103441526996</v>
      </c>
      <c r="J39">
        <f t="shared" si="9"/>
        <v>19.587867004055273</v>
      </c>
      <c r="K39" s="3">
        <f t="shared" si="10"/>
        <v>19.322077878985272</v>
      </c>
      <c r="L39" s="2">
        <f t="shared" si="11"/>
        <v>0</v>
      </c>
      <c r="M39" s="2">
        <f t="shared" si="12"/>
        <v>1.50456030229028</v>
      </c>
      <c r="P39" s="2"/>
    </row>
    <row r="40" spans="2:18" x14ac:dyDescent="0.25">
      <c r="B40">
        <v>19</v>
      </c>
      <c r="C40">
        <v>0.23253051040228456</v>
      </c>
      <c r="D40" s="3">
        <f t="shared" si="3"/>
        <v>3.2321364784400206</v>
      </c>
      <c r="E40">
        <f t="shared" si="4"/>
        <v>25.333724149166763</v>
      </c>
      <c r="F40" s="3">
        <f t="shared" si="5"/>
        <v>23.674549333896724</v>
      </c>
      <c r="G40" s="2">
        <f t="shared" si="6"/>
        <v>0.45140528977977895</v>
      </c>
      <c r="H40">
        <f t="shared" si="7"/>
        <v>-0.23253051040228456</v>
      </c>
      <c r="I40" s="3">
        <f t="shared" si="8"/>
        <v>3.1111204874966871</v>
      </c>
      <c r="J40">
        <f t="shared" si="9"/>
        <v>22.446180980641891</v>
      </c>
      <c r="K40" s="3">
        <f t="shared" si="10"/>
        <v>21.516595314408832</v>
      </c>
      <c r="L40" s="2">
        <f t="shared" si="11"/>
        <v>0</v>
      </c>
      <c r="M40" s="2">
        <f t="shared" si="12"/>
        <v>0.22570264488988948</v>
      </c>
      <c r="P40" s="2"/>
    </row>
    <row r="41" spans="2:18" x14ac:dyDescent="0.25">
      <c r="B41">
        <v>20</v>
      </c>
      <c r="C41">
        <v>-1.0480289347469807</v>
      </c>
      <c r="D41" s="3">
        <f t="shared" si="3"/>
        <v>2.89891532404509</v>
      </c>
      <c r="E41">
        <f t="shared" si="4"/>
        <v>18.154442998235627</v>
      </c>
      <c r="F41" s="3">
        <f t="shared" si="5"/>
        <v>18.19649467898493</v>
      </c>
      <c r="G41" s="2">
        <f t="shared" si="6"/>
        <v>0</v>
      </c>
      <c r="H41">
        <f t="shared" si="7"/>
        <v>1.0480289347469807</v>
      </c>
      <c r="I41" s="3">
        <f t="shared" si="8"/>
        <v>3.4443416418916177</v>
      </c>
      <c r="J41">
        <f t="shared" si="9"/>
        <v>31.322655133022806</v>
      </c>
      <c r="K41" s="3">
        <f t="shared" si="10"/>
        <v>27.994166253171954</v>
      </c>
      <c r="L41" s="2">
        <f t="shared" si="11"/>
        <v>4.5603520059655036</v>
      </c>
      <c r="M41" s="2">
        <f t="shared" si="12"/>
        <v>2.2801760029827518</v>
      </c>
      <c r="P41" s="2"/>
    </row>
    <row r="42" spans="2:18" x14ac:dyDescent="0.25">
      <c r="B42">
        <v>21</v>
      </c>
      <c r="C42">
        <v>0.15890350368863437</v>
      </c>
      <c r="D42" s="3">
        <f t="shared" si="3"/>
        <v>3.2129776051329668</v>
      </c>
      <c r="E42">
        <f t="shared" si="4"/>
        <v>24.852978515357503</v>
      </c>
      <c r="F42" s="3">
        <f t="shared" si="5"/>
        <v>23.319019041731114</v>
      </c>
      <c r="G42" s="2">
        <f t="shared" si="6"/>
        <v>0.11321441457051434</v>
      </c>
      <c r="H42">
        <f t="shared" si="7"/>
        <v>-0.15890350368863437</v>
      </c>
      <c r="I42" s="3">
        <f t="shared" si="8"/>
        <v>3.1302793608037409</v>
      </c>
      <c r="J42">
        <f t="shared" si="9"/>
        <v>22.880370528404463</v>
      </c>
      <c r="K42" s="3">
        <f t="shared" si="10"/>
        <v>21.844645195274364</v>
      </c>
      <c r="L42" s="2">
        <f t="shared" si="11"/>
        <v>0</v>
      </c>
      <c r="M42" s="2">
        <f t="shared" si="12"/>
        <v>5.6607207285257172E-2</v>
      </c>
      <c r="P42" s="2"/>
    </row>
    <row r="43" spans="2:18" x14ac:dyDescent="0.25">
      <c r="B43">
        <v>22</v>
      </c>
      <c r="C43">
        <v>-0.60554611991392449</v>
      </c>
      <c r="D43" s="3">
        <f t="shared" si="3"/>
        <v>3.0140561204502134</v>
      </c>
      <c r="E43">
        <f t="shared" si="4"/>
        <v>20.369855174123074</v>
      </c>
      <c r="F43" s="3">
        <f t="shared" si="5"/>
        <v>19.92878066079934</v>
      </c>
      <c r="G43" s="2">
        <f t="shared" si="6"/>
        <v>0</v>
      </c>
      <c r="H43">
        <f t="shared" si="7"/>
        <v>0.60554611991392449</v>
      </c>
      <c r="I43" s="3">
        <f t="shared" si="8"/>
        <v>3.3292008454864943</v>
      </c>
      <c r="J43">
        <f t="shared" si="9"/>
        <v>27.916023570370591</v>
      </c>
      <c r="K43" s="3">
        <f t="shared" si="10"/>
        <v>25.560806049236316</v>
      </c>
      <c r="L43" s="2">
        <f t="shared" si="11"/>
        <v>2.2456681795728657</v>
      </c>
      <c r="M43" s="2">
        <f t="shared" si="12"/>
        <v>1.1228340897864328</v>
      </c>
      <c r="P43" s="2"/>
    </row>
    <row r="44" spans="2:18" x14ac:dyDescent="0.25">
      <c r="B44">
        <v>23</v>
      </c>
      <c r="C44">
        <v>-0.96841858976404183</v>
      </c>
      <c r="D44" s="3">
        <f t="shared" si="3"/>
        <v>2.9196311534878236</v>
      </c>
      <c r="E44">
        <f t="shared" si="4"/>
        <v>18.534449831631246</v>
      </c>
      <c r="F44" s="3">
        <f t="shared" si="5"/>
        <v>18.496655597263288</v>
      </c>
      <c r="G44" s="2">
        <f t="shared" si="6"/>
        <v>0</v>
      </c>
      <c r="H44">
        <f t="shared" si="7"/>
        <v>0.96841858976404183</v>
      </c>
      <c r="I44" s="3">
        <f t="shared" si="8"/>
        <v>3.4236258124488841</v>
      </c>
      <c r="J44">
        <f t="shared" si="9"/>
        <v>30.680455170317178</v>
      </c>
      <c r="K44" s="3">
        <f t="shared" si="10"/>
        <v>27.539881174185442</v>
      </c>
      <c r="L44" s="2">
        <f t="shared" si="11"/>
        <v>4.1282226717219022</v>
      </c>
      <c r="M44" s="2">
        <f t="shared" si="12"/>
        <v>2.0641113358609511</v>
      </c>
      <c r="P44" s="2"/>
    </row>
    <row r="45" spans="2:18" x14ac:dyDescent="0.25">
      <c r="B45">
        <v>24</v>
      </c>
      <c r="C45">
        <v>-0.69789166445843875</v>
      </c>
      <c r="D45" s="3">
        <f t="shared" si="3"/>
        <v>2.9900263972906105</v>
      </c>
      <c r="E45">
        <f t="shared" si="4"/>
        <v>19.886207426632847</v>
      </c>
      <c r="F45" s="3">
        <f t="shared" si="5"/>
        <v>19.554134360381827</v>
      </c>
      <c r="G45" s="2">
        <f t="shared" si="6"/>
        <v>0</v>
      </c>
      <c r="H45">
        <f t="shared" si="7"/>
        <v>0.69789166445843875</v>
      </c>
      <c r="I45" s="3">
        <f t="shared" si="8"/>
        <v>3.3532305686460973</v>
      </c>
      <c r="J45">
        <f t="shared" si="9"/>
        <v>28.594962577142283</v>
      </c>
      <c r="K45" s="3">
        <f t="shared" si="10"/>
        <v>26.050536826653811</v>
      </c>
      <c r="L45" s="2">
        <f t="shared" si="11"/>
        <v>2.7115145051359972</v>
      </c>
      <c r="M45" s="2">
        <f t="shared" si="12"/>
        <v>1.3557572525679986</v>
      </c>
      <c r="P45" s="2"/>
    </row>
    <row r="46" spans="2:18" x14ac:dyDescent="0.25">
      <c r="B46">
        <v>25</v>
      </c>
      <c r="C46">
        <v>0.73287083068862557</v>
      </c>
      <c r="D46" s="3">
        <f t="shared" si="3"/>
        <v>3.362332682722212</v>
      </c>
      <c r="E46">
        <f t="shared" si="4"/>
        <v>28.856425315209208</v>
      </c>
      <c r="F46" s="3">
        <f t="shared" si="5"/>
        <v>26.238480360951865</v>
      </c>
      <c r="G46" s="2">
        <f t="shared" si="6"/>
        <v>2.890291925104965</v>
      </c>
      <c r="H46">
        <f t="shared" si="7"/>
        <v>-0.73287083068862557</v>
      </c>
      <c r="I46" s="3">
        <f t="shared" si="8"/>
        <v>2.9809242832144958</v>
      </c>
      <c r="J46">
        <f t="shared" si="9"/>
        <v>19.706022175454358</v>
      </c>
      <c r="K46" s="3">
        <f t="shared" si="10"/>
        <v>19.414070108516889</v>
      </c>
      <c r="L46" s="2">
        <f t="shared" si="11"/>
        <v>0</v>
      </c>
      <c r="M46" s="2">
        <f t="shared" si="12"/>
        <v>1.4451459625524825</v>
      </c>
      <c r="P46" s="2"/>
    </row>
    <row r="47" spans="2:18" x14ac:dyDescent="0.25">
      <c r="B47">
        <v>26</v>
      </c>
      <c r="C47">
        <v>-0.40529243960918393</v>
      </c>
      <c r="D47" s="3">
        <f t="shared" si="3"/>
        <v>3.0661651910409979</v>
      </c>
      <c r="E47">
        <f t="shared" si="4"/>
        <v>21.459451786375446</v>
      </c>
      <c r="F47" s="3">
        <f t="shared" si="5"/>
        <v>20.766055118584617</v>
      </c>
      <c r="G47" s="2">
        <f t="shared" si="6"/>
        <v>0</v>
      </c>
      <c r="H47">
        <f t="shared" si="7"/>
        <v>0.40529243960918393</v>
      </c>
      <c r="I47" s="3">
        <f t="shared" si="8"/>
        <v>3.2770917748957098</v>
      </c>
      <c r="J47">
        <f t="shared" si="9"/>
        <v>26.498596647603396</v>
      </c>
      <c r="K47" s="3">
        <f t="shared" si="10"/>
        <v>24.530210208898986</v>
      </c>
      <c r="L47" s="2">
        <f t="shared" si="11"/>
        <v>1.2653350914759571</v>
      </c>
      <c r="M47" s="2">
        <f t="shared" si="12"/>
        <v>0.63266754573797856</v>
      </c>
      <c r="P47" s="2"/>
    </row>
    <row r="48" spans="2:18" x14ac:dyDescent="0.25">
      <c r="B48">
        <v>27</v>
      </c>
      <c r="C48">
        <v>-0.18833816284313798</v>
      </c>
      <c r="D48" s="3">
        <f t="shared" si="3"/>
        <v>3.1226200122745973</v>
      </c>
      <c r="E48">
        <f t="shared" si="4"/>
        <v>22.705791231375152</v>
      </c>
      <c r="F48" s="3">
        <f t="shared" si="5"/>
        <v>21.712901323267911</v>
      </c>
      <c r="G48" s="2">
        <f t="shared" si="6"/>
        <v>0</v>
      </c>
      <c r="H48">
        <f t="shared" si="7"/>
        <v>0.18833816284313798</v>
      </c>
      <c r="I48" s="3">
        <f t="shared" si="8"/>
        <v>3.2206369536621104</v>
      </c>
      <c r="J48">
        <f t="shared" si="9"/>
        <v>25.044067012300093</v>
      </c>
      <c r="K48" s="3">
        <f t="shared" si="10"/>
        <v>23.460508095368464</v>
      </c>
      <c r="L48" s="2">
        <f t="shared" si="11"/>
        <v>0.24780296563512197</v>
      </c>
      <c r="M48" s="2">
        <f t="shared" si="12"/>
        <v>0.12390148281756098</v>
      </c>
      <c r="P48" s="2"/>
    </row>
    <row r="49" spans="2:16" x14ac:dyDescent="0.25">
      <c r="B49">
        <v>28</v>
      </c>
      <c r="C49">
        <v>-4.6873083192622289E-2</v>
      </c>
      <c r="D49" s="3">
        <f t="shared" si="3"/>
        <v>3.159431389775484</v>
      </c>
      <c r="E49">
        <f t="shared" si="4"/>
        <v>23.55719725689692</v>
      </c>
      <c r="F49" s="3">
        <f t="shared" si="5"/>
        <v>22.35342446962618</v>
      </c>
      <c r="G49" s="2">
        <f t="shared" si="6"/>
        <v>0</v>
      </c>
      <c r="H49">
        <f t="shared" si="7"/>
        <v>4.6873083192622289E-2</v>
      </c>
      <c r="I49" s="3">
        <f t="shared" si="8"/>
        <v>3.1838255761612237</v>
      </c>
      <c r="J49">
        <f t="shared" si="9"/>
        <v>24.138922426324335</v>
      </c>
      <c r="K49" s="3">
        <f t="shared" si="10"/>
        <v>22.788262172564636</v>
      </c>
      <c r="L49" s="2">
        <f t="shared" si="11"/>
        <v>0</v>
      </c>
      <c r="M49" s="2">
        <f t="shared" si="12"/>
        <v>0</v>
      </c>
      <c r="P49" s="2"/>
    </row>
    <row r="50" spans="2:16" x14ac:dyDescent="0.25">
      <c r="B50">
        <v>29</v>
      </c>
      <c r="C50">
        <v>0.62681920098839328</v>
      </c>
      <c r="D50" s="3">
        <f t="shared" si="3"/>
        <v>3.3347364265639858</v>
      </c>
      <c r="E50">
        <f t="shared" si="4"/>
        <v>28.070983483087414</v>
      </c>
      <c r="F50" s="3">
        <f t="shared" si="5"/>
        <v>25.672799842390091</v>
      </c>
      <c r="G50" s="2">
        <f t="shared" si="6"/>
        <v>2.3521999709821837</v>
      </c>
      <c r="H50">
        <f t="shared" si="7"/>
        <v>-0.62681920098839328</v>
      </c>
      <c r="I50" s="3">
        <f t="shared" si="8"/>
        <v>3.0085205393727219</v>
      </c>
      <c r="J50">
        <f t="shared" si="9"/>
        <v>20.257407707444958</v>
      </c>
      <c r="K50" s="3">
        <f t="shared" si="10"/>
        <v>19.841844301974646</v>
      </c>
      <c r="L50" s="2">
        <f t="shared" si="11"/>
        <v>0</v>
      </c>
      <c r="M50" s="2">
        <f t="shared" si="12"/>
        <v>1.1760999854910918</v>
      </c>
      <c r="P50" s="2"/>
    </row>
    <row r="51" spans="2:16" x14ac:dyDescent="0.25">
      <c r="B51">
        <v>30</v>
      </c>
      <c r="C51">
        <v>-0.80589870776748285</v>
      </c>
      <c r="D51" s="3">
        <f t="shared" si="3"/>
        <v>2.9619213126023882</v>
      </c>
      <c r="E51">
        <f t="shared" si="4"/>
        <v>19.335084833332481</v>
      </c>
      <c r="F51" s="3">
        <f t="shared" si="5"/>
        <v>19.124875838401298</v>
      </c>
      <c r="G51" s="2">
        <f t="shared" si="6"/>
        <v>0</v>
      </c>
      <c r="H51">
        <f t="shared" si="7"/>
        <v>0.80589870776748285</v>
      </c>
      <c r="I51" s="3">
        <f t="shared" si="8"/>
        <v>3.3813356533343195</v>
      </c>
      <c r="J51">
        <f t="shared" si="9"/>
        <v>29.410026491611042</v>
      </c>
      <c r="K51" s="3">
        <f t="shared" si="10"/>
        <v>26.63524205713459</v>
      </c>
      <c r="L51" s="2">
        <f t="shared" si="11"/>
        <v>3.2677033250287857</v>
      </c>
      <c r="M51" s="2">
        <f t="shared" si="12"/>
        <v>1.6338516625143928</v>
      </c>
      <c r="P51" s="2"/>
    </row>
    <row r="52" spans="2:16" x14ac:dyDescent="0.25">
      <c r="B52">
        <v>31</v>
      </c>
      <c r="C52">
        <v>-1.4140277926344424</v>
      </c>
      <c r="D52" s="3">
        <f t="shared" si="3"/>
        <v>2.8036768230957878</v>
      </c>
      <c r="E52">
        <f t="shared" si="4"/>
        <v>16.505222122329005</v>
      </c>
      <c r="F52" s="3">
        <f t="shared" si="5"/>
        <v>16.87800758290464</v>
      </c>
      <c r="G52" s="2">
        <f t="shared" si="6"/>
        <v>0</v>
      </c>
      <c r="H52">
        <f t="shared" si="7"/>
        <v>1.4140277926344424</v>
      </c>
      <c r="I52" s="3">
        <f t="shared" si="8"/>
        <v>3.5395801428409199</v>
      </c>
      <c r="J52">
        <f t="shared" si="9"/>
        <v>34.452451045573397</v>
      </c>
      <c r="K52" s="3">
        <f t="shared" si="10"/>
        <v>30.181032611006678</v>
      </c>
      <c r="L52" s="2">
        <f t="shared" si="11"/>
        <v>6.6405636329886004</v>
      </c>
      <c r="M52" s="2">
        <f t="shared" si="12"/>
        <v>3.3202818164943002</v>
      </c>
      <c r="P52" s="2"/>
    </row>
    <row r="53" spans="2:16" x14ac:dyDescent="0.25">
      <c r="B53">
        <v>32</v>
      </c>
      <c r="C53">
        <v>-1.3843055057805032</v>
      </c>
      <c r="D53" s="3">
        <f t="shared" si="3"/>
        <v>2.8114110167517277</v>
      </c>
      <c r="E53">
        <f t="shared" si="4"/>
        <v>16.633371634328093</v>
      </c>
      <c r="F53" s="3">
        <f t="shared" si="5"/>
        <v>16.981419312371866</v>
      </c>
      <c r="G53" s="2">
        <f t="shared" si="6"/>
        <v>0</v>
      </c>
      <c r="H53">
        <f t="shared" si="7"/>
        <v>1.3843055057805032</v>
      </c>
      <c r="I53" s="3">
        <f t="shared" si="8"/>
        <v>3.5318459491849801</v>
      </c>
      <c r="J53">
        <f t="shared" si="9"/>
        <v>34.187016899945895</v>
      </c>
      <c r="K53" s="3">
        <f t="shared" si="10"/>
        <v>29.997239211762565</v>
      </c>
      <c r="L53" s="2">
        <f t="shared" si="11"/>
        <v>6.4657339435985923</v>
      </c>
      <c r="M53" s="2">
        <f t="shared" si="12"/>
        <v>3.2328669717992962</v>
      </c>
      <c r="P53" s="2"/>
    </row>
    <row r="54" spans="2:16" x14ac:dyDescent="0.25">
      <c r="B54">
        <v>33</v>
      </c>
      <c r="C54">
        <v>-0.66546590460347943</v>
      </c>
      <c r="D54" s="3">
        <f t="shared" si="3"/>
        <v>2.9984640759723238</v>
      </c>
      <c r="E54">
        <f t="shared" si="4"/>
        <v>20.05471074381343</v>
      </c>
      <c r="F54" s="3">
        <f t="shared" si="5"/>
        <v>19.684876604329681</v>
      </c>
      <c r="G54" s="2">
        <f t="shared" si="6"/>
        <v>0</v>
      </c>
      <c r="H54">
        <f t="shared" si="7"/>
        <v>0.66546590460347943</v>
      </c>
      <c r="I54" s="3">
        <f t="shared" si="8"/>
        <v>3.344792889964384</v>
      </c>
      <c r="J54">
        <f t="shared" si="9"/>
        <v>28.354702515032457</v>
      </c>
      <c r="K54" s="3">
        <f t="shared" si="10"/>
        <v>25.877515389475271</v>
      </c>
      <c r="L54" s="2">
        <f t="shared" si="11"/>
        <v>2.5469314230223672</v>
      </c>
      <c r="M54" s="2">
        <f t="shared" si="12"/>
        <v>1.2734657115111836</v>
      </c>
      <c r="P54" s="2"/>
    </row>
    <row r="55" spans="2:16" x14ac:dyDescent="0.25">
      <c r="B55">
        <v>34</v>
      </c>
      <c r="C55">
        <v>0.3979948814958334</v>
      </c>
      <c r="D55" s="3">
        <f t="shared" si="3"/>
        <v>3.2751928386549864</v>
      </c>
      <c r="E55">
        <f t="shared" si="4"/>
        <v>26.448325248298339</v>
      </c>
      <c r="F55" s="3">
        <f t="shared" si="5"/>
        <v>24.493448767568641</v>
      </c>
      <c r="G55" s="2">
        <f t="shared" si="6"/>
        <v>1.2303665267954764</v>
      </c>
      <c r="H55">
        <f t="shared" si="7"/>
        <v>-0.3979948814958334</v>
      </c>
      <c r="I55" s="3">
        <f t="shared" si="8"/>
        <v>3.0680641272817213</v>
      </c>
      <c r="J55">
        <f t="shared" si="9"/>
        <v>21.500240632530836</v>
      </c>
      <c r="K55" s="3">
        <f t="shared" si="10"/>
        <v>20.797222232866822</v>
      </c>
      <c r="L55" s="2">
        <f t="shared" si="11"/>
        <v>0</v>
      </c>
      <c r="M55" s="2">
        <f t="shared" si="12"/>
        <v>0.61518326339773821</v>
      </c>
      <c r="P55" s="2"/>
    </row>
    <row r="56" spans="2:16" x14ac:dyDescent="0.25">
      <c r="B56">
        <v>35</v>
      </c>
      <c r="C56">
        <v>0.97455085779074579</v>
      </c>
      <c r="D56" s="3">
        <f t="shared" si="3"/>
        <v>3.425221522385395</v>
      </c>
      <c r="E56">
        <f t="shared" si="4"/>
        <v>30.729451358945109</v>
      </c>
      <c r="F56" s="3">
        <f t="shared" si="5"/>
        <v>27.574610488168926</v>
      </c>
      <c r="G56" s="2">
        <f t="shared" si="6"/>
        <v>4.1612582170757157</v>
      </c>
      <c r="H56">
        <f t="shared" si="7"/>
        <v>-0.97455085779074579</v>
      </c>
      <c r="I56" s="3">
        <f t="shared" si="8"/>
        <v>2.9180354435513127</v>
      </c>
      <c r="J56">
        <f t="shared" si="9"/>
        <v>18.504897810364806</v>
      </c>
      <c r="K56" s="3">
        <f t="shared" si="10"/>
        <v>18.473359668562612</v>
      </c>
      <c r="L56" s="2">
        <f t="shared" si="11"/>
        <v>0</v>
      </c>
      <c r="M56" s="2">
        <f t="shared" si="12"/>
        <v>2.0806291085378579</v>
      </c>
      <c r="P56" s="2"/>
    </row>
    <row r="57" spans="2:16" x14ac:dyDescent="0.25">
      <c r="B57">
        <v>36</v>
      </c>
      <c r="C57">
        <v>-0.58155137594440021</v>
      </c>
      <c r="D57" s="3">
        <f t="shared" si="3"/>
        <v>3.0202999198421296</v>
      </c>
      <c r="E57">
        <f t="shared" si="4"/>
        <v>20.497438350867469</v>
      </c>
      <c r="F57" s="3">
        <f t="shared" si="5"/>
        <v>20.027296806896793</v>
      </c>
      <c r="G57" s="2">
        <f t="shared" si="6"/>
        <v>0</v>
      </c>
      <c r="H57">
        <f t="shared" si="7"/>
        <v>0.58155137594440021</v>
      </c>
      <c r="I57" s="3">
        <f t="shared" si="8"/>
        <v>3.3229570460945781</v>
      </c>
      <c r="J57">
        <f t="shared" si="9"/>
        <v>27.742264542134336</v>
      </c>
      <c r="K57" s="3">
        <f t="shared" si="10"/>
        <v>25.435070053640121</v>
      </c>
      <c r="L57" s="2">
        <f t="shared" si="11"/>
        <v>2.1260644008428731</v>
      </c>
      <c r="M57" s="2">
        <f t="shared" si="12"/>
        <v>1.0630322004214365</v>
      </c>
      <c r="P57" s="2"/>
    </row>
    <row r="58" spans="2:16" x14ac:dyDescent="0.25">
      <c r="B58">
        <v>37</v>
      </c>
      <c r="C58">
        <v>-1.6228659660555422</v>
      </c>
      <c r="D58" s="3">
        <f t="shared" si="3"/>
        <v>2.7493339360922127</v>
      </c>
      <c r="E58">
        <f t="shared" si="4"/>
        <v>15.632216360754493</v>
      </c>
      <c r="F58" s="3">
        <f t="shared" si="5"/>
        <v>16.168945952528617</v>
      </c>
      <c r="G58" s="2">
        <f t="shared" si="6"/>
        <v>0</v>
      </c>
      <c r="H58">
        <f t="shared" si="7"/>
        <v>1.6228659660555422</v>
      </c>
      <c r="I58" s="3">
        <f t="shared" si="8"/>
        <v>3.5939230298444951</v>
      </c>
      <c r="J58">
        <f t="shared" si="9"/>
        <v>36.376502476863706</v>
      </c>
      <c r="K58" s="3">
        <f t="shared" si="10"/>
        <v>31.504570475034612</v>
      </c>
      <c r="L58" s="2">
        <f t="shared" si="11"/>
        <v>7.8995517936927957</v>
      </c>
      <c r="M58" s="2">
        <f t="shared" si="12"/>
        <v>3.9497758968463978</v>
      </c>
      <c r="P58" s="2"/>
    </row>
    <row r="59" spans="2:16" x14ac:dyDescent="0.25">
      <c r="B59">
        <v>38</v>
      </c>
      <c r="C59">
        <v>0.55137434173957445</v>
      </c>
      <c r="D59" s="3">
        <f t="shared" si="3"/>
        <v>3.3151045202223601</v>
      </c>
      <c r="E59">
        <f t="shared" si="4"/>
        <v>27.525270781646714</v>
      </c>
      <c r="F59" s="3">
        <f t="shared" si="5"/>
        <v>25.277815650561621</v>
      </c>
      <c r="G59" s="2">
        <f t="shared" si="6"/>
        <v>1.976479385502308</v>
      </c>
      <c r="H59">
        <f t="shared" si="7"/>
        <v>-0.55137434173957445</v>
      </c>
      <c r="I59" s="3">
        <f t="shared" si="8"/>
        <v>3.0281524457143476</v>
      </c>
      <c r="J59">
        <f t="shared" si="9"/>
        <v>20.65902863142826</v>
      </c>
      <c r="K59" s="3">
        <f t="shared" si="10"/>
        <v>20.151887501289902</v>
      </c>
      <c r="L59" s="2">
        <f t="shared" si="11"/>
        <v>0</v>
      </c>
      <c r="M59" s="2">
        <f t="shared" si="12"/>
        <v>0.98823969275115398</v>
      </c>
      <c r="P59" s="2"/>
    </row>
    <row r="60" spans="2:16" x14ac:dyDescent="0.25">
      <c r="B60">
        <v>39</v>
      </c>
      <c r="C60">
        <v>-0.17278580344282091</v>
      </c>
      <c r="D60" s="3">
        <f t="shared" si="3"/>
        <v>3.12666697407131</v>
      </c>
      <c r="E60">
        <f t="shared" si="4"/>
        <v>22.797866888719376</v>
      </c>
      <c r="F60" s="3">
        <f t="shared" si="5"/>
        <v>21.782411388990166</v>
      </c>
      <c r="G60" s="2">
        <f t="shared" si="6"/>
        <v>0</v>
      </c>
      <c r="H60">
        <f t="shared" si="7"/>
        <v>0.17278580344282091</v>
      </c>
      <c r="I60" s="3">
        <f t="shared" si="8"/>
        <v>3.2165899918653977</v>
      </c>
      <c r="J60">
        <f t="shared" si="9"/>
        <v>24.942919438100009</v>
      </c>
      <c r="K60" s="3">
        <f t="shared" si="10"/>
        <v>23.38564303885726</v>
      </c>
      <c r="L60" s="2">
        <f t="shared" si="11"/>
        <v>0.17658912101475624</v>
      </c>
      <c r="M60" s="2">
        <f t="shared" si="12"/>
        <v>8.829456050737812E-2</v>
      </c>
      <c r="P60" s="2"/>
    </row>
    <row r="61" spans="2:16" x14ac:dyDescent="0.25">
      <c r="B61">
        <v>40</v>
      </c>
      <c r="C61">
        <v>1.0509484127396718</v>
      </c>
      <c r="D61" s="3">
        <f t="shared" si="3"/>
        <v>3.4451013347201234</v>
      </c>
      <c r="E61">
        <f t="shared" si="4"/>
        <v>31.34645977045842</v>
      </c>
      <c r="F61" s="3">
        <f t="shared" si="5"/>
        <v>28.010967532774092</v>
      </c>
      <c r="G61" s="2">
        <f t="shared" si="6"/>
        <v>4.5763338774923206</v>
      </c>
      <c r="H61">
        <f t="shared" si="7"/>
        <v>-1.0509484127396718</v>
      </c>
      <c r="I61" s="3">
        <f t="shared" si="8"/>
        <v>2.8981556312165844</v>
      </c>
      <c r="J61">
        <f t="shared" si="9"/>
        <v>18.140656435523823</v>
      </c>
      <c r="K61" s="3">
        <f t="shared" si="10"/>
        <v>18.185580225761466</v>
      </c>
      <c r="L61" s="2">
        <f t="shared" si="11"/>
        <v>0</v>
      </c>
      <c r="M61" s="2">
        <f t="shared" si="12"/>
        <v>2.2881669387461603</v>
      </c>
      <c r="P61" s="2"/>
    </row>
    <row r="62" spans="2:16" x14ac:dyDescent="0.25">
      <c r="B62">
        <v>41</v>
      </c>
      <c r="C62">
        <v>-0.46671175368828699</v>
      </c>
      <c r="D62" s="3">
        <f t="shared" si="3"/>
        <v>3.0501829460799308</v>
      </c>
      <c r="E62">
        <f t="shared" si="4"/>
        <v>21.119207745408215</v>
      </c>
      <c r="F62" s="3">
        <f t="shared" si="5"/>
        <v>20.505583603325938</v>
      </c>
      <c r="G62" s="2">
        <f t="shared" si="6"/>
        <v>0</v>
      </c>
      <c r="H62">
        <f t="shared" si="7"/>
        <v>0.46671175368828699</v>
      </c>
      <c r="I62" s="3">
        <f t="shared" si="8"/>
        <v>3.2930740198567769</v>
      </c>
      <c r="J62">
        <f t="shared" si="9"/>
        <v>26.925506108982294</v>
      </c>
      <c r="K62" s="3">
        <f t="shared" si="10"/>
        <v>24.841804413986086</v>
      </c>
      <c r="L62" s="2">
        <f t="shared" si="11"/>
        <v>1.5617326678587173</v>
      </c>
      <c r="M62" s="2">
        <f t="shared" si="12"/>
        <v>0.78086633392935867</v>
      </c>
      <c r="P62" s="2"/>
    </row>
    <row r="63" spans="2:16" x14ac:dyDescent="0.25">
      <c r="B63">
        <v>42</v>
      </c>
      <c r="C63">
        <v>0.60784486777265556</v>
      </c>
      <c r="D63" s="3">
        <f t="shared" si="3"/>
        <v>3.3297990148397805</v>
      </c>
      <c r="E63">
        <f t="shared" si="4"/>
        <v>27.932727075400351</v>
      </c>
      <c r="F63" s="3">
        <f t="shared" si="5"/>
        <v>25.572884404378758</v>
      </c>
      <c r="G63" s="2">
        <f t="shared" si="6"/>
        <v>2.2571574663839264</v>
      </c>
      <c r="H63">
        <f t="shared" si="7"/>
        <v>-0.60784486777265556</v>
      </c>
      <c r="I63" s="3">
        <f t="shared" si="8"/>
        <v>3.0134579510969273</v>
      </c>
      <c r="J63">
        <f t="shared" si="9"/>
        <v>20.357674194534582</v>
      </c>
      <c r="K63" s="3">
        <f t="shared" si="10"/>
        <v>19.919368078058525</v>
      </c>
      <c r="L63" s="2">
        <f t="shared" si="11"/>
        <v>0</v>
      </c>
      <c r="M63" s="2">
        <f t="shared" si="12"/>
        <v>1.1285787331919632</v>
      </c>
      <c r="P63" s="2"/>
    </row>
    <row r="64" spans="2:16" x14ac:dyDescent="0.25">
      <c r="B64">
        <v>43</v>
      </c>
      <c r="C64">
        <v>0.13910039342590608</v>
      </c>
      <c r="D64" s="3">
        <f t="shared" si="3"/>
        <v>3.2078245329445942</v>
      </c>
      <c r="E64">
        <f t="shared" si="4"/>
        <v>24.725238731803138</v>
      </c>
      <c r="F64" s="3">
        <f t="shared" si="5"/>
        <v>23.224308229662981</v>
      </c>
      <c r="G64" s="2">
        <f t="shared" si="6"/>
        <v>2.3122703312949095E-2</v>
      </c>
      <c r="H64">
        <f t="shared" si="7"/>
        <v>-0.13910039342590608</v>
      </c>
      <c r="I64" s="3">
        <f t="shared" si="8"/>
        <v>3.1354324329921135</v>
      </c>
      <c r="J64">
        <f t="shared" si="9"/>
        <v>22.998579036344275</v>
      </c>
      <c r="K64" s="3">
        <f t="shared" si="10"/>
        <v>21.933729617739193</v>
      </c>
      <c r="L64" s="2">
        <f t="shared" si="11"/>
        <v>0</v>
      </c>
      <c r="M64" s="2">
        <f t="shared" si="12"/>
        <v>1.1561351656474548E-2</v>
      </c>
      <c r="P64" s="2"/>
    </row>
    <row r="65" spans="2:16" x14ac:dyDescent="0.25">
      <c r="B65">
        <v>44</v>
      </c>
      <c r="C65">
        <v>2.2372660168912262</v>
      </c>
      <c r="D65" s="3">
        <f t="shared" si="3"/>
        <v>3.7537993206135711</v>
      </c>
      <c r="E65">
        <f t="shared" si="4"/>
        <v>42.682940504893864</v>
      </c>
      <c r="F65" s="3">
        <f t="shared" si="5"/>
        <v>35.744622363312189</v>
      </c>
      <c r="G65" s="2">
        <f t="shared" si="6"/>
        <v>11.932813911232241</v>
      </c>
      <c r="H65">
        <f t="shared" si="7"/>
        <v>-2.2372660168912262</v>
      </c>
      <c r="I65" s="3">
        <f t="shared" si="8"/>
        <v>2.5894576453231366</v>
      </c>
      <c r="J65">
        <f t="shared" si="9"/>
        <v>13.322544099337684</v>
      </c>
      <c r="K65" s="3">
        <f t="shared" si="10"/>
        <v>14.250974372897559</v>
      </c>
      <c r="L65" s="2">
        <f t="shared" si="11"/>
        <v>0</v>
      </c>
      <c r="M65" s="2">
        <f t="shared" si="12"/>
        <v>5.9664069556161206</v>
      </c>
      <c r="P65" s="2"/>
    </row>
    <row r="66" spans="2:16" x14ac:dyDescent="0.25">
      <c r="B66">
        <v>45</v>
      </c>
      <c r="C66">
        <v>-0.6594632395717781</v>
      </c>
      <c r="D66" s="3">
        <f t="shared" si="3"/>
        <v>3.000026061227195</v>
      </c>
      <c r="E66">
        <f t="shared" si="4"/>
        <v>20.086060383749739</v>
      </c>
      <c r="F66" s="3">
        <f t="shared" si="5"/>
        <v>19.70917536003823</v>
      </c>
      <c r="G66" s="2">
        <f t="shared" si="6"/>
        <v>0</v>
      </c>
      <c r="H66">
        <f t="shared" si="7"/>
        <v>0.6594632395717781</v>
      </c>
      <c r="I66" s="3">
        <f t="shared" si="8"/>
        <v>3.3432309047095128</v>
      </c>
      <c r="J66">
        <f t="shared" si="9"/>
        <v>28.310447459667468</v>
      </c>
      <c r="K66" s="3">
        <f t="shared" si="10"/>
        <v>25.845611902225972</v>
      </c>
      <c r="L66" s="2">
        <f t="shared" si="11"/>
        <v>2.5165838872066515</v>
      </c>
      <c r="M66" s="2">
        <f t="shared" si="12"/>
        <v>1.2582919436033257</v>
      </c>
      <c r="P66" s="2"/>
    </row>
    <row r="67" spans="2:16" x14ac:dyDescent="0.25">
      <c r="B67">
        <v>46</v>
      </c>
      <c r="C67">
        <v>-0.37163317756494507</v>
      </c>
      <c r="D67" s="3">
        <f t="shared" si="3"/>
        <v>3.0749238458593657</v>
      </c>
      <c r="E67">
        <f t="shared" si="4"/>
        <v>21.648233246137394</v>
      </c>
      <c r="F67" s="3">
        <f t="shared" si="5"/>
        <v>20.91020054904476</v>
      </c>
      <c r="G67" s="2">
        <f t="shared" si="6"/>
        <v>0</v>
      </c>
      <c r="H67">
        <f t="shared" si="7"/>
        <v>0.37163317756494507</v>
      </c>
      <c r="I67" s="3">
        <f t="shared" si="8"/>
        <v>3.268333120077342</v>
      </c>
      <c r="J67">
        <f t="shared" si="9"/>
        <v>26.267518032554282</v>
      </c>
      <c r="K67" s="3">
        <f t="shared" si="10"/>
        <v>24.361110075136711</v>
      </c>
      <c r="L67" s="2">
        <f t="shared" si="11"/>
        <v>1.1044820685542751</v>
      </c>
      <c r="M67" s="2">
        <f t="shared" si="12"/>
        <v>0.55224103427713755</v>
      </c>
      <c r="P67" s="2"/>
    </row>
    <row r="68" spans="2:16" x14ac:dyDescent="0.25">
      <c r="B68">
        <v>47</v>
      </c>
      <c r="C68">
        <v>-1.5019031707197428</v>
      </c>
      <c r="D68" s="3">
        <f t="shared" si="3"/>
        <v>2.7808103056221993</v>
      </c>
      <c r="E68">
        <f t="shared" si="4"/>
        <v>16.132087574591608</v>
      </c>
      <c r="F68" s="3">
        <f t="shared" si="5"/>
        <v>16.575934497666132</v>
      </c>
      <c r="G68" s="2">
        <f t="shared" si="6"/>
        <v>0</v>
      </c>
      <c r="H68">
        <f t="shared" si="7"/>
        <v>1.5019031707197428</v>
      </c>
      <c r="I68" s="3">
        <f t="shared" si="8"/>
        <v>3.5624466603145084</v>
      </c>
      <c r="J68">
        <f t="shared" si="9"/>
        <v>35.249334876007246</v>
      </c>
      <c r="K68" s="3">
        <f t="shared" si="10"/>
        <v>30.731039468102729</v>
      </c>
      <c r="L68" s="2">
        <f t="shared" si="11"/>
        <v>7.1637463391355229</v>
      </c>
      <c r="M68" s="2">
        <f t="shared" si="12"/>
        <v>3.5818731695677615</v>
      </c>
      <c r="P68" s="2"/>
    </row>
    <row r="69" spans="2:16" x14ac:dyDescent="0.25">
      <c r="B69">
        <v>48</v>
      </c>
      <c r="C69">
        <v>-0.72449097388016526</v>
      </c>
      <c r="D69" s="3">
        <f t="shared" si="3"/>
        <v>2.9831048501299611</v>
      </c>
      <c r="E69">
        <f t="shared" si="4"/>
        <v>19.749039359324453</v>
      </c>
      <c r="F69" s="3">
        <f t="shared" si="5"/>
        <v>19.447533236346633</v>
      </c>
      <c r="G69" s="2">
        <f t="shared" si="6"/>
        <v>0</v>
      </c>
      <c r="H69">
        <f t="shared" si="7"/>
        <v>0.72449097388016526</v>
      </c>
      <c r="I69" s="3">
        <f t="shared" si="8"/>
        <v>3.3601521158067467</v>
      </c>
      <c r="J69">
        <f t="shared" si="9"/>
        <v>28.793570503335438</v>
      </c>
      <c r="K69" s="3">
        <f t="shared" si="10"/>
        <v>26.193332135122596</v>
      </c>
      <c r="L69" s="2">
        <f t="shared" si="11"/>
        <v>2.847345604232161</v>
      </c>
      <c r="M69" s="2">
        <f t="shared" si="12"/>
        <v>1.4236728021160805</v>
      </c>
      <c r="P69" s="2"/>
    </row>
    <row r="70" spans="2:16" x14ac:dyDescent="0.25">
      <c r="B70">
        <v>49</v>
      </c>
      <c r="C70">
        <v>-0.5078038611827651</v>
      </c>
      <c r="D70" s="3">
        <f t="shared" si="3"/>
        <v>3.0394901511864969</v>
      </c>
      <c r="E70">
        <f t="shared" si="4"/>
        <v>20.894587438286855</v>
      </c>
      <c r="F70" s="3">
        <f t="shared" si="5"/>
        <v>20.333143861907292</v>
      </c>
      <c r="G70" s="2">
        <f t="shared" si="6"/>
        <v>0</v>
      </c>
      <c r="H70">
        <f t="shared" si="7"/>
        <v>0.5078038611827651</v>
      </c>
      <c r="I70" s="3">
        <f t="shared" si="8"/>
        <v>3.3037668147502108</v>
      </c>
      <c r="J70">
        <f t="shared" si="9"/>
        <v>27.214959799774743</v>
      </c>
      <c r="K70" s="3">
        <f t="shared" si="10"/>
        <v>25.052480852347671</v>
      </c>
      <c r="L70" s="2">
        <f t="shared" si="11"/>
        <v>1.7621342950772676</v>
      </c>
      <c r="M70" s="2">
        <f t="shared" si="12"/>
        <v>0.8810671475386338</v>
      </c>
      <c r="P70" s="2"/>
    </row>
    <row r="71" spans="2:16" x14ac:dyDescent="0.25">
      <c r="B71">
        <v>50</v>
      </c>
      <c r="C71">
        <v>-0.19878257262462284</v>
      </c>
      <c r="D71" s="3">
        <f t="shared" si="3"/>
        <v>3.1199022170972293</v>
      </c>
      <c r="E71">
        <f t="shared" si="4"/>
        <v>22.644165322699745</v>
      </c>
      <c r="F71" s="3">
        <f t="shared" si="5"/>
        <v>21.66634538650079</v>
      </c>
      <c r="G71" s="2">
        <f t="shared" si="6"/>
        <v>0</v>
      </c>
      <c r="H71">
        <f t="shared" si="7"/>
        <v>0.19878257262462284</v>
      </c>
      <c r="I71" s="3">
        <f t="shared" si="8"/>
        <v>3.2233547488394785</v>
      </c>
      <c r="J71">
        <f t="shared" si="9"/>
        <v>25.112224233578356</v>
      </c>
      <c r="K71" s="3">
        <f t="shared" si="10"/>
        <v>23.510919270484898</v>
      </c>
      <c r="L71" s="2">
        <f t="shared" si="11"/>
        <v>0.29575555872953196</v>
      </c>
      <c r="M71" s="2">
        <f t="shared" si="12"/>
        <v>0.14787777936476598</v>
      </c>
      <c r="P71" s="2"/>
    </row>
    <row r="72" spans="2:16" x14ac:dyDescent="0.25">
      <c r="B72">
        <v>51</v>
      </c>
      <c r="C72">
        <v>-0.192856077774195</v>
      </c>
      <c r="D72" s="3">
        <f t="shared" si="3"/>
        <v>3.1214443817058739</v>
      </c>
      <c r="E72">
        <f t="shared" si="4"/>
        <v>22.679113293888552</v>
      </c>
      <c r="F72" s="3">
        <f t="shared" si="5"/>
        <v>21.692750461329862</v>
      </c>
      <c r="G72" s="2">
        <f t="shared" si="6"/>
        <v>0</v>
      </c>
      <c r="H72">
        <f t="shared" si="7"/>
        <v>0.192856077774195</v>
      </c>
      <c r="I72" s="3">
        <f t="shared" si="8"/>
        <v>3.2218125842308338</v>
      </c>
      <c r="J72">
        <f t="shared" si="9"/>
        <v>25.073526896622131</v>
      </c>
      <c r="K72" s="3">
        <f t="shared" si="10"/>
        <v>23.482301065350253</v>
      </c>
      <c r="L72" s="2">
        <f t="shared" si="11"/>
        <v>0.26853307992906017</v>
      </c>
      <c r="M72" s="2">
        <f t="shared" si="12"/>
        <v>0.13426653996453008</v>
      </c>
      <c r="P72" s="2"/>
    </row>
    <row r="73" spans="2:16" x14ac:dyDescent="0.25">
      <c r="B73">
        <v>52</v>
      </c>
      <c r="C73">
        <v>1.0746293810370844</v>
      </c>
      <c r="D73" s="3">
        <f t="shared" si="3"/>
        <v>3.4512634848828077</v>
      </c>
      <c r="E73">
        <f t="shared" si="4"/>
        <v>31.540217732344789</v>
      </c>
      <c r="F73" s="3">
        <f t="shared" si="5"/>
        <v>28.147622089877483</v>
      </c>
      <c r="G73" s="2">
        <f t="shared" si="6"/>
        <v>4.7063237132011793</v>
      </c>
      <c r="H73">
        <f t="shared" si="7"/>
        <v>-1.0746293810370844</v>
      </c>
      <c r="I73" s="3">
        <f t="shared" si="8"/>
        <v>2.8919934810539001</v>
      </c>
      <c r="J73">
        <f t="shared" si="9"/>
        <v>18.029214699513759</v>
      </c>
      <c r="K73" s="3">
        <f t="shared" si="10"/>
        <v>18.097290621634897</v>
      </c>
      <c r="L73" s="2">
        <f t="shared" si="11"/>
        <v>0</v>
      </c>
      <c r="M73" s="2">
        <f t="shared" si="12"/>
        <v>2.3531618566005896</v>
      </c>
      <c r="P73" s="2"/>
    </row>
    <row r="74" spans="2:16" x14ac:dyDescent="0.25">
      <c r="B74">
        <v>53</v>
      </c>
      <c r="C74">
        <v>-0.63325614974019118</v>
      </c>
      <c r="D74" s="3">
        <f t="shared" si="3"/>
        <v>3.0068455468513045</v>
      </c>
      <c r="E74">
        <f t="shared" si="4"/>
        <v>20.223505102263182</v>
      </c>
      <c r="F74" s="3">
        <f t="shared" si="5"/>
        <v>19.81561334200665</v>
      </c>
      <c r="G74" s="2">
        <f t="shared" si="6"/>
        <v>0</v>
      </c>
      <c r="H74">
        <f t="shared" si="7"/>
        <v>0.63325614974019118</v>
      </c>
      <c r="I74" s="3">
        <f t="shared" si="8"/>
        <v>3.3364114190854033</v>
      </c>
      <c r="J74">
        <f t="shared" si="9"/>
        <v>28.118041570460452</v>
      </c>
      <c r="K74" s="3">
        <f t="shared" si="10"/>
        <v>25.706784265345302</v>
      </c>
      <c r="L74" s="2">
        <f t="shared" si="11"/>
        <v>2.3845269540718577</v>
      </c>
      <c r="M74" s="2">
        <f t="shared" si="12"/>
        <v>1.1922634770359288</v>
      </c>
      <c r="P74" s="2"/>
    </row>
    <row r="75" spans="2:16" x14ac:dyDescent="0.25">
      <c r="B75">
        <v>54</v>
      </c>
      <c r="C75">
        <v>-0.49730147111404222</v>
      </c>
      <c r="D75" s="3">
        <f t="shared" si="3"/>
        <v>3.0422230337214411</v>
      </c>
      <c r="E75">
        <f t="shared" si="4"/>
        <v>20.951767989648452</v>
      </c>
      <c r="F75" s="3">
        <f t="shared" si="5"/>
        <v>20.377077864463214</v>
      </c>
      <c r="G75" s="2">
        <f t="shared" si="6"/>
        <v>0</v>
      </c>
      <c r="H75">
        <f t="shared" si="7"/>
        <v>0.49730147111404222</v>
      </c>
      <c r="I75" s="3">
        <f t="shared" si="8"/>
        <v>3.3010339322152666</v>
      </c>
      <c r="J75">
        <f t="shared" si="9"/>
        <v>27.140686048394734</v>
      </c>
      <c r="K75" s="3">
        <f t="shared" si="10"/>
        <v>24.998466446301808</v>
      </c>
      <c r="L75" s="2">
        <f t="shared" si="11"/>
        <v>1.7107542026995142</v>
      </c>
      <c r="M75" s="2">
        <f t="shared" si="12"/>
        <v>0.85537710134975709</v>
      </c>
      <c r="P75" s="2"/>
    </row>
    <row r="76" spans="2:16" x14ac:dyDescent="0.25">
      <c r="B76">
        <v>55</v>
      </c>
      <c r="C76">
        <v>0.58508703659754246</v>
      </c>
      <c r="D76" s="3">
        <f t="shared" si="3"/>
        <v>3.3238770790761407</v>
      </c>
      <c r="E76">
        <f t="shared" si="4"/>
        <v>27.767800085466135</v>
      </c>
      <c r="F76" s="3">
        <f t="shared" si="5"/>
        <v>25.453558509071673</v>
      </c>
      <c r="G76" s="2">
        <f t="shared" si="6"/>
        <v>2.1436511636629354</v>
      </c>
      <c r="H76">
        <f t="shared" si="7"/>
        <v>-0.58508703659754246</v>
      </c>
      <c r="I76" s="3">
        <f t="shared" si="8"/>
        <v>3.019379886860567</v>
      </c>
      <c r="J76">
        <f t="shared" si="9"/>
        <v>20.478588704025142</v>
      </c>
      <c r="K76" s="3">
        <f t="shared" si="10"/>
        <v>20.012749772764145</v>
      </c>
      <c r="L76" s="2">
        <f t="shared" si="11"/>
        <v>0</v>
      </c>
      <c r="M76" s="2">
        <f t="shared" si="12"/>
        <v>1.0718255818314677</v>
      </c>
      <c r="P76" s="2"/>
    </row>
    <row r="77" spans="2:16" x14ac:dyDescent="0.25">
      <c r="B77">
        <v>56</v>
      </c>
      <c r="C77">
        <v>-0.38915004552109167</v>
      </c>
      <c r="D77" s="3">
        <f t="shared" si="3"/>
        <v>3.0703656888883315</v>
      </c>
      <c r="E77">
        <f t="shared" si="4"/>
        <v>21.549781750001468</v>
      </c>
      <c r="F77" s="3">
        <f t="shared" si="5"/>
        <v>20.835060323552561</v>
      </c>
      <c r="G77" s="2">
        <f t="shared" si="6"/>
        <v>0</v>
      </c>
      <c r="H77">
        <f t="shared" si="7"/>
        <v>0.38915004552109167</v>
      </c>
      <c r="I77" s="3">
        <f t="shared" si="8"/>
        <v>3.2728912770483762</v>
      </c>
      <c r="J77">
        <f t="shared" si="9"/>
        <v>26.387522795483363</v>
      </c>
      <c r="K77" s="3">
        <f t="shared" si="10"/>
        <v>24.448966758816034</v>
      </c>
      <c r="L77" s="2">
        <f t="shared" si="11"/>
        <v>1.1880539312090992</v>
      </c>
      <c r="M77" s="2">
        <f t="shared" si="12"/>
        <v>0.59402696560454959</v>
      </c>
      <c r="P77" s="2"/>
    </row>
    <row r="78" spans="2:16" x14ac:dyDescent="0.25">
      <c r="B78">
        <v>57</v>
      </c>
      <c r="C78">
        <v>1.0212443157797679</v>
      </c>
      <c r="D78" s="3">
        <f t="shared" si="3"/>
        <v>3.4373718743528348</v>
      </c>
      <c r="E78">
        <f t="shared" si="4"/>
        <v>31.105102534250911</v>
      </c>
      <c r="F78" s="3">
        <f t="shared" si="5"/>
        <v>27.840493251121956</v>
      </c>
      <c r="G78" s="2">
        <f t="shared" si="6"/>
        <v>4.4141737246641854</v>
      </c>
      <c r="H78">
        <f t="shared" si="7"/>
        <v>-1.0212443157797679</v>
      </c>
      <c r="I78" s="3">
        <f t="shared" si="8"/>
        <v>2.905885091583873</v>
      </c>
      <c r="J78">
        <f t="shared" si="9"/>
        <v>18.281417222132603</v>
      </c>
      <c r="K78" s="3">
        <f t="shared" si="10"/>
        <v>18.296935067698005</v>
      </c>
      <c r="L78" s="2">
        <f t="shared" si="11"/>
        <v>0</v>
      </c>
      <c r="M78" s="2">
        <f t="shared" si="12"/>
        <v>2.2070868623320927</v>
      </c>
      <c r="P78" s="2"/>
    </row>
    <row r="79" spans="2:16" x14ac:dyDescent="0.25">
      <c r="B79">
        <v>58</v>
      </c>
      <c r="C79">
        <v>0.87831494965939783</v>
      </c>
      <c r="D79" s="3">
        <f t="shared" si="3"/>
        <v>3.4001794671155325</v>
      </c>
      <c r="E79">
        <f t="shared" si="4"/>
        <v>29.969478100579458</v>
      </c>
      <c r="F79" s="3">
        <f t="shared" si="5"/>
        <v>27.03460489652079</v>
      </c>
      <c r="G79" s="2">
        <f t="shared" si="6"/>
        <v>3.6475890089050917</v>
      </c>
      <c r="H79">
        <f t="shared" si="7"/>
        <v>-0.87831494965939783</v>
      </c>
      <c r="I79" s="3">
        <f t="shared" si="8"/>
        <v>2.9430774988211752</v>
      </c>
      <c r="J79">
        <f t="shared" si="9"/>
        <v>18.974149474923969</v>
      </c>
      <c r="K79" s="3">
        <f t="shared" si="10"/>
        <v>18.842357756595863</v>
      </c>
      <c r="L79" s="2">
        <f t="shared" si="11"/>
        <v>0</v>
      </c>
      <c r="M79" s="2">
        <f t="shared" si="12"/>
        <v>1.8237945044525459</v>
      </c>
      <c r="P79" s="2"/>
    </row>
    <row r="80" spans="2:16" x14ac:dyDescent="0.25">
      <c r="B80">
        <v>59</v>
      </c>
      <c r="C80">
        <v>-0.69253474066499621</v>
      </c>
      <c r="D80" s="3">
        <f t="shared" si="3"/>
        <v>2.991420350798367</v>
      </c>
      <c r="E80">
        <f t="shared" si="4"/>
        <v>19.913947204719879</v>
      </c>
      <c r="F80" s="3">
        <f t="shared" si="5"/>
        <v>19.575673704239293</v>
      </c>
      <c r="G80" s="2">
        <f t="shared" si="6"/>
        <v>0</v>
      </c>
      <c r="H80">
        <f t="shared" si="7"/>
        <v>0.69253474066499621</v>
      </c>
      <c r="I80" s="3">
        <f t="shared" si="8"/>
        <v>3.3518366151383407</v>
      </c>
      <c r="J80">
        <f t="shared" si="9"/>
        <v>28.555130297376621</v>
      </c>
      <c r="K80" s="3">
        <f t="shared" si="10"/>
        <v>26.021873114801082</v>
      </c>
      <c r="L80" s="2">
        <f t="shared" si="11"/>
        <v>2.684248739006271</v>
      </c>
      <c r="M80" s="2">
        <f t="shared" si="12"/>
        <v>1.3421243695031355</v>
      </c>
      <c r="P80" s="2"/>
    </row>
    <row r="81" spans="2:16" x14ac:dyDescent="0.25">
      <c r="B81">
        <v>60</v>
      </c>
      <c r="C81">
        <v>-0.3172408469254151</v>
      </c>
      <c r="D81" s="3">
        <f t="shared" si="3"/>
        <v>3.0890775622483946</v>
      </c>
      <c r="E81">
        <f t="shared" si="4"/>
        <v>21.9568148365477</v>
      </c>
      <c r="F81" s="3">
        <f t="shared" si="5"/>
        <v>21.145253005615366</v>
      </c>
      <c r="G81" s="2">
        <f t="shared" si="6"/>
        <v>0</v>
      </c>
      <c r="H81">
        <f t="shared" si="7"/>
        <v>0.3172408469254151</v>
      </c>
      <c r="I81" s="3">
        <f t="shared" si="8"/>
        <v>3.2541794036883132</v>
      </c>
      <c r="J81">
        <f t="shared" si="9"/>
        <v>25.89835371837858</v>
      </c>
      <c r="K81" s="3">
        <f t="shared" si="10"/>
        <v>24.090309873955498</v>
      </c>
      <c r="L81" s="2">
        <f t="shared" si="11"/>
        <v>0.84688894902999201</v>
      </c>
      <c r="M81" s="2">
        <f t="shared" si="12"/>
        <v>0.42344447451499601</v>
      </c>
      <c r="P81" s="2"/>
    </row>
    <row r="82" spans="2:16" x14ac:dyDescent="0.25">
      <c r="B82">
        <v>61</v>
      </c>
      <c r="C82">
        <v>1.6578178474446759</v>
      </c>
      <c r="D82" s="3">
        <f t="shared" si="3"/>
        <v>3.6030180439876331</v>
      </c>
      <c r="E82">
        <f t="shared" si="4"/>
        <v>36.708856372054171</v>
      </c>
      <c r="F82" s="3">
        <f t="shared" si="5"/>
        <v>31.731684608067525</v>
      </c>
      <c r="G82" s="2">
        <f t="shared" si="6"/>
        <v>8.1155894397536716</v>
      </c>
      <c r="H82">
        <f t="shared" si="7"/>
        <v>-1.6578178474446759</v>
      </c>
      <c r="I82" s="3">
        <f t="shared" si="8"/>
        <v>2.7402389219490746</v>
      </c>
      <c r="J82">
        <f t="shared" si="9"/>
        <v>15.490685719066835</v>
      </c>
      <c r="K82" s="3">
        <f t="shared" si="10"/>
        <v>16.053219473224981</v>
      </c>
      <c r="L82" s="2">
        <f t="shared" si="11"/>
        <v>0</v>
      </c>
      <c r="M82" s="2">
        <f t="shared" si="12"/>
        <v>4.0577947198768358</v>
      </c>
      <c r="P82" s="2"/>
    </row>
    <row r="83" spans="2:16" x14ac:dyDescent="0.25">
      <c r="B83">
        <v>62</v>
      </c>
      <c r="C83">
        <v>-2.7802161639556289</v>
      </c>
      <c r="D83" s="3">
        <f t="shared" si="3"/>
        <v>2.4481737123756826</v>
      </c>
      <c r="E83">
        <f t="shared" si="4"/>
        <v>11.567202378724401</v>
      </c>
      <c r="F83" s="3">
        <f t="shared" si="5"/>
        <v>12.746311831534236</v>
      </c>
      <c r="G83" s="2">
        <f t="shared" si="6"/>
        <v>0</v>
      </c>
      <c r="H83">
        <f t="shared" si="7"/>
        <v>2.7802161639556289</v>
      </c>
      <c r="I83" s="3">
        <f t="shared" si="8"/>
        <v>3.8950832535610251</v>
      </c>
      <c r="J83">
        <f t="shared" si="9"/>
        <v>49.160145949531127</v>
      </c>
      <c r="K83" s="3">
        <f t="shared" si="10"/>
        <v>39.964164065735787</v>
      </c>
      <c r="L83" s="2">
        <f t="shared" si="11"/>
        <v>15.946566136485403</v>
      </c>
      <c r="M83" s="2">
        <f t="shared" si="12"/>
        <v>7.9732830682427016</v>
      </c>
      <c r="P83" s="2"/>
    </row>
    <row r="84" spans="2:16" x14ac:dyDescent="0.25">
      <c r="B84">
        <v>63</v>
      </c>
      <c r="C84">
        <v>1.6545027392567135</v>
      </c>
      <c r="D84" s="3">
        <f t="shared" si="3"/>
        <v>3.6021554021309656</v>
      </c>
      <c r="E84">
        <f t="shared" si="4"/>
        <v>36.677203430576228</v>
      </c>
      <c r="F84" s="3">
        <f t="shared" si="5"/>
        <v>31.710073241755047</v>
      </c>
      <c r="G84" s="2">
        <f t="shared" si="6"/>
        <v>8.0950320722135807</v>
      </c>
      <c r="H84">
        <f t="shared" si="7"/>
        <v>-1.6545027392567135</v>
      </c>
      <c r="I84" s="3">
        <f t="shared" si="8"/>
        <v>2.7411015638057421</v>
      </c>
      <c r="J84">
        <f t="shared" si="9"/>
        <v>15.504054398318702</v>
      </c>
      <c r="K84" s="3">
        <f t="shared" si="10"/>
        <v>16.06416022394118</v>
      </c>
      <c r="L84" s="2">
        <f t="shared" si="11"/>
        <v>0</v>
      </c>
      <c r="M84" s="2">
        <f t="shared" si="12"/>
        <v>4.0475160361067903</v>
      </c>
      <c r="P84" s="2"/>
    </row>
    <row r="85" spans="2:16" x14ac:dyDescent="0.25">
      <c r="B85">
        <v>64</v>
      </c>
      <c r="C85">
        <v>2.0940387912560254</v>
      </c>
      <c r="D85" s="3">
        <f t="shared" si="3"/>
        <v>3.7165294057746063</v>
      </c>
      <c r="E85">
        <f t="shared" si="4"/>
        <v>41.121430368768166</v>
      </c>
      <c r="F85" s="3">
        <f t="shared" si="5"/>
        <v>34.707811467740605</v>
      </c>
      <c r="G85" s="2">
        <f t="shared" si="6"/>
        <v>10.946568879721614</v>
      </c>
      <c r="H85">
        <f t="shared" si="7"/>
        <v>-2.0940387912560254</v>
      </c>
      <c r="I85" s="3">
        <f t="shared" si="8"/>
        <v>2.6267275601621014</v>
      </c>
      <c r="J85">
        <f t="shared" si="9"/>
        <v>13.82844302998134</v>
      </c>
      <c r="K85" s="3">
        <f t="shared" si="10"/>
        <v>14.676687342903314</v>
      </c>
      <c r="L85" s="2">
        <f t="shared" si="11"/>
        <v>0</v>
      </c>
      <c r="M85" s="2">
        <f t="shared" si="12"/>
        <v>5.4732844398608069</v>
      </c>
      <c r="P85" s="2"/>
    </row>
    <row r="86" spans="2:16" x14ac:dyDescent="0.25">
      <c r="B86">
        <v>65</v>
      </c>
      <c r="C86">
        <v>-0.79535993791068904</v>
      </c>
      <c r="D86" s="3">
        <f t="shared" si="3"/>
        <v>2.9646636617146345</v>
      </c>
      <c r="E86">
        <f t="shared" si="4"/>
        <v>19.388181157112758</v>
      </c>
      <c r="F86" s="3">
        <f t="shared" si="5"/>
        <v>19.166342422627942</v>
      </c>
      <c r="G86" s="2">
        <f t="shared" si="6"/>
        <v>0</v>
      </c>
      <c r="H86">
        <f t="shared" si="7"/>
        <v>0.79535993791068904</v>
      </c>
      <c r="I86" s="3">
        <f t="shared" si="8"/>
        <v>3.3785933042220733</v>
      </c>
      <c r="J86">
        <f t="shared" si="9"/>
        <v>29.329484419287141</v>
      </c>
      <c r="K86" s="3">
        <f t="shared" si="10"/>
        <v>26.57761642967759</v>
      </c>
      <c r="L86" s="2">
        <f t="shared" si="11"/>
        <v>3.2128881325863712</v>
      </c>
      <c r="M86" s="2">
        <f t="shared" si="12"/>
        <v>1.6064440662931856</v>
      </c>
      <c r="P86" s="2"/>
    </row>
    <row r="87" spans="2:16" x14ac:dyDescent="0.25">
      <c r="B87">
        <v>66</v>
      </c>
      <c r="C87">
        <v>-0.85901547208777629</v>
      </c>
      <c r="D87" s="3">
        <f t="shared" ref="D87:D150" si="13">$C$17+$D$6*($H$5-$C$17)*$D$12+$D$9*($D$12^0.5)*C87</f>
        <v>2.9480995180800198</v>
      </c>
      <c r="E87">
        <f t="shared" ref="E87:E150" si="14">EXP(D87)</f>
        <v>19.069677690502658</v>
      </c>
      <c r="F87" s="3">
        <f t="shared" ref="F87:F150" si="15">EXP(($H$9*LN(E87))+(1-$H$9)*$H$5+(($D$9^2)/(4*$D$6))*(1-$H$9^2))</f>
        <v>18.917240487777171</v>
      </c>
      <c r="G87" s="2">
        <f t="shared" ref="G87:G150" si="16">(MAX(F87-$D$5,0))*$H$8</f>
        <v>0</v>
      </c>
      <c r="H87">
        <f t="shared" ref="H87:H150" si="17">-C87</f>
        <v>0.85901547208777629</v>
      </c>
      <c r="I87" s="3">
        <f t="shared" ref="I87:I150" si="18">$C$17+$D$6*($H$5-$C$17)*$D$12+$D$9*($D$12^0.5)*H87</f>
        <v>3.3951574478566879</v>
      </c>
      <c r="J87">
        <f t="shared" ref="J87:J150" si="19">EXP(I87)</f>
        <v>29.81934809779505</v>
      </c>
      <c r="K87" s="3">
        <f t="shared" ref="K87:K150" si="20">EXP(($H$9*LN(J87))+(1-$H$9)*$H$5+(($D$9^2)/(4*$D$6))*(1-$H$9^2))</f>
        <v>26.92759007835177</v>
      </c>
      <c r="L87" s="2">
        <f t="shared" ref="L87:L150" si="21">(MAX(K87-$D$5,0))*$H$8</f>
        <v>3.5457933650051263</v>
      </c>
      <c r="M87" s="2">
        <f t="shared" ref="M87:M150" si="22">AVERAGE(L87,G87)</f>
        <v>1.7728966825025632</v>
      </c>
      <c r="P87" s="2"/>
    </row>
    <row r="88" spans="2:16" x14ac:dyDescent="0.25">
      <c r="B88">
        <v>67</v>
      </c>
      <c r="C88">
        <v>0.76333208198775537</v>
      </c>
      <c r="D88" s="3">
        <f t="shared" si="13"/>
        <v>3.3702591662296038</v>
      </c>
      <c r="E88">
        <f t="shared" si="14"/>
        <v>29.086064206662112</v>
      </c>
      <c r="F88" s="3">
        <f t="shared" si="15"/>
        <v>26.403253278645391</v>
      </c>
      <c r="G88" s="2">
        <f t="shared" si="16"/>
        <v>3.0470287727758807</v>
      </c>
      <c r="H88">
        <f t="shared" si="17"/>
        <v>-0.76333208198775537</v>
      </c>
      <c r="I88" s="3">
        <f t="shared" si="18"/>
        <v>2.972997799707104</v>
      </c>
      <c r="J88">
        <f t="shared" si="19"/>
        <v>19.550440139494977</v>
      </c>
      <c r="K88" s="3">
        <f t="shared" si="20"/>
        <v>19.292914092539348</v>
      </c>
      <c r="L88" s="2">
        <f t="shared" si="21"/>
        <v>0</v>
      </c>
      <c r="M88" s="2">
        <f t="shared" si="22"/>
        <v>1.5235143863879403</v>
      </c>
      <c r="P88" s="2"/>
    </row>
    <row r="89" spans="2:16" x14ac:dyDescent="0.25">
      <c r="B89">
        <v>68</v>
      </c>
      <c r="C89">
        <v>-0.58844989325734787</v>
      </c>
      <c r="D89" s="3">
        <f t="shared" si="13"/>
        <v>3.0185048201211901</v>
      </c>
      <c r="E89">
        <f t="shared" si="14"/>
        <v>20.460676410550011</v>
      </c>
      <c r="F89" s="3">
        <f t="shared" si="15"/>
        <v>19.998923523560681</v>
      </c>
      <c r="G89" s="2">
        <f t="shared" si="16"/>
        <v>0</v>
      </c>
      <c r="H89">
        <f t="shared" si="17"/>
        <v>0.58844989325734787</v>
      </c>
      <c r="I89" s="3">
        <f t="shared" si="18"/>
        <v>3.3247521458155176</v>
      </c>
      <c r="J89">
        <f t="shared" si="19"/>
        <v>27.792109398330943</v>
      </c>
      <c r="K89" s="3">
        <f t="shared" si="20"/>
        <v>25.471155818379209</v>
      </c>
      <c r="L89" s="2">
        <f t="shared" si="21"/>
        <v>2.1603902420683041</v>
      </c>
      <c r="M89" s="2">
        <f t="shared" si="22"/>
        <v>1.0801951210341521</v>
      </c>
      <c r="P89" s="2"/>
    </row>
    <row r="90" spans="2:16" x14ac:dyDescent="0.25">
      <c r="B90">
        <v>69</v>
      </c>
      <c r="C90">
        <v>-1.760213308443781</v>
      </c>
      <c r="D90" s="3">
        <f t="shared" si="13"/>
        <v>2.7135940568097245</v>
      </c>
      <c r="E90">
        <f t="shared" si="14"/>
        <v>15.083388769691352</v>
      </c>
      <c r="F90" s="3">
        <f t="shared" si="15"/>
        <v>15.718931597346469</v>
      </c>
      <c r="G90" s="2">
        <f t="shared" si="16"/>
        <v>0</v>
      </c>
      <c r="H90">
        <f t="shared" si="17"/>
        <v>1.760213308443781</v>
      </c>
      <c r="I90" s="3">
        <f t="shared" si="18"/>
        <v>3.6296629091269832</v>
      </c>
      <c r="J90">
        <f t="shared" si="19"/>
        <v>37.700106113322121</v>
      </c>
      <c r="K90" s="3">
        <f t="shared" si="20"/>
        <v>32.406508935661677</v>
      </c>
      <c r="L90" s="2">
        <f t="shared" si="21"/>
        <v>8.7575021965301385</v>
      </c>
      <c r="M90" s="2">
        <f t="shared" si="22"/>
        <v>4.3787510982650693</v>
      </c>
      <c r="P90" s="2"/>
    </row>
    <row r="91" spans="2:16" x14ac:dyDescent="0.25">
      <c r="B91">
        <v>70</v>
      </c>
      <c r="C91">
        <v>-0.12652094483200926</v>
      </c>
      <c r="D91" s="3">
        <f t="shared" si="13"/>
        <v>3.1387057979249078</v>
      </c>
      <c r="E91">
        <f t="shared" si="14"/>
        <v>23.073985126961485</v>
      </c>
      <c r="F91" s="3">
        <f t="shared" si="15"/>
        <v>21.990506940741543</v>
      </c>
      <c r="G91" s="2">
        <f t="shared" si="16"/>
        <v>0</v>
      </c>
      <c r="H91">
        <f t="shared" si="17"/>
        <v>0.12652094483200926</v>
      </c>
      <c r="I91" s="3">
        <f t="shared" si="18"/>
        <v>3.2045511680118</v>
      </c>
      <c r="J91">
        <f t="shared" si="19"/>
        <v>24.64443632241942</v>
      </c>
      <c r="K91" s="3">
        <f t="shared" si="20"/>
        <v>23.164345353253854</v>
      </c>
      <c r="L91" s="2">
        <f t="shared" si="21"/>
        <v>0</v>
      </c>
      <c r="M91" s="2">
        <f t="shared" si="22"/>
        <v>0</v>
      </c>
      <c r="P91" s="2"/>
    </row>
    <row r="92" spans="2:16" x14ac:dyDescent="0.25">
      <c r="B92">
        <v>71</v>
      </c>
      <c r="C92">
        <v>-0.89474724518368021</v>
      </c>
      <c r="D92" s="3">
        <f t="shared" si="13"/>
        <v>2.9388015641859644</v>
      </c>
      <c r="E92">
        <f t="shared" si="14"/>
        <v>18.89319046308378</v>
      </c>
      <c r="F92" s="3">
        <f t="shared" si="15"/>
        <v>18.7788334849085</v>
      </c>
      <c r="G92" s="2">
        <f t="shared" si="16"/>
        <v>0</v>
      </c>
      <c r="H92">
        <f t="shared" si="17"/>
        <v>0.89474724518368021</v>
      </c>
      <c r="I92" s="3">
        <f t="shared" si="18"/>
        <v>3.4044554017507433</v>
      </c>
      <c r="J92">
        <f t="shared" si="19"/>
        <v>30.09789999613648</v>
      </c>
      <c r="K92" s="3">
        <f t="shared" si="20"/>
        <v>27.12605645488237</v>
      </c>
      <c r="L92" s="2">
        <f t="shared" si="21"/>
        <v>3.7345804221350711</v>
      </c>
      <c r="M92" s="2">
        <f t="shared" si="22"/>
        <v>1.8672902110675356</v>
      </c>
      <c r="P92" s="2"/>
    </row>
    <row r="93" spans="2:16" x14ac:dyDescent="0.25">
      <c r="B93">
        <v>72</v>
      </c>
      <c r="C93">
        <v>-0.17255388229386881</v>
      </c>
      <c r="D93" s="3">
        <f t="shared" si="13"/>
        <v>3.126727323501612</v>
      </c>
      <c r="E93">
        <f t="shared" si="14"/>
        <v>22.799242768514574</v>
      </c>
      <c r="F93" s="3">
        <f t="shared" si="15"/>
        <v>21.783449624749338</v>
      </c>
      <c r="G93" s="2">
        <f t="shared" si="16"/>
        <v>0</v>
      </c>
      <c r="H93">
        <f t="shared" si="17"/>
        <v>0.17255388229386881</v>
      </c>
      <c r="I93" s="3">
        <f t="shared" si="18"/>
        <v>3.2165296424350958</v>
      </c>
      <c r="J93">
        <f t="shared" si="19"/>
        <v>24.941414192542666</v>
      </c>
      <c r="K93" s="3">
        <f t="shared" si="20"/>
        <v>23.384528439871701</v>
      </c>
      <c r="L93" s="2">
        <f t="shared" si="21"/>
        <v>0.17552888166317368</v>
      </c>
      <c r="M93" s="2">
        <f t="shared" si="22"/>
        <v>8.776444083158684E-2</v>
      </c>
      <c r="P93" s="2"/>
    </row>
    <row r="94" spans="2:16" x14ac:dyDescent="0.25">
      <c r="B94">
        <v>73</v>
      </c>
      <c r="C94">
        <v>0.73287083068862557</v>
      </c>
      <c r="D94" s="3">
        <f t="shared" si="13"/>
        <v>3.362332682722212</v>
      </c>
      <c r="E94">
        <f t="shared" si="14"/>
        <v>28.856425315209208</v>
      </c>
      <c r="F94" s="3">
        <f t="shared" si="15"/>
        <v>26.238480360951865</v>
      </c>
      <c r="G94" s="2">
        <f t="shared" si="16"/>
        <v>2.890291925104965</v>
      </c>
      <c r="H94">
        <f t="shared" si="17"/>
        <v>-0.73287083068862557</v>
      </c>
      <c r="I94" s="3">
        <f t="shared" si="18"/>
        <v>2.9809242832144958</v>
      </c>
      <c r="J94">
        <f t="shared" si="19"/>
        <v>19.706022175454358</v>
      </c>
      <c r="K94" s="3">
        <f t="shared" si="20"/>
        <v>19.414070108516889</v>
      </c>
      <c r="L94" s="2">
        <f t="shared" si="21"/>
        <v>0</v>
      </c>
      <c r="M94" s="2">
        <f t="shared" si="22"/>
        <v>1.4451459625524825</v>
      </c>
      <c r="P94" s="2"/>
    </row>
    <row r="95" spans="2:16" x14ac:dyDescent="0.25">
      <c r="B95">
        <v>74</v>
      </c>
      <c r="C95">
        <v>0.60904085330548696</v>
      </c>
      <c r="D95" s="3">
        <f t="shared" si="13"/>
        <v>3.330110228568592</v>
      </c>
      <c r="E95">
        <f t="shared" si="14"/>
        <v>27.94142147638766</v>
      </c>
      <c r="F95" s="3">
        <f t="shared" si="15"/>
        <v>25.579170751216385</v>
      </c>
      <c r="G95" s="2">
        <f t="shared" si="16"/>
        <v>2.2631372244684935</v>
      </c>
      <c r="H95">
        <f t="shared" si="17"/>
        <v>-0.60904085330548696</v>
      </c>
      <c r="I95" s="3">
        <f t="shared" si="18"/>
        <v>3.0131467373681158</v>
      </c>
      <c r="J95">
        <f t="shared" si="19"/>
        <v>20.351339592597245</v>
      </c>
      <c r="K95" s="3">
        <f t="shared" si="20"/>
        <v>19.914472686501746</v>
      </c>
      <c r="L95" s="2">
        <f t="shared" si="21"/>
        <v>0</v>
      </c>
      <c r="M95" s="2">
        <f t="shared" si="22"/>
        <v>1.1315686122342468</v>
      </c>
      <c r="P95" s="2"/>
    </row>
    <row r="96" spans="2:16" x14ac:dyDescent="0.25">
      <c r="B96">
        <v>75</v>
      </c>
      <c r="C96">
        <v>1.0401117833680473</v>
      </c>
      <c r="D96" s="3">
        <f t="shared" si="13"/>
        <v>3.442281478006215</v>
      </c>
      <c r="E96">
        <f t="shared" si="14"/>
        <v>31.25819175548402</v>
      </c>
      <c r="F96" s="3">
        <f t="shared" si="15"/>
        <v>27.948654607250621</v>
      </c>
      <c r="G96" s="2">
        <f t="shared" si="16"/>
        <v>4.5170599892076728</v>
      </c>
      <c r="H96">
        <f t="shared" si="17"/>
        <v>-1.0401117833680473</v>
      </c>
      <c r="I96" s="3">
        <f t="shared" si="18"/>
        <v>2.9009754879304928</v>
      </c>
      <c r="J96">
        <f t="shared" si="19"/>
        <v>18.191882678757018</v>
      </c>
      <c r="K96" s="3">
        <f t="shared" si="20"/>
        <v>18.226125887874126</v>
      </c>
      <c r="L96" s="2">
        <f t="shared" si="21"/>
        <v>0</v>
      </c>
      <c r="M96" s="2">
        <f t="shared" si="22"/>
        <v>2.2585299946038364</v>
      </c>
      <c r="P96" s="2"/>
    </row>
    <row r="97" spans="2:16" x14ac:dyDescent="0.25">
      <c r="B97">
        <v>76</v>
      </c>
      <c r="C97">
        <v>-0.7506992005801294</v>
      </c>
      <c r="D97" s="3">
        <f t="shared" si="13"/>
        <v>2.9762850686753111</v>
      </c>
      <c r="E97">
        <f t="shared" si="14"/>
        <v>19.614813442892764</v>
      </c>
      <c r="F97" s="3">
        <f t="shared" si="15"/>
        <v>19.343067847883212</v>
      </c>
      <c r="G97" s="2">
        <f t="shared" si="16"/>
        <v>0</v>
      </c>
      <c r="H97">
        <f t="shared" si="17"/>
        <v>0.7506992005801294</v>
      </c>
      <c r="I97" s="3">
        <f t="shared" si="18"/>
        <v>3.3669718972613967</v>
      </c>
      <c r="J97">
        <f t="shared" si="19"/>
        <v>28.990607472328431</v>
      </c>
      <c r="K97" s="3">
        <f t="shared" si="20"/>
        <v>26.334793491623312</v>
      </c>
      <c r="L97" s="2">
        <f t="shared" si="21"/>
        <v>2.9819078089654276</v>
      </c>
      <c r="M97" s="2">
        <f t="shared" si="22"/>
        <v>1.4909539044827138</v>
      </c>
      <c r="P97" s="2"/>
    </row>
    <row r="98" spans="2:16" x14ac:dyDescent="0.25">
      <c r="B98">
        <v>77</v>
      </c>
      <c r="C98">
        <v>-1.2076543498551473</v>
      </c>
      <c r="D98" s="3">
        <f t="shared" si="13"/>
        <v>2.8573783494871359</v>
      </c>
      <c r="E98">
        <f t="shared" si="14"/>
        <v>17.41580887011273</v>
      </c>
      <c r="F98" s="3">
        <f t="shared" si="15"/>
        <v>17.609241962336341</v>
      </c>
      <c r="G98" s="2">
        <f t="shared" si="16"/>
        <v>0</v>
      </c>
      <c r="H98">
        <f t="shared" si="17"/>
        <v>1.2076543498551473</v>
      </c>
      <c r="I98" s="3">
        <f t="shared" si="18"/>
        <v>3.4858786164495719</v>
      </c>
      <c r="J98">
        <f t="shared" si="19"/>
        <v>32.651102306348079</v>
      </c>
      <c r="K98" s="3">
        <f t="shared" si="20"/>
        <v>28.927747052257434</v>
      </c>
      <c r="L98" s="2">
        <f t="shared" si="21"/>
        <v>5.4484015322045005</v>
      </c>
      <c r="M98" s="2">
        <f t="shared" si="22"/>
        <v>2.7242007661022503</v>
      </c>
      <c r="P98" s="2"/>
    </row>
    <row r="99" spans="2:16" x14ac:dyDescent="0.25">
      <c r="B99">
        <v>78</v>
      </c>
      <c r="C99">
        <v>-0.87404941950808279</v>
      </c>
      <c r="D99" s="3">
        <f t="shared" si="13"/>
        <v>2.9441874550098639</v>
      </c>
      <c r="E99">
        <f t="shared" si="14"/>
        <v>18.995221641986472</v>
      </c>
      <c r="F99" s="3">
        <f t="shared" si="15"/>
        <v>18.858882622905597</v>
      </c>
      <c r="G99" s="2">
        <f t="shared" si="16"/>
        <v>0</v>
      </c>
      <c r="H99">
        <f t="shared" si="17"/>
        <v>0.87404941950808279</v>
      </c>
      <c r="I99" s="3">
        <f t="shared" si="18"/>
        <v>3.3990695109268438</v>
      </c>
      <c r="J99">
        <f t="shared" si="19"/>
        <v>29.936231747301036</v>
      </c>
      <c r="K99" s="3">
        <f t="shared" si="20"/>
        <v>27.010916153100283</v>
      </c>
      <c r="L99" s="2">
        <f t="shared" si="21"/>
        <v>3.6250555791340573</v>
      </c>
      <c r="M99" s="2">
        <f t="shared" si="22"/>
        <v>1.8125277895670286</v>
      </c>
      <c r="P99" s="2"/>
    </row>
    <row r="100" spans="2:16" x14ac:dyDescent="0.25">
      <c r="B100">
        <v>79</v>
      </c>
      <c r="C100">
        <v>1.2787222658516839</v>
      </c>
      <c r="D100" s="3">
        <f t="shared" si="13"/>
        <v>3.5043715752095208</v>
      </c>
      <c r="E100">
        <f t="shared" si="14"/>
        <v>33.260535538363484</v>
      </c>
      <c r="F100" s="3">
        <f t="shared" si="15"/>
        <v>29.353348300577697</v>
      </c>
      <c r="G100" s="2">
        <f t="shared" si="16"/>
        <v>5.8532459627109699</v>
      </c>
      <c r="H100">
        <f t="shared" si="17"/>
        <v>-1.2787222658516839</v>
      </c>
      <c r="I100" s="3">
        <f t="shared" si="18"/>
        <v>2.8388853907271869</v>
      </c>
      <c r="J100">
        <f t="shared" si="19"/>
        <v>17.096698774136279</v>
      </c>
      <c r="K100" s="3">
        <f t="shared" si="20"/>
        <v>17.353921333003012</v>
      </c>
      <c r="L100" s="2">
        <f t="shared" si="21"/>
        <v>0</v>
      </c>
      <c r="M100" s="2">
        <f t="shared" si="22"/>
        <v>2.9266229813554849</v>
      </c>
      <c r="P100" s="2"/>
    </row>
    <row r="101" spans="2:16" x14ac:dyDescent="0.25">
      <c r="B101">
        <v>80</v>
      </c>
      <c r="C101">
        <v>2.0305742509663105</v>
      </c>
      <c r="D101" s="3">
        <f t="shared" si="13"/>
        <v>3.7000149616708287</v>
      </c>
      <c r="E101">
        <f t="shared" si="14"/>
        <v>40.447909523848253</v>
      </c>
      <c r="F101" s="3">
        <f t="shared" si="15"/>
        <v>34.258064168472927</v>
      </c>
      <c r="G101" s="2">
        <f t="shared" si="16"/>
        <v>10.518756015068471</v>
      </c>
      <c r="H101">
        <f t="shared" si="17"/>
        <v>-2.0305742509663105</v>
      </c>
      <c r="I101" s="3">
        <f t="shared" si="18"/>
        <v>2.6432420042658791</v>
      </c>
      <c r="J101">
        <f t="shared" si="19"/>
        <v>14.058708196787761</v>
      </c>
      <c r="K101" s="3">
        <f t="shared" si="20"/>
        <v>14.869366078695439</v>
      </c>
      <c r="L101" s="2">
        <f t="shared" si="21"/>
        <v>0</v>
      </c>
      <c r="M101" s="2">
        <f t="shared" si="22"/>
        <v>5.2593780075342353</v>
      </c>
      <c r="P101" s="2"/>
    </row>
    <row r="102" spans="2:16" x14ac:dyDescent="0.25">
      <c r="B102">
        <v>81</v>
      </c>
      <c r="C102">
        <v>0.11619476936175488</v>
      </c>
      <c r="D102" s="3">
        <f t="shared" si="13"/>
        <v>3.2018641392106639</v>
      </c>
      <c r="E102">
        <f t="shared" si="14"/>
        <v>24.57830490054069</v>
      </c>
      <c r="F102" s="3">
        <f t="shared" si="15"/>
        <v>23.115238951290728</v>
      </c>
      <c r="G102" s="2">
        <f t="shared" si="16"/>
        <v>0</v>
      </c>
      <c r="H102">
        <f t="shared" si="17"/>
        <v>-0.11619476936175488</v>
      </c>
      <c r="I102" s="3">
        <f t="shared" si="18"/>
        <v>3.1413928267260438</v>
      </c>
      <c r="J102">
        <f t="shared" si="19"/>
        <v>23.136068962727599</v>
      </c>
      <c r="K102" s="3">
        <f t="shared" si="20"/>
        <v>22.037223943126012</v>
      </c>
      <c r="L102" s="2">
        <f t="shared" si="21"/>
        <v>0</v>
      </c>
      <c r="M102" s="2">
        <f t="shared" si="22"/>
        <v>0</v>
      </c>
      <c r="P102" s="2"/>
    </row>
    <row r="103" spans="2:16" x14ac:dyDescent="0.25">
      <c r="B103">
        <v>82</v>
      </c>
      <c r="C103">
        <v>0.43773297875304706</v>
      </c>
      <c r="D103" s="3">
        <f t="shared" si="13"/>
        <v>3.2855332993744519</v>
      </c>
      <c r="E103">
        <f t="shared" si="14"/>
        <v>26.723231998316805</v>
      </c>
      <c r="F103" s="3">
        <f t="shared" si="15"/>
        <v>24.694298340926284</v>
      </c>
      <c r="G103" s="2">
        <f t="shared" si="16"/>
        <v>1.421420550871682</v>
      </c>
      <c r="H103">
        <f t="shared" si="17"/>
        <v>-0.43773297875304706</v>
      </c>
      <c r="I103" s="3">
        <f t="shared" si="18"/>
        <v>3.0577236665622558</v>
      </c>
      <c r="J103">
        <f t="shared" si="19"/>
        <v>21.279063745046706</v>
      </c>
      <c r="K103" s="3">
        <f t="shared" si="20"/>
        <v>20.628069290967979</v>
      </c>
      <c r="L103" s="2">
        <f t="shared" si="21"/>
        <v>0</v>
      </c>
      <c r="M103" s="2">
        <f t="shared" si="22"/>
        <v>0.71071027543584098</v>
      </c>
      <c r="P103" s="2"/>
    </row>
    <row r="104" spans="2:16" x14ac:dyDescent="0.25">
      <c r="B104">
        <v>83</v>
      </c>
      <c r="C104">
        <v>0.25277813620050438</v>
      </c>
      <c r="D104" s="3">
        <f t="shared" si="13"/>
        <v>3.2374052203698049</v>
      </c>
      <c r="E104">
        <f t="shared" si="14"/>
        <v>25.467553249738693</v>
      </c>
      <c r="F104" s="3">
        <f t="shared" si="15"/>
        <v>23.77326794698936</v>
      </c>
      <c r="G104" s="2">
        <f t="shared" si="16"/>
        <v>0.54530933929939585</v>
      </c>
      <c r="H104">
        <f t="shared" si="17"/>
        <v>-0.25277813620050438</v>
      </c>
      <c r="I104" s="3">
        <f t="shared" si="18"/>
        <v>3.1058517455669028</v>
      </c>
      <c r="J104">
        <f t="shared" si="19"/>
        <v>22.328228848277352</v>
      </c>
      <c r="K104" s="3">
        <f t="shared" si="20"/>
        <v>21.427247545618677</v>
      </c>
      <c r="L104" s="2">
        <f t="shared" si="21"/>
        <v>0</v>
      </c>
      <c r="M104" s="2">
        <f t="shared" si="22"/>
        <v>0.27265466964969792</v>
      </c>
      <c r="P104" s="2"/>
    </row>
    <row r="105" spans="2:16" x14ac:dyDescent="0.25">
      <c r="B105">
        <v>84</v>
      </c>
      <c r="C105">
        <v>-1.3718499758397229</v>
      </c>
      <c r="D105" s="3">
        <f t="shared" si="13"/>
        <v>2.8146521361555861</v>
      </c>
      <c r="E105">
        <f t="shared" si="14"/>
        <v>16.687369837926163</v>
      </c>
      <c r="F105" s="3">
        <f t="shared" si="15"/>
        <v>17.024943581329548</v>
      </c>
      <c r="G105" s="2">
        <f t="shared" si="16"/>
        <v>0</v>
      </c>
      <c r="H105">
        <f t="shared" si="17"/>
        <v>1.3718499758397229</v>
      </c>
      <c r="I105" s="3">
        <f t="shared" si="18"/>
        <v>3.5286048297811217</v>
      </c>
      <c r="J105">
        <f t="shared" si="19"/>
        <v>34.076392067099057</v>
      </c>
      <c r="K105" s="3">
        <f t="shared" si="20"/>
        <v>29.920551268498397</v>
      </c>
      <c r="L105" s="2">
        <f t="shared" si="21"/>
        <v>6.3927861154612744</v>
      </c>
      <c r="M105" s="2">
        <f t="shared" si="22"/>
        <v>3.1963930577306372</v>
      </c>
      <c r="P105" s="2"/>
    </row>
    <row r="106" spans="2:16" x14ac:dyDescent="0.25">
      <c r="B106">
        <v>85</v>
      </c>
      <c r="C106">
        <v>0.74574018071871251</v>
      </c>
      <c r="D106" s="3">
        <f t="shared" si="13"/>
        <v>3.3656814844428835</v>
      </c>
      <c r="E106">
        <f t="shared" si="14"/>
        <v>28.953221747526694</v>
      </c>
      <c r="F106" s="3">
        <f t="shared" si="15"/>
        <v>26.307968240109606</v>
      </c>
      <c r="G106" s="2">
        <f t="shared" si="16"/>
        <v>2.956390840405958</v>
      </c>
      <c r="H106">
        <f t="shared" si="17"/>
        <v>-0.74574018071871251</v>
      </c>
      <c r="I106" s="3">
        <f t="shared" si="18"/>
        <v>2.9775754814938242</v>
      </c>
      <c r="J106">
        <f t="shared" si="19"/>
        <v>19.640140987571829</v>
      </c>
      <c r="K106" s="3">
        <f t="shared" si="20"/>
        <v>19.362791250896716</v>
      </c>
      <c r="L106" s="2">
        <f t="shared" si="21"/>
        <v>0</v>
      </c>
      <c r="M106" s="2">
        <f t="shared" si="22"/>
        <v>1.478195420202979</v>
      </c>
      <c r="P106" s="2"/>
    </row>
    <row r="107" spans="2:16" x14ac:dyDescent="0.25">
      <c r="B107">
        <v>86</v>
      </c>
      <c r="C107">
        <v>1.0809208106365986</v>
      </c>
      <c r="D107" s="3">
        <f t="shared" si="13"/>
        <v>3.452900611095016</v>
      </c>
      <c r="E107">
        <f t="shared" si="14"/>
        <v>31.591895339373579</v>
      </c>
      <c r="F107" s="3">
        <f t="shared" si="15"/>
        <v>28.184039677277536</v>
      </c>
      <c r="G107" s="2">
        <f t="shared" si="16"/>
        <v>4.7409651939054349</v>
      </c>
      <c r="H107">
        <f t="shared" si="17"/>
        <v>-1.0809208106365986</v>
      </c>
      <c r="I107" s="3">
        <f t="shared" si="18"/>
        <v>2.8903563548416917</v>
      </c>
      <c r="J107">
        <f t="shared" si="19"/>
        <v>17.999722747154763</v>
      </c>
      <c r="K107" s="3">
        <f t="shared" si="20"/>
        <v>18.0739064769039</v>
      </c>
      <c r="L107" s="2">
        <f t="shared" si="21"/>
        <v>0</v>
      </c>
      <c r="M107" s="2">
        <f t="shared" si="22"/>
        <v>2.3704825969527175</v>
      </c>
      <c r="P107" s="2"/>
    </row>
    <row r="108" spans="2:16" x14ac:dyDescent="0.25">
      <c r="B108">
        <v>87</v>
      </c>
      <c r="C108">
        <v>1.3789417607767973</v>
      </c>
      <c r="D108" s="3">
        <f t="shared" si="13"/>
        <v>3.5304502206939796</v>
      </c>
      <c r="E108">
        <f t="shared" si="14"/>
        <v>34.139334390095776</v>
      </c>
      <c r="F108" s="3">
        <f t="shared" si="15"/>
        <v>29.964190891633933</v>
      </c>
      <c r="G108" s="2">
        <f t="shared" si="16"/>
        <v>6.4342974090619185</v>
      </c>
      <c r="H108">
        <f t="shared" si="17"/>
        <v>-1.3789417607767973</v>
      </c>
      <c r="I108" s="3">
        <f t="shared" si="18"/>
        <v>2.8128067452427281</v>
      </c>
      <c r="J108">
        <f t="shared" si="19"/>
        <v>16.656603513946241</v>
      </c>
      <c r="K108" s="3">
        <f t="shared" si="20"/>
        <v>17.000148581041373</v>
      </c>
      <c r="L108" s="2">
        <f t="shared" si="21"/>
        <v>0</v>
      </c>
      <c r="M108" s="2">
        <f t="shared" si="22"/>
        <v>3.2171487045309592</v>
      </c>
      <c r="P108" s="2"/>
    </row>
    <row r="109" spans="2:16" x14ac:dyDescent="0.25">
      <c r="B109">
        <v>88</v>
      </c>
      <c r="C109">
        <v>2.2225503926165402</v>
      </c>
      <c r="D109" s="3">
        <f t="shared" si="13"/>
        <v>3.7499700900948101</v>
      </c>
      <c r="E109">
        <f t="shared" si="14"/>
        <v>42.519810217551132</v>
      </c>
      <c r="F109" s="3">
        <f t="shared" si="15"/>
        <v>35.636684905673299</v>
      </c>
      <c r="G109" s="2">
        <f t="shared" si="16"/>
        <v>11.830140625520329</v>
      </c>
      <c r="H109">
        <f t="shared" si="17"/>
        <v>-2.2225503926165402</v>
      </c>
      <c r="I109" s="3">
        <f t="shared" si="18"/>
        <v>2.5932868758418977</v>
      </c>
      <c r="J109">
        <f t="shared" si="19"/>
        <v>13.373656990856755</v>
      </c>
      <c r="K109" s="3">
        <f t="shared" si="20"/>
        <v>14.29413815052612</v>
      </c>
      <c r="L109" s="2">
        <f t="shared" si="21"/>
        <v>0</v>
      </c>
      <c r="M109" s="2">
        <f t="shared" si="22"/>
        <v>5.9150703127601645</v>
      </c>
      <c r="P109" s="2"/>
    </row>
    <row r="110" spans="2:16" x14ac:dyDescent="0.25">
      <c r="B110">
        <v>89</v>
      </c>
      <c r="C110">
        <v>1.779999365680851</v>
      </c>
      <c r="D110" s="3">
        <f t="shared" si="13"/>
        <v>3.634811543857245</v>
      </c>
      <c r="E110">
        <f t="shared" si="14"/>
        <v>37.894710733155357</v>
      </c>
      <c r="F110" s="3">
        <f t="shared" si="15"/>
        <v>32.538551550392995</v>
      </c>
      <c r="G110" s="2">
        <f t="shared" si="16"/>
        <v>8.8831050169505801</v>
      </c>
      <c r="H110">
        <f t="shared" si="17"/>
        <v>-1.779999365680851</v>
      </c>
      <c r="I110" s="3">
        <f t="shared" si="18"/>
        <v>2.7084454220794627</v>
      </c>
      <c r="J110">
        <f t="shared" si="19"/>
        <v>15.005929486310295</v>
      </c>
      <c r="K110" s="3">
        <f t="shared" si="20"/>
        <v>15.655143606486398</v>
      </c>
      <c r="L110" s="2">
        <f t="shared" si="21"/>
        <v>0</v>
      </c>
      <c r="M110" s="2">
        <f t="shared" si="22"/>
        <v>4.44155250847529</v>
      </c>
      <c r="P110" s="2"/>
    </row>
    <row r="111" spans="2:16" x14ac:dyDescent="0.25">
      <c r="B111">
        <v>90</v>
      </c>
      <c r="C111">
        <v>-0.64357209339505062</v>
      </c>
      <c r="D111" s="3">
        <f t="shared" si="13"/>
        <v>3.0041611805250348</v>
      </c>
      <c r="E111">
        <f t="shared" si="14"/>
        <v>20.169290604508607</v>
      </c>
      <c r="F111" s="3">
        <f t="shared" si="15"/>
        <v>19.773647540719459</v>
      </c>
      <c r="G111" s="2">
        <f t="shared" si="16"/>
        <v>0</v>
      </c>
      <c r="H111">
        <f t="shared" si="17"/>
        <v>0.64357209339505062</v>
      </c>
      <c r="I111" s="3">
        <f t="shared" si="18"/>
        <v>3.339095785411673</v>
      </c>
      <c r="J111">
        <f t="shared" si="19"/>
        <v>28.193622091931243</v>
      </c>
      <c r="K111" s="3">
        <f t="shared" si="20"/>
        <v>25.761342019446591</v>
      </c>
      <c r="L111" s="2">
        <f t="shared" si="21"/>
        <v>2.4364238951076782</v>
      </c>
      <c r="M111" s="2">
        <f t="shared" si="22"/>
        <v>1.2182119475538391</v>
      </c>
      <c r="P111" s="2"/>
    </row>
    <row r="112" spans="2:16" x14ac:dyDescent="0.25">
      <c r="B112">
        <v>91</v>
      </c>
      <c r="C112">
        <v>0.95096083896351047</v>
      </c>
      <c r="D112" s="3">
        <f t="shared" si="13"/>
        <v>3.4190830386659661</v>
      </c>
      <c r="E112">
        <f t="shared" si="14"/>
        <v>30.54139689720316</v>
      </c>
      <c r="F112" s="3">
        <f t="shared" si="15"/>
        <v>27.441250766504648</v>
      </c>
      <c r="G112" s="2">
        <f t="shared" si="16"/>
        <v>4.0344025257854295</v>
      </c>
      <c r="H112">
        <f t="shared" si="17"/>
        <v>-0.95096083896351047</v>
      </c>
      <c r="I112" s="3">
        <f t="shared" si="18"/>
        <v>2.9241739272707417</v>
      </c>
      <c r="J112">
        <f t="shared" si="19"/>
        <v>18.618839180140089</v>
      </c>
      <c r="K112" s="3">
        <f t="shared" si="20"/>
        <v>18.563136994114068</v>
      </c>
      <c r="L112" s="2">
        <f t="shared" si="21"/>
        <v>0</v>
      </c>
      <c r="M112" s="2">
        <f t="shared" si="22"/>
        <v>2.0172012628927147</v>
      </c>
      <c r="P112" s="2"/>
    </row>
    <row r="113" spans="2:16" x14ac:dyDescent="0.25">
      <c r="B113">
        <v>92</v>
      </c>
      <c r="C113">
        <v>0.96841858976404183</v>
      </c>
      <c r="D113" s="3">
        <f t="shared" si="13"/>
        <v>3.4236258124488841</v>
      </c>
      <c r="E113">
        <f t="shared" si="14"/>
        <v>30.680455170317178</v>
      </c>
      <c r="F113" s="3">
        <f t="shared" si="15"/>
        <v>27.539881174185442</v>
      </c>
      <c r="G113" s="2">
        <f t="shared" si="16"/>
        <v>4.1282226717219022</v>
      </c>
      <c r="H113">
        <f t="shared" si="17"/>
        <v>-0.96841858976404183</v>
      </c>
      <c r="I113" s="3">
        <f t="shared" si="18"/>
        <v>2.9196311534878236</v>
      </c>
      <c r="J113">
        <f t="shared" si="19"/>
        <v>18.534449831631246</v>
      </c>
      <c r="K113" s="3">
        <f t="shared" si="20"/>
        <v>18.496655597263288</v>
      </c>
      <c r="L113" s="2">
        <f t="shared" si="21"/>
        <v>0</v>
      </c>
      <c r="M113" s="2">
        <f t="shared" si="22"/>
        <v>2.0641113358609511</v>
      </c>
      <c r="P113" s="2"/>
    </row>
    <row r="114" spans="2:16" x14ac:dyDescent="0.25">
      <c r="B114">
        <v>93</v>
      </c>
      <c r="C114">
        <v>1.2398436410876457</v>
      </c>
      <c r="D114" s="3">
        <f t="shared" si="13"/>
        <v>3.4942547623788207</v>
      </c>
      <c r="E114">
        <f t="shared" si="14"/>
        <v>32.925741306471629</v>
      </c>
      <c r="F114" s="3">
        <f t="shared" si="15"/>
        <v>29.119747675556731</v>
      </c>
      <c r="G114" s="2">
        <f t="shared" si="16"/>
        <v>5.6310381746092695</v>
      </c>
      <c r="H114">
        <f t="shared" si="17"/>
        <v>-1.2398436410876457</v>
      </c>
      <c r="I114" s="3">
        <f t="shared" si="18"/>
        <v>2.849002203557887</v>
      </c>
      <c r="J114">
        <f t="shared" si="19"/>
        <v>17.270540756331783</v>
      </c>
      <c r="K114" s="3">
        <f t="shared" si="20"/>
        <v>17.493135687300356</v>
      </c>
      <c r="L114" s="2">
        <f t="shared" si="21"/>
        <v>0</v>
      </c>
      <c r="M114" s="2">
        <f t="shared" si="22"/>
        <v>2.8155190873046347</v>
      </c>
      <c r="P114" s="2"/>
    </row>
    <row r="115" spans="2:16" x14ac:dyDescent="0.25">
      <c r="B115">
        <v>94</v>
      </c>
      <c r="C115">
        <v>-0.3215882315998897</v>
      </c>
      <c r="D115" s="3">
        <f t="shared" si="13"/>
        <v>3.0879463062607755</v>
      </c>
      <c r="E115">
        <f t="shared" si="14"/>
        <v>21.931990102506759</v>
      </c>
      <c r="F115" s="3">
        <f t="shared" si="15"/>
        <v>21.126369340735764</v>
      </c>
      <c r="G115" s="2">
        <f t="shared" si="16"/>
        <v>0</v>
      </c>
      <c r="H115">
        <f t="shared" si="17"/>
        <v>0.3215882315998897</v>
      </c>
      <c r="I115" s="3">
        <f t="shared" si="18"/>
        <v>3.2553106596759322</v>
      </c>
      <c r="J115">
        <f t="shared" si="19"/>
        <v>25.927667963923653</v>
      </c>
      <c r="K115" s="3">
        <f t="shared" si="20"/>
        <v>24.111842837389414</v>
      </c>
      <c r="L115" s="2">
        <f t="shared" si="21"/>
        <v>0.86737173744503115</v>
      </c>
      <c r="M115" s="2">
        <f t="shared" si="22"/>
        <v>0.43368586872251558</v>
      </c>
      <c r="P115" s="2"/>
    </row>
    <row r="116" spans="2:16" x14ac:dyDescent="0.25">
      <c r="B116">
        <v>95</v>
      </c>
      <c r="C116">
        <v>0.96086751000257209</v>
      </c>
      <c r="D116" s="3">
        <f t="shared" si="13"/>
        <v>3.4216609059975855</v>
      </c>
      <c r="E116">
        <f t="shared" si="14"/>
        <v>30.620230133682441</v>
      </c>
      <c r="F116" s="3">
        <f t="shared" si="15"/>
        <v>27.497176687338087</v>
      </c>
      <c r="G116" s="2">
        <f t="shared" si="16"/>
        <v>4.087600907274493</v>
      </c>
      <c r="H116">
        <f t="shared" si="17"/>
        <v>-0.96086751000257209</v>
      </c>
      <c r="I116" s="3">
        <f t="shared" si="18"/>
        <v>2.9215960599391222</v>
      </c>
      <c r="J116">
        <f t="shared" si="19"/>
        <v>18.570904094556159</v>
      </c>
      <c r="K116" s="3">
        <f t="shared" si="20"/>
        <v>18.525381825946869</v>
      </c>
      <c r="L116" s="2">
        <f t="shared" si="21"/>
        <v>0</v>
      </c>
      <c r="M116" s="2">
        <f t="shared" si="22"/>
        <v>2.0438004536372465</v>
      </c>
      <c r="P116" s="2"/>
    </row>
    <row r="117" spans="2:16" x14ac:dyDescent="0.25">
      <c r="B117">
        <v>96</v>
      </c>
      <c r="C117">
        <v>0.31306171877076849</v>
      </c>
      <c r="D117" s="3">
        <f t="shared" si="13"/>
        <v>3.2530919306207173</v>
      </c>
      <c r="E117">
        <f t="shared" si="14"/>
        <v>25.870205264331634</v>
      </c>
      <c r="F117" s="3">
        <f t="shared" si="15"/>
        <v>24.069628427412201</v>
      </c>
      <c r="G117" s="2">
        <f t="shared" si="16"/>
        <v>0.82721614853676995</v>
      </c>
      <c r="H117">
        <f t="shared" si="17"/>
        <v>-0.31306171877076849</v>
      </c>
      <c r="I117" s="3">
        <f t="shared" si="18"/>
        <v>3.0901650353159904</v>
      </c>
      <c r="J117">
        <f t="shared" si="19"/>
        <v>21.980705269079213</v>
      </c>
      <c r="K117" s="3">
        <f t="shared" si="20"/>
        <v>21.163421728950624</v>
      </c>
      <c r="L117" s="2">
        <f t="shared" si="21"/>
        <v>0</v>
      </c>
      <c r="M117" s="2">
        <f t="shared" si="22"/>
        <v>0.41360807426838497</v>
      </c>
      <c r="P117" s="2"/>
    </row>
    <row r="118" spans="2:16" x14ac:dyDescent="0.25">
      <c r="B118">
        <v>97</v>
      </c>
      <c r="C118">
        <v>0.36852043194812723</v>
      </c>
      <c r="D118" s="3">
        <f t="shared" si="13"/>
        <v>3.2675231360569184</v>
      </c>
      <c r="E118">
        <f t="shared" si="14"/>
        <v>26.24625037708503</v>
      </c>
      <c r="F118" s="3">
        <f t="shared" si="15"/>
        <v>24.345531019664993</v>
      </c>
      <c r="G118" s="2">
        <f t="shared" si="16"/>
        <v>1.0896628125836476</v>
      </c>
      <c r="H118">
        <f t="shared" si="17"/>
        <v>-0.36852043194812723</v>
      </c>
      <c r="I118" s="3">
        <f t="shared" si="18"/>
        <v>3.0757338298797894</v>
      </c>
      <c r="J118">
        <f t="shared" si="19"/>
        <v>21.665775072477619</v>
      </c>
      <c r="K118" s="3">
        <f t="shared" si="20"/>
        <v>20.923581287136493</v>
      </c>
      <c r="L118" s="2">
        <f t="shared" si="21"/>
        <v>0</v>
      </c>
      <c r="M118" s="2">
        <f t="shared" si="22"/>
        <v>0.54483140629182381</v>
      </c>
      <c r="P118" s="2"/>
    </row>
    <row r="119" spans="2:16" x14ac:dyDescent="0.25">
      <c r="B119">
        <v>98</v>
      </c>
      <c r="C119">
        <v>-0.72837565312511288</v>
      </c>
      <c r="D119" s="3">
        <f t="shared" si="13"/>
        <v>2.982093997172405</v>
      </c>
      <c r="E119">
        <f t="shared" si="14"/>
        <v>19.729086071098457</v>
      </c>
      <c r="F119" s="3">
        <f t="shared" si="15"/>
        <v>19.432013452713342</v>
      </c>
      <c r="G119" s="2">
        <f t="shared" si="16"/>
        <v>0</v>
      </c>
      <c r="H119">
        <f t="shared" si="17"/>
        <v>0.72837565312511288</v>
      </c>
      <c r="I119" s="3">
        <f t="shared" si="18"/>
        <v>3.3611629687643028</v>
      </c>
      <c r="J119">
        <f t="shared" si="19"/>
        <v>28.822691285171867</v>
      </c>
      <c r="K119" s="3">
        <f t="shared" si="20"/>
        <v>26.214251987219303</v>
      </c>
      <c r="L119" s="2">
        <f t="shared" si="21"/>
        <v>2.8672451831027517</v>
      </c>
      <c r="M119" s="2">
        <f t="shared" si="22"/>
        <v>1.4336225915513758</v>
      </c>
      <c r="P119" s="2"/>
    </row>
    <row r="120" spans="2:16" x14ac:dyDescent="0.25">
      <c r="B120">
        <v>99</v>
      </c>
      <c r="C120">
        <v>5.8525984059087932E-3</v>
      </c>
      <c r="D120" s="3">
        <f t="shared" si="13"/>
        <v>3.1731514185918535</v>
      </c>
      <c r="E120">
        <f t="shared" si="14"/>
        <v>23.882630050831935</v>
      </c>
      <c r="F120" s="3">
        <f t="shared" si="15"/>
        <v>22.596959075532723</v>
      </c>
      <c r="G120" s="2">
        <f t="shared" si="16"/>
        <v>0</v>
      </c>
      <c r="H120">
        <f t="shared" si="17"/>
        <v>-5.8525984059087932E-3</v>
      </c>
      <c r="I120" s="3">
        <f t="shared" si="18"/>
        <v>3.1701055473448543</v>
      </c>
      <c r="J120">
        <f t="shared" si="19"/>
        <v>23.809997305805386</v>
      </c>
      <c r="K120" s="3">
        <f t="shared" si="20"/>
        <v>22.542665832413736</v>
      </c>
      <c r="L120" s="2">
        <f t="shared" si="21"/>
        <v>0</v>
      </c>
      <c r="M120" s="2">
        <f t="shared" si="22"/>
        <v>0</v>
      </c>
      <c r="P120" s="2"/>
    </row>
    <row r="121" spans="2:16" x14ac:dyDescent="0.25">
      <c r="B121">
        <v>100</v>
      </c>
      <c r="C121">
        <v>-1.2735426935250871</v>
      </c>
      <c r="D121" s="3">
        <f t="shared" si="13"/>
        <v>2.8402331946705952</v>
      </c>
      <c r="E121">
        <f t="shared" si="14"/>
        <v>17.119757307864038</v>
      </c>
      <c r="F121" s="3">
        <f t="shared" si="15"/>
        <v>17.372403888397717</v>
      </c>
      <c r="G121" s="2">
        <f t="shared" si="16"/>
        <v>0</v>
      </c>
      <c r="H121">
        <f t="shared" si="17"/>
        <v>1.2735426935250871</v>
      </c>
      <c r="I121" s="3">
        <f t="shared" si="18"/>
        <v>3.5030237712661125</v>
      </c>
      <c r="J121">
        <f t="shared" si="19"/>
        <v>33.215737053973619</v>
      </c>
      <c r="K121" s="3">
        <f t="shared" si="20"/>
        <v>29.322119180562396</v>
      </c>
      <c r="L121" s="2">
        <f t="shared" si="21"/>
        <v>5.8235399048511516</v>
      </c>
      <c r="M121" s="2">
        <f t="shared" si="22"/>
        <v>2.9117699524255758</v>
      </c>
      <c r="P121" s="2"/>
    </row>
    <row r="122" spans="2:16" x14ac:dyDescent="0.25">
      <c r="B122">
        <v>101</v>
      </c>
      <c r="C122">
        <v>-1.9160324882250279</v>
      </c>
      <c r="D122" s="3">
        <f t="shared" si="13"/>
        <v>2.6730475229020181</v>
      </c>
      <c r="E122">
        <f t="shared" si="14"/>
        <v>14.484042452646275</v>
      </c>
      <c r="F122" s="3">
        <f t="shared" si="15"/>
        <v>15.223540566051524</v>
      </c>
      <c r="G122" s="2">
        <f t="shared" si="16"/>
        <v>0</v>
      </c>
      <c r="H122">
        <f t="shared" si="17"/>
        <v>1.9160324882250279</v>
      </c>
      <c r="I122" s="3">
        <f t="shared" si="18"/>
        <v>3.6702094430346897</v>
      </c>
      <c r="J122">
        <f t="shared" si="19"/>
        <v>39.260127759564945</v>
      </c>
      <c r="K122" s="3">
        <f t="shared" si="20"/>
        <v>33.461052969794373</v>
      </c>
      <c r="L122" s="2">
        <f t="shared" si="21"/>
        <v>9.7606155112288455</v>
      </c>
      <c r="M122" s="2">
        <f t="shared" si="22"/>
        <v>4.8803077556144228</v>
      </c>
      <c r="P122" s="2"/>
    </row>
    <row r="123" spans="2:16" x14ac:dyDescent="0.25">
      <c r="B123">
        <v>102</v>
      </c>
      <c r="C123">
        <v>0.67331370701140258</v>
      </c>
      <c r="D123" s="3">
        <f t="shared" si="13"/>
        <v>3.3468350081868041</v>
      </c>
      <c r="E123">
        <f t="shared" si="14"/>
        <v>28.412665333049887</v>
      </c>
      <c r="F123" s="3">
        <f t="shared" si="15"/>
        <v>25.919284980802992</v>
      </c>
      <c r="G123" s="2">
        <f t="shared" si="16"/>
        <v>2.5866638873426657</v>
      </c>
      <c r="H123">
        <f t="shared" si="17"/>
        <v>-0.67331370701140258</v>
      </c>
      <c r="I123" s="3">
        <f t="shared" si="18"/>
        <v>2.9964219577499036</v>
      </c>
      <c r="J123">
        <f t="shared" si="19"/>
        <v>20.01379844165487</v>
      </c>
      <c r="K123" s="3">
        <f t="shared" si="20"/>
        <v>19.653153921712917</v>
      </c>
      <c r="L123" s="2">
        <f t="shared" si="21"/>
        <v>0</v>
      </c>
      <c r="M123" s="2">
        <f t="shared" si="22"/>
        <v>1.2933319436713329</v>
      </c>
      <c r="P123" s="2"/>
    </row>
    <row r="124" spans="2:16" x14ac:dyDescent="0.25">
      <c r="B124">
        <v>103</v>
      </c>
      <c r="C124">
        <v>0.16968101590464357</v>
      </c>
      <c r="D124" s="3">
        <f t="shared" si="13"/>
        <v>3.2157820786587585</v>
      </c>
      <c r="E124">
        <f t="shared" si="14"/>
        <v>24.922775862299972</v>
      </c>
      <c r="F124" s="3">
        <f t="shared" si="15"/>
        <v>23.370726022110873</v>
      </c>
      <c r="G124" s="2">
        <f t="shared" si="16"/>
        <v>0.16239961575982217</v>
      </c>
      <c r="H124">
        <f t="shared" si="17"/>
        <v>-0.16968101590464357</v>
      </c>
      <c r="I124" s="3">
        <f t="shared" si="18"/>
        <v>3.1274748872779492</v>
      </c>
      <c r="J124">
        <f t="shared" si="19"/>
        <v>22.816293028820677</v>
      </c>
      <c r="K124" s="3">
        <f t="shared" si="20"/>
        <v>21.796314619688214</v>
      </c>
      <c r="L124" s="2">
        <f t="shared" si="21"/>
        <v>0</v>
      </c>
      <c r="M124" s="2">
        <f t="shared" si="22"/>
        <v>8.1199807879911087E-2</v>
      </c>
      <c r="P124" s="2"/>
    </row>
    <row r="125" spans="2:16" x14ac:dyDescent="0.25">
      <c r="B125">
        <v>104</v>
      </c>
      <c r="C125">
        <v>-0.81984353528241627</v>
      </c>
      <c r="D125" s="3">
        <f t="shared" si="13"/>
        <v>2.9582926551902191</v>
      </c>
      <c r="E125">
        <f t="shared" si="14"/>
        <v>19.265051574633606</v>
      </c>
      <c r="F125" s="3">
        <f t="shared" si="15"/>
        <v>19.070145399254542</v>
      </c>
      <c r="G125" s="2">
        <f t="shared" si="16"/>
        <v>0</v>
      </c>
      <c r="H125">
        <f t="shared" si="17"/>
        <v>0.81984353528241627</v>
      </c>
      <c r="I125" s="3">
        <f t="shared" si="18"/>
        <v>3.3849643107464886</v>
      </c>
      <c r="J125">
        <f t="shared" si="19"/>
        <v>29.516939259824948</v>
      </c>
      <c r="K125" s="3">
        <f t="shared" si="20"/>
        <v>26.71168397532907</v>
      </c>
      <c r="L125" s="2">
        <f t="shared" si="21"/>
        <v>3.3404171268806513</v>
      </c>
      <c r="M125" s="2">
        <f t="shared" si="22"/>
        <v>1.6702085634403256</v>
      </c>
      <c r="P125" s="2"/>
    </row>
    <row r="126" spans="2:16" x14ac:dyDescent="0.25">
      <c r="B126">
        <v>105</v>
      </c>
      <c r="C126">
        <v>-0.2892068096116418</v>
      </c>
      <c r="D126" s="3">
        <f t="shared" si="13"/>
        <v>3.0963724475514014</v>
      </c>
      <c r="E126">
        <f t="shared" si="14"/>
        <v>22.117572925410347</v>
      </c>
      <c r="F126" s="3">
        <f t="shared" si="15"/>
        <v>21.267430023339784</v>
      </c>
      <c r="G126" s="2">
        <f t="shared" si="16"/>
        <v>0</v>
      </c>
      <c r="H126">
        <f t="shared" si="17"/>
        <v>0.2892068096116418</v>
      </c>
      <c r="I126" s="3">
        <f t="shared" si="18"/>
        <v>3.2468845183853063</v>
      </c>
      <c r="J126">
        <f t="shared" si="19"/>
        <v>25.710115620894015</v>
      </c>
      <c r="K126" s="3">
        <f t="shared" si="20"/>
        <v>23.951915991233115</v>
      </c>
      <c r="L126" s="2">
        <f t="shared" si="21"/>
        <v>0.71524461561356034</v>
      </c>
      <c r="M126" s="2">
        <f t="shared" si="22"/>
        <v>0.35762230780678017</v>
      </c>
      <c r="P126" s="2"/>
    </row>
    <row r="127" spans="2:16" x14ac:dyDescent="0.25">
      <c r="B127">
        <v>106</v>
      </c>
      <c r="C127">
        <v>1.5476462067454122</v>
      </c>
      <c r="D127" s="3">
        <f t="shared" si="13"/>
        <v>3.574349697949927</v>
      </c>
      <c r="E127">
        <f t="shared" si="14"/>
        <v>35.67141607642538</v>
      </c>
      <c r="F127" s="3">
        <f t="shared" si="15"/>
        <v>31.02129767900891</v>
      </c>
      <c r="G127" s="2">
        <f t="shared" si="16"/>
        <v>7.4398484900524169</v>
      </c>
      <c r="H127">
        <f t="shared" si="17"/>
        <v>-1.5476462067454122</v>
      </c>
      <c r="I127" s="3">
        <f t="shared" si="18"/>
        <v>2.7689072679867808</v>
      </c>
      <c r="J127">
        <f t="shared" si="19"/>
        <v>15.941205023863995</v>
      </c>
      <c r="K127" s="3">
        <f t="shared" si="20"/>
        <v>16.420837791487838</v>
      </c>
      <c r="L127" s="2">
        <f t="shared" si="21"/>
        <v>0</v>
      </c>
      <c r="M127" s="2">
        <f t="shared" si="22"/>
        <v>3.7199242450262084</v>
      </c>
      <c r="P127" s="2"/>
    </row>
    <row r="128" spans="2:16" x14ac:dyDescent="0.25">
      <c r="B128">
        <v>107</v>
      </c>
      <c r="C128">
        <v>-0.37392965168692172</v>
      </c>
      <c r="D128" s="3">
        <f t="shared" si="13"/>
        <v>3.074326268167161</v>
      </c>
      <c r="E128">
        <f t="shared" si="14"/>
        <v>21.635300609386324</v>
      </c>
      <c r="F128" s="3">
        <f t="shared" si="15"/>
        <v>20.900334197232386</v>
      </c>
      <c r="G128" s="2">
        <f t="shared" si="16"/>
        <v>0</v>
      </c>
      <c r="H128">
        <f t="shared" si="17"/>
        <v>0.37392965168692172</v>
      </c>
      <c r="I128" s="3">
        <f t="shared" si="18"/>
        <v>3.2689306977695467</v>
      </c>
      <c r="J128">
        <f t="shared" si="19"/>
        <v>26.283219606347988</v>
      </c>
      <c r="K128" s="3">
        <f t="shared" si="20"/>
        <v>24.372610144000326</v>
      </c>
      <c r="L128" s="2">
        <f t="shared" si="21"/>
        <v>1.1154212724411303</v>
      </c>
      <c r="M128" s="2">
        <f t="shared" si="22"/>
        <v>0.55771063622056516</v>
      </c>
      <c r="P128" s="2"/>
    </row>
    <row r="129" spans="2:16" x14ac:dyDescent="0.25">
      <c r="B129">
        <v>108</v>
      </c>
      <c r="C129">
        <v>-0.44456214709498454</v>
      </c>
      <c r="D129" s="3">
        <f t="shared" si="13"/>
        <v>3.0559466125042989</v>
      </c>
      <c r="E129">
        <f t="shared" si="14"/>
        <v>21.241283277378049</v>
      </c>
      <c r="F129" s="3">
        <f t="shared" si="15"/>
        <v>20.599138454112641</v>
      </c>
      <c r="G129" s="2">
        <f t="shared" si="16"/>
        <v>0</v>
      </c>
      <c r="H129">
        <f t="shared" si="17"/>
        <v>0.44456214709498454</v>
      </c>
      <c r="I129" s="3">
        <f t="shared" si="18"/>
        <v>3.2873103534324088</v>
      </c>
      <c r="J129">
        <f t="shared" si="19"/>
        <v>26.770762846115897</v>
      </c>
      <c r="K129" s="3">
        <f t="shared" si="20"/>
        <v>24.728980700004058</v>
      </c>
      <c r="L129" s="2">
        <f t="shared" si="21"/>
        <v>1.4544114313375598</v>
      </c>
      <c r="M129" s="2">
        <f t="shared" si="22"/>
        <v>0.7272057156687799</v>
      </c>
      <c r="P129" s="2"/>
    </row>
    <row r="130" spans="2:16" x14ac:dyDescent="0.25">
      <c r="B130">
        <v>109</v>
      </c>
      <c r="C130">
        <v>1.4398619896383025</v>
      </c>
      <c r="D130" s="3">
        <f t="shared" si="13"/>
        <v>3.5463025960476813</v>
      </c>
      <c r="E130">
        <f t="shared" si="14"/>
        <v>34.684836259799795</v>
      </c>
      <c r="F130" s="3">
        <f t="shared" si="15"/>
        <v>30.341697799099933</v>
      </c>
      <c r="G130" s="2">
        <f t="shared" si="16"/>
        <v>6.7933930873958452</v>
      </c>
      <c r="H130">
        <f t="shared" si="17"/>
        <v>-1.4398619896383025</v>
      </c>
      <c r="I130" s="3">
        <f t="shared" si="18"/>
        <v>2.7969543698890265</v>
      </c>
      <c r="J130">
        <f t="shared" si="19"/>
        <v>16.39463865149979</v>
      </c>
      <c r="K130" s="3">
        <f t="shared" si="20"/>
        <v>16.788635251768092</v>
      </c>
      <c r="L130" s="2">
        <f t="shared" si="21"/>
        <v>0</v>
      </c>
      <c r="M130" s="2">
        <f t="shared" si="22"/>
        <v>3.3966965436979226</v>
      </c>
      <c r="P130" s="2"/>
    </row>
    <row r="131" spans="2:16" x14ac:dyDescent="0.25">
      <c r="B131">
        <v>110</v>
      </c>
      <c r="C131">
        <v>0.11596284821280278</v>
      </c>
      <c r="D131" s="3">
        <f t="shared" si="13"/>
        <v>3.2018037897803624</v>
      </c>
      <c r="E131">
        <f t="shared" si="14"/>
        <v>24.57682165859902</v>
      </c>
      <c r="F131" s="3">
        <f t="shared" si="15"/>
        <v>23.114137240217687</v>
      </c>
      <c r="G131" s="2">
        <f t="shared" si="16"/>
        <v>0</v>
      </c>
      <c r="H131">
        <f t="shared" si="17"/>
        <v>-0.11596284821280278</v>
      </c>
      <c r="I131" s="3">
        <f t="shared" si="18"/>
        <v>3.1414531761563453</v>
      </c>
      <c r="J131">
        <f t="shared" si="19"/>
        <v>23.137465253441167</v>
      </c>
      <c r="K131" s="3">
        <f t="shared" si="20"/>
        <v>22.038274324257927</v>
      </c>
      <c r="L131" s="2">
        <f t="shared" si="21"/>
        <v>0</v>
      </c>
      <c r="M131" s="2">
        <f t="shared" si="22"/>
        <v>0</v>
      </c>
      <c r="P131" s="2"/>
    </row>
    <row r="132" spans="2:16" x14ac:dyDescent="0.25">
      <c r="B132">
        <v>111</v>
      </c>
      <c r="C132">
        <v>-1.7049751477316022</v>
      </c>
      <c r="D132" s="3">
        <f t="shared" si="13"/>
        <v>2.7279678711210309</v>
      </c>
      <c r="E132">
        <f t="shared" si="14"/>
        <v>15.301760254906727</v>
      </c>
      <c r="F132" s="3">
        <f t="shared" si="15"/>
        <v>15.898392140910998</v>
      </c>
      <c r="G132" s="2">
        <f t="shared" si="16"/>
        <v>0</v>
      </c>
      <c r="H132">
        <f t="shared" si="17"/>
        <v>1.7049751477316022</v>
      </c>
      <c r="I132" s="3">
        <f t="shared" si="18"/>
        <v>3.6152890948156768</v>
      </c>
      <c r="J132">
        <f t="shared" si="19"/>
        <v>37.162087739775622</v>
      </c>
      <c r="K132" s="3">
        <f t="shared" si="20"/>
        <v>32.040705296081214</v>
      </c>
      <c r="L132" s="2">
        <f t="shared" si="21"/>
        <v>8.4095390109717485</v>
      </c>
      <c r="M132" s="2">
        <f t="shared" si="22"/>
        <v>4.2047695054858742</v>
      </c>
      <c r="P132" s="2"/>
    </row>
    <row r="133" spans="2:16" x14ac:dyDescent="0.25">
      <c r="B133">
        <v>112</v>
      </c>
      <c r="C133">
        <v>-0.913164512894582</v>
      </c>
      <c r="D133" s="3">
        <f t="shared" si="13"/>
        <v>2.9340091094266993</v>
      </c>
      <c r="E133">
        <f t="shared" si="14"/>
        <v>18.802862322180811</v>
      </c>
      <c r="F133" s="3">
        <f t="shared" si="15"/>
        <v>18.707890167209133</v>
      </c>
      <c r="G133" s="2">
        <f t="shared" si="16"/>
        <v>0</v>
      </c>
      <c r="H133">
        <f t="shared" si="17"/>
        <v>0.913164512894582</v>
      </c>
      <c r="I133" s="3">
        <f t="shared" si="18"/>
        <v>3.4092478565100084</v>
      </c>
      <c r="J133">
        <f t="shared" si="19"/>
        <v>30.242489011635861</v>
      </c>
      <c r="K133" s="3">
        <f t="shared" si="20"/>
        <v>27.228922808266375</v>
      </c>
      <c r="L133" s="2">
        <f t="shared" si="21"/>
        <v>3.8324299242650257</v>
      </c>
      <c r="M133" s="2">
        <f t="shared" si="22"/>
        <v>1.9162149621325129</v>
      </c>
      <c r="P133" s="2"/>
    </row>
    <row r="134" spans="2:16" x14ac:dyDescent="0.25">
      <c r="B134">
        <v>113</v>
      </c>
      <c r="C134">
        <v>-0.71596332418266684</v>
      </c>
      <c r="D134" s="3">
        <f t="shared" si="13"/>
        <v>2.9853238750157169</v>
      </c>
      <c r="E134">
        <f t="shared" si="14"/>
        <v>19.792911627957999</v>
      </c>
      <c r="F134" s="3">
        <f t="shared" si="15"/>
        <v>19.481645757096992</v>
      </c>
      <c r="G134" s="2">
        <f t="shared" si="16"/>
        <v>0</v>
      </c>
      <c r="H134">
        <f t="shared" si="17"/>
        <v>0.71596332418266684</v>
      </c>
      <c r="I134" s="3">
        <f t="shared" si="18"/>
        <v>3.3579330909209908</v>
      </c>
      <c r="J134">
        <f t="shared" si="19"/>
        <v>28.729747692230834</v>
      </c>
      <c r="K134" s="3">
        <f t="shared" si="20"/>
        <v>26.147467396736495</v>
      </c>
      <c r="L134" s="2">
        <f t="shared" si="21"/>
        <v>2.8037177155322746</v>
      </c>
      <c r="M134" s="2">
        <f t="shared" si="22"/>
        <v>1.4018588577661373</v>
      </c>
      <c r="P134" s="2"/>
    </row>
    <row r="135" spans="2:16" x14ac:dyDescent="0.25">
      <c r="B135">
        <v>114</v>
      </c>
      <c r="C135">
        <v>-1.2849841368733905</v>
      </c>
      <c r="D135" s="3">
        <f t="shared" si="13"/>
        <v>2.8372559561090371</v>
      </c>
      <c r="E135">
        <f t="shared" si="14"/>
        <v>17.068863505331606</v>
      </c>
      <c r="F135" s="3">
        <f t="shared" si="15"/>
        <v>17.331603005324194</v>
      </c>
      <c r="G135" s="2">
        <f t="shared" si="16"/>
        <v>0</v>
      </c>
      <c r="H135">
        <f t="shared" si="17"/>
        <v>1.2849841368733905</v>
      </c>
      <c r="I135" s="3">
        <f t="shared" si="18"/>
        <v>3.5060010098276706</v>
      </c>
      <c r="J135">
        <f t="shared" si="19"/>
        <v>33.314775584691617</v>
      </c>
      <c r="K135" s="3">
        <f t="shared" si="20"/>
        <v>29.391147322724784</v>
      </c>
      <c r="L135" s="2">
        <f t="shared" si="21"/>
        <v>5.8892015047946336</v>
      </c>
      <c r="M135" s="2">
        <f t="shared" si="22"/>
        <v>2.9446007523973168</v>
      </c>
      <c r="P135" s="2"/>
    </row>
    <row r="136" spans="2:16" x14ac:dyDescent="0.25">
      <c r="B136">
        <v>115</v>
      </c>
      <c r="C136">
        <v>0.33102878660429269</v>
      </c>
      <c r="D136" s="3">
        <f t="shared" si="13"/>
        <v>3.2577672364858667</v>
      </c>
      <c r="E136">
        <f t="shared" si="14"/>
        <v>25.991439569632792</v>
      </c>
      <c r="F136" s="3">
        <f t="shared" si="15"/>
        <v>24.158669005733145</v>
      </c>
      <c r="G136" s="2">
        <f t="shared" si="16"/>
        <v>0.91191416661021207</v>
      </c>
      <c r="H136">
        <f t="shared" si="17"/>
        <v>-0.33102878660429269</v>
      </c>
      <c r="I136" s="3">
        <f t="shared" si="18"/>
        <v>3.085489729450841</v>
      </c>
      <c r="J136">
        <f t="shared" si="19"/>
        <v>21.878178607322479</v>
      </c>
      <c r="K136" s="3">
        <f t="shared" si="20"/>
        <v>21.085420606059763</v>
      </c>
      <c r="L136" s="2">
        <f t="shared" si="21"/>
        <v>0</v>
      </c>
      <c r="M136" s="2">
        <f t="shared" si="22"/>
        <v>0.45595708330510604</v>
      </c>
      <c r="P136" s="2"/>
    </row>
    <row r="137" spans="2:16" x14ac:dyDescent="0.25">
      <c r="B137">
        <v>116</v>
      </c>
      <c r="C137">
        <v>0.1238993263541488</v>
      </c>
      <c r="D137" s="3">
        <f t="shared" si="13"/>
        <v>3.2038689827849565</v>
      </c>
      <c r="E137">
        <f t="shared" si="14"/>
        <v>24.627629985205637</v>
      </c>
      <c r="F137" s="3">
        <f t="shared" si="15"/>
        <v>23.15186830499006</v>
      </c>
      <c r="G137" s="2">
        <f t="shared" si="16"/>
        <v>0</v>
      </c>
      <c r="H137">
        <f t="shared" si="17"/>
        <v>-0.1238993263541488</v>
      </c>
      <c r="I137" s="3">
        <f t="shared" si="18"/>
        <v>3.1393879831517513</v>
      </c>
      <c r="J137">
        <f t="shared" si="19"/>
        <v>23.089731229007949</v>
      </c>
      <c r="K137" s="3">
        <f t="shared" si="20"/>
        <v>22.00235810596201</v>
      </c>
      <c r="L137" s="2">
        <f t="shared" si="21"/>
        <v>0</v>
      </c>
      <c r="M137" s="2">
        <f t="shared" si="22"/>
        <v>0</v>
      </c>
      <c r="P137" s="2"/>
    </row>
    <row r="138" spans="2:16" x14ac:dyDescent="0.25">
      <c r="B138">
        <v>117</v>
      </c>
      <c r="C138">
        <v>-0.95120185505948029</v>
      </c>
      <c r="D138" s="3">
        <f t="shared" si="13"/>
        <v>2.9241112111961138</v>
      </c>
      <c r="E138">
        <f t="shared" si="14"/>
        <v>18.617671516248613</v>
      </c>
      <c r="F138" s="3">
        <f t="shared" si="15"/>
        <v>18.562217548628986</v>
      </c>
      <c r="G138" s="2">
        <f t="shared" si="16"/>
        <v>0</v>
      </c>
      <c r="H138">
        <f t="shared" si="17"/>
        <v>0.95120185505948029</v>
      </c>
      <c r="I138" s="3">
        <f t="shared" si="18"/>
        <v>3.4191457547405939</v>
      </c>
      <c r="J138">
        <f t="shared" si="19"/>
        <v>30.543312393795787</v>
      </c>
      <c r="K138" s="3">
        <f t="shared" si="20"/>
        <v>27.442610018655216</v>
      </c>
      <c r="L138" s="2">
        <f t="shared" si="21"/>
        <v>4.0356954864263654</v>
      </c>
      <c r="M138" s="2">
        <f t="shared" si="22"/>
        <v>2.0178477432131827</v>
      </c>
      <c r="P138" s="2"/>
    </row>
    <row r="139" spans="2:16" x14ac:dyDescent="0.25">
      <c r="B139">
        <v>118</v>
      </c>
      <c r="C139">
        <v>1.4791385183343664</v>
      </c>
      <c r="D139" s="3">
        <f t="shared" si="13"/>
        <v>3.5565229495676247</v>
      </c>
      <c r="E139">
        <f t="shared" si="14"/>
        <v>35.041145248535429</v>
      </c>
      <c r="F139" s="3">
        <f t="shared" si="15"/>
        <v>30.587602173950657</v>
      </c>
      <c r="G139" s="2">
        <f t="shared" si="16"/>
        <v>7.0273045643673075</v>
      </c>
      <c r="H139">
        <f t="shared" si="17"/>
        <v>-1.4791385183343664</v>
      </c>
      <c r="I139" s="3">
        <f t="shared" si="18"/>
        <v>2.786734016369083</v>
      </c>
      <c r="J139">
        <f t="shared" si="19"/>
        <v>16.227932995130118</v>
      </c>
      <c r="K139" s="3">
        <f t="shared" si="20"/>
        <v>16.65366557246125</v>
      </c>
      <c r="L139" s="2">
        <f t="shared" si="21"/>
        <v>0</v>
      </c>
      <c r="M139" s="2">
        <f t="shared" si="22"/>
        <v>3.5136522821836538</v>
      </c>
      <c r="P139" s="2"/>
    </row>
    <row r="140" spans="2:16" x14ac:dyDescent="0.25">
      <c r="B140">
        <v>119</v>
      </c>
      <c r="C140">
        <v>2.1423329599201679</v>
      </c>
      <c r="D140" s="3">
        <f t="shared" si="13"/>
        <v>3.7290962871433457</v>
      </c>
      <c r="E140">
        <f t="shared" si="14"/>
        <v>41.641459232601576</v>
      </c>
      <c r="F140" s="3">
        <f t="shared" si="15"/>
        <v>35.05400442900811</v>
      </c>
      <c r="G140" s="2">
        <f t="shared" si="16"/>
        <v>11.275877811034301</v>
      </c>
      <c r="H140">
        <f t="shared" si="17"/>
        <v>-2.1423329599201679</v>
      </c>
      <c r="I140" s="3">
        <f t="shared" si="18"/>
        <v>2.614160678793362</v>
      </c>
      <c r="J140">
        <f t="shared" si="19"/>
        <v>13.655750006009784</v>
      </c>
      <c r="K140" s="3">
        <f t="shared" si="20"/>
        <v>14.531740540516539</v>
      </c>
      <c r="L140" s="2">
        <f t="shared" si="21"/>
        <v>0</v>
      </c>
      <c r="M140" s="2">
        <f t="shared" si="22"/>
        <v>5.6379389055171503</v>
      </c>
      <c r="P140" s="2"/>
    </row>
    <row r="141" spans="2:16" x14ac:dyDescent="0.25">
      <c r="B141">
        <v>120</v>
      </c>
      <c r="C141">
        <v>0.56048065744107589</v>
      </c>
      <c r="D141" s="3">
        <f t="shared" si="13"/>
        <v>3.31747412285333</v>
      </c>
      <c r="E141">
        <f t="shared" si="14"/>
        <v>27.590572074210744</v>
      </c>
      <c r="F141" s="3">
        <f t="shared" si="15"/>
        <v>25.32516652624318</v>
      </c>
      <c r="G141" s="2">
        <f t="shared" si="16"/>
        <v>2.0215209317264824</v>
      </c>
      <c r="H141">
        <f t="shared" si="17"/>
        <v>-0.56048065744107589</v>
      </c>
      <c r="I141" s="3">
        <f t="shared" si="18"/>
        <v>3.0257828430833777</v>
      </c>
      <c r="J141">
        <f t="shared" si="19"/>
        <v>20.61013289743909</v>
      </c>
      <c r="K141" s="3">
        <f t="shared" si="20"/>
        <v>20.114209189527031</v>
      </c>
      <c r="L141" s="2">
        <f t="shared" si="21"/>
        <v>0</v>
      </c>
      <c r="M141" s="2">
        <f t="shared" si="22"/>
        <v>1.0107604658632412</v>
      </c>
      <c r="P141" s="2"/>
    </row>
    <row r="142" spans="2:16" x14ac:dyDescent="0.25">
      <c r="B142">
        <v>121</v>
      </c>
      <c r="C142">
        <v>0.52862787924823351</v>
      </c>
      <c r="D142" s="3">
        <f t="shared" si="13"/>
        <v>3.3091855427641277</v>
      </c>
      <c r="E142">
        <f t="shared" si="14"/>
        <v>27.362830538674629</v>
      </c>
      <c r="F142" s="3">
        <f t="shared" si="15"/>
        <v>25.159925362453524</v>
      </c>
      <c r="G142" s="2">
        <f t="shared" si="16"/>
        <v>1.86433867459102</v>
      </c>
      <c r="H142">
        <f t="shared" si="17"/>
        <v>-0.52862787924823351</v>
      </c>
      <c r="I142" s="3">
        <f t="shared" si="18"/>
        <v>3.0340714231725801</v>
      </c>
      <c r="J142">
        <f t="shared" si="19"/>
        <v>20.781671558508236</v>
      </c>
      <c r="K142" s="3">
        <f t="shared" si="20"/>
        <v>20.246311939726205</v>
      </c>
      <c r="L142" s="2">
        <f t="shared" si="21"/>
        <v>0</v>
      </c>
      <c r="M142" s="2">
        <f t="shared" si="22"/>
        <v>0.93216933729550999</v>
      </c>
      <c r="P142" s="2"/>
    </row>
    <row r="143" spans="2:16" x14ac:dyDescent="0.25">
      <c r="B143">
        <v>122</v>
      </c>
      <c r="C143">
        <v>-0.89087279775412753</v>
      </c>
      <c r="D143" s="3">
        <f t="shared" si="13"/>
        <v>2.9398097546686541</v>
      </c>
      <c r="E143">
        <f t="shared" si="14"/>
        <v>18.912248003097289</v>
      </c>
      <c r="F143" s="3">
        <f t="shared" si="15"/>
        <v>18.793792073624207</v>
      </c>
      <c r="G143" s="2">
        <f t="shared" si="16"/>
        <v>0</v>
      </c>
      <c r="H143">
        <f t="shared" si="17"/>
        <v>0.89087279775412753</v>
      </c>
      <c r="I143" s="3">
        <f t="shared" si="18"/>
        <v>3.4034472112680536</v>
      </c>
      <c r="J143">
        <f t="shared" si="19"/>
        <v>30.067570871148007</v>
      </c>
      <c r="K143" s="3">
        <f t="shared" si="20"/>
        <v>27.104465946676335</v>
      </c>
      <c r="L143" s="2">
        <f t="shared" si="21"/>
        <v>3.7140428954395661</v>
      </c>
      <c r="M143" s="2">
        <f t="shared" si="22"/>
        <v>1.8570214477197831</v>
      </c>
      <c r="P143" s="2"/>
    </row>
    <row r="144" spans="2:16" x14ac:dyDescent="0.25">
      <c r="B144">
        <v>123</v>
      </c>
      <c r="C144">
        <v>1.6137983038788661</v>
      </c>
      <c r="D144" s="3">
        <f t="shared" si="13"/>
        <v>3.5915634854519087</v>
      </c>
      <c r="E144">
        <f t="shared" si="14"/>
        <v>36.290771686999918</v>
      </c>
      <c r="F144" s="3">
        <f t="shared" si="15"/>
        <v>31.445915666447739</v>
      </c>
      <c r="G144" s="2">
        <f t="shared" si="16"/>
        <v>7.8437576138765053</v>
      </c>
      <c r="H144">
        <f t="shared" si="17"/>
        <v>-1.6137983038788661</v>
      </c>
      <c r="I144" s="3">
        <f t="shared" si="18"/>
        <v>2.751693480484799</v>
      </c>
      <c r="J144">
        <f t="shared" si="19"/>
        <v>15.669144819247681</v>
      </c>
      <c r="K144" s="3">
        <f t="shared" si="20"/>
        <v>16.199105240620472</v>
      </c>
      <c r="L144" s="2">
        <f t="shared" si="21"/>
        <v>0</v>
      </c>
      <c r="M144" s="2">
        <f t="shared" si="22"/>
        <v>3.9218788069382526</v>
      </c>
      <c r="P144" s="2"/>
    </row>
    <row r="145" spans="2:16" x14ac:dyDescent="0.25">
      <c r="B145">
        <v>124</v>
      </c>
      <c r="C145">
        <v>0.85945885075489059</v>
      </c>
      <c r="D145" s="3">
        <f t="shared" si="13"/>
        <v>3.3952728217675592</v>
      </c>
      <c r="E145">
        <f t="shared" si="14"/>
        <v>29.822788671077106</v>
      </c>
      <c r="F145" s="3">
        <f t="shared" si="15"/>
        <v>26.930043834442312</v>
      </c>
      <c r="G145" s="2">
        <f t="shared" si="16"/>
        <v>3.5481274499989977</v>
      </c>
      <c r="H145">
        <f t="shared" si="17"/>
        <v>-0.85945885075489059</v>
      </c>
      <c r="I145" s="3">
        <f t="shared" si="18"/>
        <v>2.9479841441691486</v>
      </c>
      <c r="J145">
        <f t="shared" si="19"/>
        <v>19.06747767412314</v>
      </c>
      <c r="K145" s="3">
        <f t="shared" si="20"/>
        <v>18.915516825745723</v>
      </c>
      <c r="L145" s="2">
        <f t="shared" si="21"/>
        <v>0</v>
      </c>
      <c r="M145" s="2">
        <f t="shared" si="22"/>
        <v>1.7740637249994988</v>
      </c>
      <c r="P145" s="2"/>
    </row>
    <row r="146" spans="2:16" x14ac:dyDescent="0.25">
      <c r="B146">
        <v>125</v>
      </c>
      <c r="C146">
        <v>1.747748683555983</v>
      </c>
      <c r="D146" s="3">
        <f t="shared" si="13"/>
        <v>3.6264194230787989</v>
      </c>
      <c r="E146">
        <f t="shared" si="14"/>
        <v>37.57802443726198</v>
      </c>
      <c r="F146" s="3">
        <f t="shared" si="15"/>
        <v>32.323601277182711</v>
      </c>
      <c r="G146" s="2">
        <f t="shared" si="16"/>
        <v>8.6786379922684898</v>
      </c>
      <c r="H146">
        <f t="shared" si="17"/>
        <v>-1.747748683555983</v>
      </c>
      <c r="I146" s="3">
        <f t="shared" si="18"/>
        <v>2.7168375428579088</v>
      </c>
      <c r="J146">
        <f t="shared" si="19"/>
        <v>15.132390956720764</v>
      </c>
      <c r="K146" s="3">
        <f t="shared" si="20"/>
        <v>15.759249500087304</v>
      </c>
      <c r="L146" s="2">
        <f t="shared" si="21"/>
        <v>0</v>
      </c>
      <c r="M146" s="2">
        <f t="shared" si="22"/>
        <v>4.3393189961342449</v>
      </c>
      <c r="P146" s="2"/>
    </row>
    <row r="147" spans="2:16" x14ac:dyDescent="0.25">
      <c r="B147">
        <v>126</v>
      </c>
      <c r="C147">
        <v>-0.33507149055367336</v>
      </c>
      <c r="D147" s="3">
        <f t="shared" si="13"/>
        <v>3.0844377560481284</v>
      </c>
      <c r="E147">
        <f t="shared" si="14"/>
        <v>21.855175446805667</v>
      </c>
      <c r="F147" s="3">
        <f t="shared" si="15"/>
        <v>21.067909518044686</v>
      </c>
      <c r="G147" s="2">
        <f t="shared" si="16"/>
        <v>0</v>
      </c>
      <c r="H147">
        <f t="shared" si="17"/>
        <v>0.33507149055367336</v>
      </c>
      <c r="I147" s="3">
        <f t="shared" si="18"/>
        <v>3.2588192098885793</v>
      </c>
      <c r="J147">
        <f t="shared" si="19"/>
        <v>26.018796259490465</v>
      </c>
      <c r="K147" s="3">
        <f t="shared" si="20"/>
        <v>24.178749051118007</v>
      </c>
      <c r="L147" s="2">
        <f t="shared" si="21"/>
        <v>0.93101489662560277</v>
      </c>
      <c r="M147" s="2">
        <f t="shared" si="22"/>
        <v>0.46550744831280139</v>
      </c>
      <c r="P147" s="2"/>
    </row>
    <row r="148" spans="2:16" x14ac:dyDescent="0.25">
      <c r="B148">
        <v>127</v>
      </c>
      <c r="C148">
        <v>0.97541260402067564</v>
      </c>
      <c r="D148" s="3">
        <f t="shared" si="13"/>
        <v>3.4254457619352419</v>
      </c>
      <c r="E148">
        <f t="shared" si="14"/>
        <v>30.736342889932907</v>
      </c>
      <c r="F148" s="3">
        <f t="shared" si="15"/>
        <v>27.579494385874611</v>
      </c>
      <c r="G148" s="2">
        <f t="shared" si="16"/>
        <v>4.1659039242796148</v>
      </c>
      <c r="H148">
        <f t="shared" si="17"/>
        <v>-0.97541260402067564</v>
      </c>
      <c r="I148" s="3">
        <f t="shared" si="18"/>
        <v>2.9178112040014659</v>
      </c>
      <c r="J148">
        <f t="shared" si="19"/>
        <v>18.500748745619436</v>
      </c>
      <c r="K148" s="3">
        <f t="shared" si="20"/>
        <v>18.47008832509129</v>
      </c>
      <c r="L148" s="2">
        <f t="shared" si="21"/>
        <v>0</v>
      </c>
      <c r="M148" s="2">
        <f t="shared" si="22"/>
        <v>2.0829519621398074</v>
      </c>
      <c r="P148" s="2"/>
    </row>
    <row r="149" spans="2:16" x14ac:dyDescent="0.25">
      <c r="B149">
        <v>128</v>
      </c>
      <c r="C149">
        <v>1.3580620361608453</v>
      </c>
      <c r="D149" s="3">
        <f t="shared" si="13"/>
        <v>3.5250169969835685</v>
      </c>
      <c r="E149">
        <f t="shared" si="14"/>
        <v>33.954350732884393</v>
      </c>
      <c r="F149" s="3">
        <f t="shared" si="15"/>
        <v>29.835888371443193</v>
      </c>
      <c r="G149" s="2">
        <f t="shared" si="16"/>
        <v>6.3122522766188895</v>
      </c>
      <c r="H149">
        <f t="shared" si="17"/>
        <v>-1.3580620361608453</v>
      </c>
      <c r="I149" s="3">
        <f t="shared" si="18"/>
        <v>2.8182399689531392</v>
      </c>
      <c r="J149">
        <f t="shared" si="19"/>
        <v>16.747348863753377</v>
      </c>
      <c r="K149" s="3">
        <f t="shared" si="20"/>
        <v>17.073253892316497</v>
      </c>
      <c r="L149" s="2">
        <f t="shared" si="21"/>
        <v>0</v>
      </c>
      <c r="M149" s="2">
        <f t="shared" si="22"/>
        <v>3.1561261383094448</v>
      </c>
      <c r="P149" s="2"/>
    </row>
    <row r="150" spans="2:16" x14ac:dyDescent="0.25">
      <c r="B150">
        <v>129</v>
      </c>
      <c r="C150">
        <v>-1.4394299796549603</v>
      </c>
      <c r="D150" s="3">
        <f t="shared" si="13"/>
        <v>2.7970667854944908</v>
      </c>
      <c r="E150">
        <f t="shared" si="14"/>
        <v>16.396481768325774</v>
      </c>
      <c r="F150" s="3">
        <f t="shared" si="15"/>
        <v>16.790125874634931</v>
      </c>
      <c r="G150" s="2">
        <f t="shared" si="16"/>
        <v>0</v>
      </c>
      <c r="H150">
        <f t="shared" si="17"/>
        <v>1.4394299796549603</v>
      </c>
      <c r="I150" s="3">
        <f t="shared" si="18"/>
        <v>3.5461901804422169</v>
      </c>
      <c r="J150">
        <f t="shared" si="19"/>
        <v>34.680937362083796</v>
      </c>
      <c r="K150" s="3">
        <f t="shared" si="20"/>
        <v>30.339004071316339</v>
      </c>
      <c r="L150" s="2">
        <f t="shared" si="21"/>
        <v>6.7908307342664962</v>
      </c>
      <c r="M150" s="2">
        <f t="shared" si="22"/>
        <v>3.3954153671332481</v>
      </c>
      <c r="P150" s="2"/>
    </row>
    <row r="151" spans="2:16" x14ac:dyDescent="0.25">
      <c r="B151">
        <v>130</v>
      </c>
      <c r="C151">
        <v>-0.18335640561417677</v>
      </c>
      <c r="D151" s="3">
        <f t="shared" ref="D151:D214" si="23">$C$17+$D$6*($H$5-$C$17)*$D$12+$D$9*($D$12^0.5)*C151</f>
        <v>3.1239163417039246</v>
      </c>
      <c r="E151">
        <f t="shared" ref="E151:E214" si="24">EXP(D151)</f>
        <v>22.735244503211469</v>
      </c>
      <c r="F151" s="3">
        <f t="shared" ref="F151:F214" si="25">EXP(($H$9*LN(E151))+(1-$H$9)*$H$5+(($D$9^2)/(4*$D$6))*(1-$H$9^2))</f>
        <v>21.735142721142367</v>
      </c>
      <c r="G151" s="2">
        <f t="shared" ref="G151:G214" si="26">(MAX(F151-$D$5,0))*$H$8</f>
        <v>0</v>
      </c>
      <c r="H151">
        <f t="shared" ref="H151:H214" si="27">-C151</f>
        <v>0.18335640561417677</v>
      </c>
      <c r="I151" s="3">
        <f t="shared" ref="I151:I214" si="28">$C$17+$D$6*($H$5-$C$17)*$D$12+$D$9*($D$12^0.5)*H151</f>
        <v>3.2193406242327831</v>
      </c>
      <c r="J151">
        <f t="shared" ref="J151:J214" si="29">EXP(I151)</f>
        <v>25.011622685013617</v>
      </c>
      <c r="K151" s="3">
        <f t="shared" ref="K151:K214" si="30">EXP(($H$9*LN(J151))+(1-$H$9)*$H$5+(($D$9^2)/(4*$D$6))*(1-$H$9^2))</f>
        <v>23.43650114489289</v>
      </c>
      <c r="L151" s="2">
        <f t="shared" ref="L151:L214" si="31">(MAX(K151-$D$5,0))*$H$8</f>
        <v>0.22496684795022479</v>
      </c>
      <c r="M151" s="2">
        <f t="shared" ref="M151:M214" si="32">AVERAGE(L151,G151)</f>
        <v>0.11248342397511239</v>
      </c>
      <c r="P151" s="2"/>
    </row>
    <row r="152" spans="2:16" x14ac:dyDescent="0.25">
      <c r="B152">
        <v>131</v>
      </c>
      <c r="C152">
        <v>-0.56891394706326537</v>
      </c>
      <c r="D152" s="3">
        <f t="shared" si="23"/>
        <v>3.0235883721324992</v>
      </c>
      <c r="E152">
        <f t="shared" si="24"/>
        <v>20.564954149357661</v>
      </c>
      <c r="F152" s="3">
        <f t="shared" si="25"/>
        <v>20.079378425056202</v>
      </c>
      <c r="G152" s="2">
        <f t="shared" si="26"/>
        <v>0</v>
      </c>
      <c r="H152">
        <f t="shared" si="27"/>
        <v>0.56891394706326537</v>
      </c>
      <c r="I152" s="3">
        <f t="shared" si="28"/>
        <v>3.3196685938042085</v>
      </c>
      <c r="J152">
        <f t="shared" si="29"/>
        <v>27.651185265765182</v>
      </c>
      <c r="K152" s="3">
        <f t="shared" si="30"/>
        <v>25.369096915510582</v>
      </c>
      <c r="L152" s="2">
        <f t="shared" si="31"/>
        <v>2.0633088106274053</v>
      </c>
      <c r="M152" s="2">
        <f t="shared" si="32"/>
        <v>1.0316544053137027</v>
      </c>
      <c r="P152" s="2"/>
    </row>
    <row r="153" spans="2:16" x14ac:dyDescent="0.25">
      <c r="B153">
        <v>132</v>
      </c>
      <c r="C153">
        <v>-0.92930122264078818</v>
      </c>
      <c r="D153" s="3">
        <f t="shared" si="23"/>
        <v>2.9298100907320697</v>
      </c>
      <c r="E153">
        <f t="shared" si="24"/>
        <v>18.724074283764807</v>
      </c>
      <c r="F153" s="3">
        <f t="shared" si="25"/>
        <v>18.645951879541951</v>
      </c>
      <c r="G153" s="2">
        <f t="shared" si="26"/>
        <v>0</v>
      </c>
      <c r="H153">
        <f t="shared" si="27"/>
        <v>0.92930122264078818</v>
      </c>
      <c r="I153" s="3">
        <f t="shared" si="28"/>
        <v>3.4134468752046381</v>
      </c>
      <c r="J153">
        <f t="shared" si="29"/>
        <v>30.369744776056237</v>
      </c>
      <c r="K153" s="3">
        <f t="shared" si="30"/>
        <v>27.319372084584458</v>
      </c>
      <c r="L153" s="2">
        <f t="shared" si="31"/>
        <v>3.9184679373235816</v>
      </c>
      <c r="M153" s="2">
        <f t="shared" si="32"/>
        <v>1.9592339686617908</v>
      </c>
      <c r="P153" s="2"/>
    </row>
    <row r="154" spans="2:16" x14ac:dyDescent="0.25">
      <c r="B154">
        <v>133</v>
      </c>
      <c r="C154">
        <v>2.3180291464086622</v>
      </c>
      <c r="D154" s="3">
        <f t="shared" si="23"/>
        <v>3.7748151222245694</v>
      </c>
      <c r="E154">
        <f t="shared" si="24"/>
        <v>43.589448850402732</v>
      </c>
      <c r="F154" s="3">
        <f t="shared" si="25"/>
        <v>36.34285808669371</v>
      </c>
      <c r="G154" s="2">
        <f t="shared" si="26"/>
        <v>12.501873334100214</v>
      </c>
      <c r="H154">
        <f t="shared" si="27"/>
        <v>-2.3180291464086622</v>
      </c>
      <c r="I154" s="3">
        <f t="shared" si="28"/>
        <v>2.5684418437121384</v>
      </c>
      <c r="J154">
        <f t="shared" si="29"/>
        <v>13.045481697128668</v>
      </c>
      <c r="K154" s="3">
        <f t="shared" si="30"/>
        <v>14.016390677181473</v>
      </c>
      <c r="L154" s="2">
        <f t="shared" si="31"/>
        <v>0</v>
      </c>
      <c r="M154" s="2">
        <f t="shared" si="32"/>
        <v>6.250936667050107</v>
      </c>
      <c r="P154" s="2"/>
    </row>
    <row r="155" spans="2:16" x14ac:dyDescent="0.25">
      <c r="B155">
        <v>134</v>
      </c>
      <c r="C155">
        <v>1.5841351341805421</v>
      </c>
      <c r="D155" s="3">
        <f t="shared" si="23"/>
        <v>3.5838446749840855</v>
      </c>
      <c r="E155">
        <f t="shared" si="24"/>
        <v>36.011728425091647</v>
      </c>
      <c r="F155" s="3">
        <f t="shared" si="25"/>
        <v>31.254799233351726</v>
      </c>
      <c r="G155" s="2">
        <f t="shared" si="26"/>
        <v>7.6619620392099552</v>
      </c>
      <c r="H155">
        <f t="shared" si="27"/>
        <v>-1.5841351341805421</v>
      </c>
      <c r="I155" s="3">
        <f t="shared" si="28"/>
        <v>2.7594122909526222</v>
      </c>
      <c r="J155">
        <f t="shared" si="29"/>
        <v>15.790559965726164</v>
      </c>
      <c r="K155" s="3">
        <f t="shared" si="30"/>
        <v>16.298159315158589</v>
      </c>
      <c r="L155" s="2">
        <f t="shared" si="31"/>
        <v>0</v>
      </c>
      <c r="M155" s="2">
        <f t="shared" si="32"/>
        <v>3.8309810196049776</v>
      </c>
      <c r="P155" s="2"/>
    </row>
    <row r="156" spans="2:16" x14ac:dyDescent="0.25">
      <c r="B156">
        <v>135</v>
      </c>
      <c r="C156">
        <v>0.93248672783374786</v>
      </c>
      <c r="D156" s="3">
        <f t="shared" si="23"/>
        <v>3.4142757923796667</v>
      </c>
      <c r="E156">
        <f t="shared" si="24"/>
        <v>30.394929215567547</v>
      </c>
      <c r="F156" s="3">
        <f t="shared" si="25"/>
        <v>27.33726291584647</v>
      </c>
      <c r="G156" s="2">
        <f t="shared" si="26"/>
        <v>3.9354862224487839</v>
      </c>
      <c r="H156">
        <f t="shared" si="27"/>
        <v>-0.93248672783374786</v>
      </c>
      <c r="I156" s="3">
        <f t="shared" si="28"/>
        <v>2.928981173557041</v>
      </c>
      <c r="J156">
        <f t="shared" si="29"/>
        <v>18.708560007917661</v>
      </c>
      <c r="K156" s="3">
        <f t="shared" si="30"/>
        <v>18.633749063926363</v>
      </c>
      <c r="L156" s="2">
        <f t="shared" si="31"/>
        <v>0</v>
      </c>
      <c r="M156" s="2">
        <f t="shared" si="32"/>
        <v>1.9677431112243919</v>
      </c>
      <c r="P156" s="2"/>
    </row>
    <row r="157" spans="2:16" x14ac:dyDescent="0.25">
      <c r="B157">
        <v>136</v>
      </c>
      <c r="C157">
        <v>0.48280980990966782</v>
      </c>
      <c r="D157" s="3">
        <f t="shared" si="23"/>
        <v>3.2972629803130231</v>
      </c>
      <c r="E157">
        <f t="shared" si="24"/>
        <v>27.038532555718639</v>
      </c>
      <c r="F157" s="3">
        <f t="shared" si="25"/>
        <v>24.924126146218075</v>
      </c>
      <c r="G157" s="2">
        <f t="shared" si="26"/>
        <v>1.6400395218336543</v>
      </c>
      <c r="H157">
        <f t="shared" si="27"/>
        <v>-0.48280980990966782</v>
      </c>
      <c r="I157" s="3">
        <f t="shared" si="28"/>
        <v>3.0459939856236846</v>
      </c>
      <c r="J157">
        <f t="shared" si="29"/>
        <v>21.030925254321424</v>
      </c>
      <c r="K157" s="3">
        <f t="shared" si="30"/>
        <v>20.437855846182092</v>
      </c>
      <c r="L157" s="2">
        <f t="shared" si="31"/>
        <v>0</v>
      </c>
      <c r="M157" s="2">
        <f t="shared" si="32"/>
        <v>0.82001976091682716</v>
      </c>
      <c r="P157" s="2"/>
    </row>
    <row r="158" spans="2:16" x14ac:dyDescent="0.25">
      <c r="B158">
        <v>137</v>
      </c>
      <c r="C158">
        <v>1.2834152585128322</v>
      </c>
      <c r="D158" s="3">
        <f t="shared" si="23"/>
        <v>3.505592763681511</v>
      </c>
      <c r="E158">
        <f t="shared" si="24"/>
        <v>33.301177731773372</v>
      </c>
      <c r="F158" s="3">
        <f t="shared" si="25"/>
        <v>29.381672412060784</v>
      </c>
      <c r="G158" s="2">
        <f t="shared" si="26"/>
        <v>5.8801886909765209</v>
      </c>
      <c r="H158">
        <f t="shared" si="27"/>
        <v>-1.2834152585128322</v>
      </c>
      <c r="I158" s="3">
        <f t="shared" si="28"/>
        <v>2.8376642022551968</v>
      </c>
      <c r="J158">
        <f t="shared" si="29"/>
        <v>17.075833225660915</v>
      </c>
      <c r="K158" s="3">
        <f t="shared" si="30"/>
        <v>17.337192046949763</v>
      </c>
      <c r="L158" s="2">
        <f t="shared" si="31"/>
        <v>0</v>
      </c>
      <c r="M158" s="2">
        <f t="shared" si="32"/>
        <v>2.9400943454882604</v>
      </c>
      <c r="P158" s="2"/>
    </row>
    <row r="159" spans="2:16" x14ac:dyDescent="0.25">
      <c r="B159">
        <v>138</v>
      </c>
      <c r="C159">
        <v>-0.17123397810792085</v>
      </c>
      <c r="D159" s="3">
        <f t="shared" si="23"/>
        <v>3.1270707827593589</v>
      </c>
      <c r="E159">
        <f t="shared" si="24"/>
        <v>22.807074724414928</v>
      </c>
      <c r="F159" s="3">
        <f t="shared" si="25"/>
        <v>21.789359349980874</v>
      </c>
      <c r="G159" s="2">
        <f t="shared" si="26"/>
        <v>0</v>
      </c>
      <c r="H159">
        <f t="shared" si="27"/>
        <v>0.17123397810792085</v>
      </c>
      <c r="I159" s="3">
        <f t="shared" si="28"/>
        <v>3.2161861831773488</v>
      </c>
      <c r="J159">
        <f t="shared" si="29"/>
        <v>24.932849303866284</v>
      </c>
      <c r="K159" s="3">
        <f t="shared" si="30"/>
        <v>23.378186071767647</v>
      </c>
      <c r="L159" s="2">
        <f t="shared" si="31"/>
        <v>0.16949583450158273</v>
      </c>
      <c r="M159" s="2">
        <f t="shared" si="32"/>
        <v>8.4747917250791366E-2</v>
      </c>
      <c r="P159" s="2"/>
    </row>
    <row r="160" spans="2:16" x14ac:dyDescent="0.25">
      <c r="B160">
        <v>139</v>
      </c>
      <c r="C160">
        <v>-1.2935925042256713</v>
      </c>
      <c r="D160" s="3">
        <f t="shared" si="23"/>
        <v>2.8350159272548918</v>
      </c>
      <c r="E160">
        <f t="shared" si="24"/>
        <v>17.030671550082811</v>
      </c>
      <c r="F160" s="3">
        <f t="shared" si="25"/>
        <v>17.300968227001441</v>
      </c>
      <c r="G160" s="2">
        <f t="shared" si="26"/>
        <v>0</v>
      </c>
      <c r="H160">
        <f t="shared" si="27"/>
        <v>1.2935925042256713</v>
      </c>
      <c r="I160" s="3">
        <f t="shared" si="28"/>
        <v>3.5082410386818159</v>
      </c>
      <c r="J160">
        <f t="shared" si="29"/>
        <v>33.389485287976804</v>
      </c>
      <c r="K160" s="3">
        <f t="shared" si="30"/>
        <v>29.443190148945238</v>
      </c>
      <c r="L160" s="2">
        <f t="shared" si="31"/>
        <v>5.9387061724297068</v>
      </c>
      <c r="M160" s="2">
        <f t="shared" si="32"/>
        <v>2.9693530862148534</v>
      </c>
      <c r="P160" s="2"/>
    </row>
    <row r="161" spans="2:16" x14ac:dyDescent="0.25">
      <c r="B161">
        <v>140</v>
      </c>
      <c r="C161">
        <v>-0.13678345567313954</v>
      </c>
      <c r="D161" s="3">
        <f t="shared" si="23"/>
        <v>3.1360353356340505</v>
      </c>
      <c r="E161">
        <f t="shared" si="24"/>
        <v>23.012449121141326</v>
      </c>
      <c r="F161" s="3">
        <f t="shared" si="25"/>
        <v>21.944176088087112</v>
      </c>
      <c r="G161" s="2">
        <f t="shared" si="26"/>
        <v>0</v>
      </c>
      <c r="H161">
        <f t="shared" si="27"/>
        <v>0.13678345567313954</v>
      </c>
      <c r="I161" s="3">
        <f t="shared" si="28"/>
        <v>3.2072216303026573</v>
      </c>
      <c r="J161">
        <f t="shared" si="29"/>
        <v>24.710336312854498</v>
      </c>
      <c r="K161" s="3">
        <f t="shared" si="30"/>
        <v>23.213252355598801</v>
      </c>
      <c r="L161" s="2">
        <f t="shared" si="31"/>
        <v>1.260603058952682E-2</v>
      </c>
      <c r="M161" s="2">
        <f t="shared" si="32"/>
        <v>6.3030152947634102E-3</v>
      </c>
      <c r="P161" s="2"/>
    </row>
    <row r="162" spans="2:16" x14ac:dyDescent="0.25">
      <c r="B162">
        <v>141</v>
      </c>
      <c r="C162">
        <v>-4.6873083192622289E-2</v>
      </c>
      <c r="D162" s="3">
        <f t="shared" si="23"/>
        <v>3.159431389775484</v>
      </c>
      <c r="E162">
        <f t="shared" si="24"/>
        <v>23.55719725689692</v>
      </c>
      <c r="F162" s="3">
        <f t="shared" si="25"/>
        <v>22.35342446962618</v>
      </c>
      <c r="G162" s="2">
        <f t="shared" si="26"/>
        <v>0</v>
      </c>
      <c r="H162">
        <f t="shared" si="27"/>
        <v>4.6873083192622289E-2</v>
      </c>
      <c r="I162" s="3">
        <f t="shared" si="28"/>
        <v>3.1838255761612237</v>
      </c>
      <c r="J162">
        <f t="shared" si="29"/>
        <v>24.138922426324335</v>
      </c>
      <c r="K162" s="3">
        <f t="shared" si="30"/>
        <v>22.788262172564636</v>
      </c>
      <c r="L162" s="2">
        <f t="shared" si="31"/>
        <v>0</v>
      </c>
      <c r="M162" s="2">
        <f t="shared" si="32"/>
        <v>0</v>
      </c>
      <c r="P162" s="2"/>
    </row>
    <row r="163" spans="2:16" x14ac:dyDescent="0.25">
      <c r="B163">
        <v>142</v>
      </c>
      <c r="C163">
        <v>-0.54266592997009866</v>
      </c>
      <c r="D163" s="3">
        <f t="shared" si="23"/>
        <v>3.0304185076560737</v>
      </c>
      <c r="E163">
        <f t="shared" si="24"/>
        <v>20.705896352486839</v>
      </c>
      <c r="F163" s="3">
        <f t="shared" si="25"/>
        <v>20.187985464156274</v>
      </c>
      <c r="G163" s="2">
        <f t="shared" si="26"/>
        <v>0</v>
      </c>
      <c r="H163">
        <f t="shared" si="27"/>
        <v>0.54266592997009866</v>
      </c>
      <c r="I163" s="3">
        <f t="shared" si="28"/>
        <v>3.3128384582806341</v>
      </c>
      <c r="J163">
        <f t="shared" si="29"/>
        <v>27.462967431378992</v>
      </c>
      <c r="K163" s="3">
        <f t="shared" si="30"/>
        <v>25.23261660619352</v>
      </c>
      <c r="L163" s="2">
        <f t="shared" si="31"/>
        <v>1.9334847245400575</v>
      </c>
      <c r="M163" s="2">
        <f t="shared" si="32"/>
        <v>0.96674236227002874</v>
      </c>
      <c r="P163" s="2"/>
    </row>
    <row r="164" spans="2:16" x14ac:dyDescent="0.25">
      <c r="B164">
        <v>143</v>
      </c>
      <c r="C164">
        <v>-1.1233260011067614</v>
      </c>
      <c r="D164" s="3">
        <f t="shared" si="23"/>
        <v>2.8793218756737549</v>
      </c>
      <c r="E164">
        <f t="shared" si="24"/>
        <v>17.802196982658963</v>
      </c>
      <c r="F164" s="3">
        <f t="shared" si="25"/>
        <v>17.917080013918387</v>
      </c>
      <c r="G164" s="2">
        <f t="shared" si="26"/>
        <v>0</v>
      </c>
      <c r="H164">
        <f t="shared" si="27"/>
        <v>1.1233260011067614</v>
      </c>
      <c r="I164" s="3">
        <f t="shared" si="28"/>
        <v>3.4639350902629529</v>
      </c>
      <c r="J164">
        <f t="shared" si="29"/>
        <v>31.942425854503799</v>
      </c>
      <c r="K164" s="3">
        <f t="shared" si="30"/>
        <v>28.430731842060954</v>
      </c>
      <c r="L164" s="2">
        <f t="shared" si="31"/>
        <v>4.9756260398412016</v>
      </c>
      <c r="M164" s="2">
        <f t="shared" si="32"/>
        <v>2.4878130199206008</v>
      </c>
      <c r="P164" s="2"/>
    </row>
    <row r="165" spans="2:16" x14ac:dyDescent="0.25">
      <c r="B165">
        <v>144</v>
      </c>
      <c r="C165">
        <v>-0.84417479229159653</v>
      </c>
      <c r="D165" s="3">
        <f t="shared" si="23"/>
        <v>2.9519612899582568</v>
      </c>
      <c r="E165">
        <f t="shared" si="24"/>
        <v>19.143462814495145</v>
      </c>
      <c r="F165" s="3">
        <f t="shared" si="25"/>
        <v>18.975025253916936</v>
      </c>
      <c r="G165" s="2">
        <f t="shared" si="26"/>
        <v>0</v>
      </c>
      <c r="H165">
        <f t="shared" si="27"/>
        <v>0.84417479229159653</v>
      </c>
      <c r="I165" s="3">
        <f t="shared" si="28"/>
        <v>3.3912956759784509</v>
      </c>
      <c r="J165">
        <f t="shared" si="29"/>
        <v>29.704414644109495</v>
      </c>
      <c r="K165" s="3">
        <f t="shared" si="30"/>
        <v>26.84558731553259</v>
      </c>
      <c r="L165" s="2">
        <f t="shared" si="31"/>
        <v>3.4677899241211696</v>
      </c>
      <c r="M165" s="2">
        <f t="shared" si="32"/>
        <v>1.7338949620605848</v>
      </c>
      <c r="P165" s="2"/>
    </row>
    <row r="166" spans="2:16" x14ac:dyDescent="0.25">
      <c r="B166">
        <v>145</v>
      </c>
      <c r="C166">
        <v>0.12374584912322462</v>
      </c>
      <c r="D166" s="3">
        <f t="shared" si="23"/>
        <v>3.2038290456619625</v>
      </c>
      <c r="E166">
        <f t="shared" si="24"/>
        <v>24.626646448157818</v>
      </c>
      <c r="F166" s="3">
        <f t="shared" si="25"/>
        <v>23.151138070280037</v>
      </c>
      <c r="G166" s="2">
        <f t="shared" si="26"/>
        <v>0</v>
      </c>
      <c r="H166">
        <f t="shared" si="27"/>
        <v>-0.12374584912322462</v>
      </c>
      <c r="I166" s="3">
        <f t="shared" si="28"/>
        <v>3.1394279202747453</v>
      </c>
      <c r="J166">
        <f t="shared" si="29"/>
        <v>23.090653384857941</v>
      </c>
      <c r="K166" s="3">
        <f t="shared" si="30"/>
        <v>22.003052105779322</v>
      </c>
      <c r="L166" s="2">
        <f t="shared" si="31"/>
        <v>0</v>
      </c>
      <c r="M166" s="2">
        <f t="shared" si="32"/>
        <v>0</v>
      </c>
      <c r="P166" s="2"/>
    </row>
    <row r="167" spans="2:16" x14ac:dyDescent="0.25">
      <c r="B167">
        <v>146</v>
      </c>
      <c r="C167">
        <v>-0.12952909855812322</v>
      </c>
      <c r="D167" s="3">
        <f t="shared" si="23"/>
        <v>3.1379230303142278</v>
      </c>
      <c r="E167">
        <f t="shared" si="24"/>
        <v>23.055930625915984</v>
      </c>
      <c r="F167" s="3">
        <f t="shared" si="25"/>
        <v>21.976916286810606</v>
      </c>
      <c r="G167" s="2">
        <f t="shared" si="26"/>
        <v>0</v>
      </c>
      <c r="H167">
        <f t="shared" si="27"/>
        <v>0.12952909855812322</v>
      </c>
      <c r="I167" s="3">
        <f t="shared" si="28"/>
        <v>3.2053339356224799</v>
      </c>
      <c r="J167">
        <f t="shared" si="29"/>
        <v>24.663734741059216</v>
      </c>
      <c r="K167" s="3">
        <f t="shared" si="30"/>
        <v>23.178670320283999</v>
      </c>
      <c r="L167" s="2">
        <f t="shared" si="31"/>
        <v>0</v>
      </c>
      <c r="M167" s="2">
        <f t="shared" si="32"/>
        <v>0</v>
      </c>
      <c r="P167" s="2"/>
    </row>
    <row r="168" spans="2:16" x14ac:dyDescent="0.25">
      <c r="B168">
        <v>147</v>
      </c>
      <c r="C168">
        <v>0.13454496183840092</v>
      </c>
      <c r="D168" s="3">
        <f t="shared" si="23"/>
        <v>3.2066391399680279</v>
      </c>
      <c r="E168">
        <f t="shared" si="24"/>
        <v>24.695946972019652</v>
      </c>
      <c r="F168" s="3">
        <f t="shared" si="25"/>
        <v>23.202575796068956</v>
      </c>
      <c r="G168" s="2">
        <f t="shared" si="26"/>
        <v>2.4501730123049291E-3</v>
      </c>
      <c r="H168">
        <f t="shared" si="27"/>
        <v>-0.13454496183840092</v>
      </c>
      <c r="I168" s="3">
        <f t="shared" si="28"/>
        <v>3.1366178259686799</v>
      </c>
      <c r="J168">
        <f t="shared" si="29"/>
        <v>23.025857555093015</v>
      </c>
      <c r="K168" s="3">
        <f t="shared" si="30"/>
        <v>21.954273600725237</v>
      </c>
      <c r="L168" s="2">
        <f t="shared" si="31"/>
        <v>0</v>
      </c>
      <c r="M168" s="2">
        <f t="shared" si="32"/>
        <v>1.2250865061524646E-3</v>
      </c>
      <c r="P168" s="2"/>
    </row>
    <row r="169" spans="2:16" x14ac:dyDescent="0.25">
      <c r="B169">
        <v>148</v>
      </c>
      <c r="C169">
        <v>-0.30399519346246962</v>
      </c>
      <c r="D169" s="3">
        <f t="shared" si="23"/>
        <v>3.0925242838780362</v>
      </c>
      <c r="E169">
        <f t="shared" si="24"/>
        <v>22.032624437407581</v>
      </c>
      <c r="F169" s="3">
        <f t="shared" si="25"/>
        <v>21.202892059047585</v>
      </c>
      <c r="G169" s="2">
        <f t="shared" si="26"/>
        <v>0</v>
      </c>
      <c r="H169">
        <f t="shared" si="27"/>
        <v>0.30399519346246962</v>
      </c>
      <c r="I169" s="3">
        <f t="shared" si="28"/>
        <v>3.2507326820586715</v>
      </c>
      <c r="J169">
        <f t="shared" si="29"/>
        <v>25.809242960652195</v>
      </c>
      <c r="K169" s="3">
        <f t="shared" si="30"/>
        <v>24.024821512549103</v>
      </c>
      <c r="L169" s="2">
        <f t="shared" si="31"/>
        <v>0.78459449269789228</v>
      </c>
      <c r="M169" s="2">
        <f t="shared" si="32"/>
        <v>0.39229724634894614</v>
      </c>
      <c r="P169" s="2"/>
    </row>
    <row r="170" spans="2:16" x14ac:dyDescent="0.25">
      <c r="B170">
        <v>149</v>
      </c>
      <c r="C170">
        <v>-0.46228137762227561</v>
      </c>
      <c r="D170" s="3">
        <f t="shared" si="23"/>
        <v>3.0513357976970208</v>
      </c>
      <c r="E170">
        <f t="shared" si="24"/>
        <v>21.143569098023391</v>
      </c>
      <c r="F170" s="3">
        <f t="shared" si="25"/>
        <v>20.524262437950078</v>
      </c>
      <c r="G170" s="2">
        <f t="shared" si="26"/>
        <v>0</v>
      </c>
      <c r="H170">
        <f t="shared" si="27"/>
        <v>0.46228137762227561</v>
      </c>
      <c r="I170" s="3">
        <f t="shared" si="28"/>
        <v>3.2919211682396869</v>
      </c>
      <c r="J170">
        <f t="shared" si="29"/>
        <v>26.894482881748427</v>
      </c>
      <c r="K170" s="3">
        <f t="shared" si="30"/>
        <v>24.819196246807515</v>
      </c>
      <c r="L170" s="2">
        <f t="shared" si="31"/>
        <v>1.540227114004429</v>
      </c>
      <c r="M170" s="2">
        <f t="shared" si="32"/>
        <v>0.77011355700221451</v>
      </c>
      <c r="P170" s="2"/>
    </row>
    <row r="171" spans="2:16" x14ac:dyDescent="0.25">
      <c r="B171">
        <v>150</v>
      </c>
      <c r="C171">
        <v>-0.90483808889985085</v>
      </c>
      <c r="D171" s="3">
        <f t="shared" si="23"/>
        <v>2.9361757723067523</v>
      </c>
      <c r="E171">
        <f t="shared" si="24"/>
        <v>18.843645952247066</v>
      </c>
      <c r="F171" s="3">
        <f t="shared" si="25"/>
        <v>18.739930298687231</v>
      </c>
      <c r="G171" s="2">
        <f t="shared" si="26"/>
        <v>0</v>
      </c>
      <c r="H171">
        <f t="shared" si="27"/>
        <v>0.90483808889985085</v>
      </c>
      <c r="I171" s="3">
        <f t="shared" si="28"/>
        <v>3.4070811936299554</v>
      </c>
      <c r="J171">
        <f t="shared" si="29"/>
        <v>30.177034667648556</v>
      </c>
      <c r="K171" s="3">
        <f t="shared" si="30"/>
        <v>27.182368832190782</v>
      </c>
      <c r="L171" s="2">
        <f t="shared" si="31"/>
        <v>3.7881464123944193</v>
      </c>
      <c r="M171" s="2">
        <f t="shared" si="32"/>
        <v>1.8940732061972096</v>
      </c>
      <c r="P171" s="2"/>
    </row>
    <row r="172" spans="2:16" x14ac:dyDescent="0.25">
      <c r="B172">
        <v>151</v>
      </c>
      <c r="C172">
        <v>-0.88791921371011995</v>
      </c>
      <c r="D172" s="3">
        <f t="shared" si="23"/>
        <v>2.9405783224133808</v>
      </c>
      <c r="E172">
        <f t="shared" si="24"/>
        <v>18.926788934022213</v>
      </c>
      <c r="F172" s="3">
        <f t="shared" si="25"/>
        <v>18.805203367476441</v>
      </c>
      <c r="G172" s="2">
        <f t="shared" si="26"/>
        <v>0</v>
      </c>
      <c r="H172">
        <f t="shared" si="27"/>
        <v>0.88791921371011995</v>
      </c>
      <c r="I172" s="3">
        <f t="shared" si="28"/>
        <v>3.4026786435233269</v>
      </c>
      <c r="J172">
        <f t="shared" si="29"/>
        <v>30.044470784142142</v>
      </c>
      <c r="K172" s="3">
        <f t="shared" si="30"/>
        <v>27.088018529459895</v>
      </c>
      <c r="L172" s="2">
        <f t="shared" si="31"/>
        <v>3.6983976282262487</v>
      </c>
      <c r="M172" s="2">
        <f t="shared" si="32"/>
        <v>1.8491988141131244</v>
      </c>
      <c r="P172" s="2"/>
    </row>
    <row r="173" spans="2:16" x14ac:dyDescent="0.25">
      <c r="B173">
        <v>152</v>
      </c>
      <c r="C173">
        <v>2.2091808205004781</v>
      </c>
      <c r="D173" s="3">
        <f t="shared" si="23"/>
        <v>3.7464911229362325</v>
      </c>
      <c r="E173">
        <f t="shared" si="24"/>
        <v>42.372142209229061</v>
      </c>
      <c r="F173" s="3">
        <f t="shared" si="25"/>
        <v>35.538903195947761</v>
      </c>
      <c r="G173" s="2">
        <f t="shared" si="26"/>
        <v>11.73712778605141</v>
      </c>
      <c r="H173">
        <f t="shared" si="27"/>
        <v>-2.2091808205004781</v>
      </c>
      <c r="I173" s="3">
        <f t="shared" si="28"/>
        <v>2.5967658430004752</v>
      </c>
      <c r="J173">
        <f t="shared" si="29"/>
        <v>13.420264530359258</v>
      </c>
      <c r="K173" s="3">
        <f t="shared" si="30"/>
        <v>14.333467030759284</v>
      </c>
      <c r="L173" s="2">
        <f t="shared" si="31"/>
        <v>0</v>
      </c>
      <c r="M173" s="2">
        <f t="shared" si="32"/>
        <v>5.8685638930257049</v>
      </c>
      <c r="P173" s="2"/>
    </row>
    <row r="174" spans="2:16" x14ac:dyDescent="0.25">
      <c r="B174">
        <v>153</v>
      </c>
      <c r="C174">
        <v>1.4752686183783226</v>
      </c>
      <c r="D174" s="3">
        <f t="shared" si="23"/>
        <v>3.5555159424070975</v>
      </c>
      <c r="E174">
        <f t="shared" si="24"/>
        <v>35.005876325366579</v>
      </c>
      <c r="F174" s="3">
        <f t="shared" si="25"/>
        <v>30.563285072588879</v>
      </c>
      <c r="G174" s="2">
        <f t="shared" si="26"/>
        <v>7.0041734220334186</v>
      </c>
      <c r="H174">
        <f t="shared" si="27"/>
        <v>-1.4752686183783226</v>
      </c>
      <c r="I174" s="3">
        <f t="shared" si="28"/>
        <v>2.7877410235296103</v>
      </c>
      <c r="J174">
        <f t="shared" si="29"/>
        <v>16.244282870696004</v>
      </c>
      <c r="K174" s="3">
        <f t="shared" si="30"/>
        <v>16.66691574739529</v>
      </c>
      <c r="L174" s="2">
        <f t="shared" si="31"/>
        <v>0</v>
      </c>
      <c r="M174" s="2">
        <f t="shared" si="32"/>
        <v>3.5020867110167093</v>
      </c>
      <c r="P174" s="2"/>
    </row>
    <row r="175" spans="2:16" x14ac:dyDescent="0.25">
      <c r="B175">
        <v>154</v>
      </c>
      <c r="C175">
        <v>-0.70493570092367008</v>
      </c>
      <c r="D175" s="3">
        <f t="shared" si="23"/>
        <v>2.9881934312604619</v>
      </c>
      <c r="E175">
        <f t="shared" si="24"/>
        <v>19.84979007003626</v>
      </c>
      <c r="F175" s="3">
        <f t="shared" si="25"/>
        <v>19.525847470468705</v>
      </c>
      <c r="G175" s="2">
        <f t="shared" si="26"/>
        <v>0</v>
      </c>
      <c r="H175">
        <f t="shared" si="27"/>
        <v>0.70493570092367008</v>
      </c>
      <c r="I175" s="3">
        <f t="shared" si="28"/>
        <v>3.3550635346762459</v>
      </c>
      <c r="J175">
        <f t="shared" si="29"/>
        <v>28.647424237712173</v>
      </c>
      <c r="K175" s="3">
        <f t="shared" si="30"/>
        <v>26.088275965429084</v>
      </c>
      <c r="L175" s="2">
        <f t="shared" si="31"/>
        <v>2.7474130843943523</v>
      </c>
      <c r="M175" s="2">
        <f t="shared" si="32"/>
        <v>1.3737065421971761</v>
      </c>
      <c r="P175" s="2"/>
    </row>
    <row r="176" spans="2:16" x14ac:dyDescent="0.25">
      <c r="B176">
        <v>155</v>
      </c>
      <c r="C176">
        <v>1.253488335350994</v>
      </c>
      <c r="D176" s="3">
        <f t="shared" si="23"/>
        <v>3.4978053205282462</v>
      </c>
      <c r="E176">
        <f t="shared" si="24"/>
        <v>33.042853850009905</v>
      </c>
      <c r="F176" s="3">
        <f t="shared" si="25"/>
        <v>29.20151876761798</v>
      </c>
      <c r="G176" s="2">
        <f t="shared" si="26"/>
        <v>5.708821243451486</v>
      </c>
      <c r="H176">
        <f t="shared" si="27"/>
        <v>-1.253488335350994</v>
      </c>
      <c r="I176" s="3">
        <f t="shared" si="28"/>
        <v>2.8454516454084615</v>
      </c>
      <c r="J176">
        <f t="shared" si="29"/>
        <v>17.209329428598512</v>
      </c>
      <c r="K176" s="3">
        <f t="shared" si="30"/>
        <v>17.444150810174293</v>
      </c>
      <c r="L176" s="2">
        <f t="shared" si="31"/>
        <v>0</v>
      </c>
      <c r="M176" s="2">
        <f t="shared" si="32"/>
        <v>2.854410621725743</v>
      </c>
      <c r="P176" s="2"/>
    </row>
    <row r="177" spans="2:16" x14ac:dyDescent="0.25">
      <c r="B177">
        <v>156</v>
      </c>
      <c r="C177">
        <v>0.37278141462593339</v>
      </c>
      <c r="D177" s="3">
        <f t="shared" si="23"/>
        <v>3.2686319089234446</v>
      </c>
      <c r="E177">
        <f t="shared" si="24"/>
        <v>26.27536764658737</v>
      </c>
      <c r="F177" s="3">
        <f t="shared" si="25"/>
        <v>24.366859431128688</v>
      </c>
      <c r="G177" s="2">
        <f t="shared" si="26"/>
        <v>1.1099510251457732</v>
      </c>
      <c r="H177">
        <f t="shared" si="27"/>
        <v>-0.37278141462593339</v>
      </c>
      <c r="I177" s="3">
        <f t="shared" si="28"/>
        <v>3.0746250570132632</v>
      </c>
      <c r="J177">
        <f t="shared" si="29"/>
        <v>21.641765961729959</v>
      </c>
      <c r="K177" s="3">
        <f t="shared" si="30"/>
        <v>20.90526679107893</v>
      </c>
      <c r="L177" s="2">
        <f t="shared" si="31"/>
        <v>0</v>
      </c>
      <c r="M177" s="2">
        <f t="shared" si="32"/>
        <v>0.55497551257288658</v>
      </c>
      <c r="P177" s="2"/>
    </row>
    <row r="178" spans="2:16" x14ac:dyDescent="0.25">
      <c r="B178">
        <v>157</v>
      </c>
      <c r="C178">
        <v>-0.42371539166197181</v>
      </c>
      <c r="D178" s="3">
        <f t="shared" si="23"/>
        <v>3.0613712571290295</v>
      </c>
      <c r="E178">
        <f t="shared" si="24"/>
        <v>21.35682278759317</v>
      </c>
      <c r="F178" s="3">
        <f t="shared" si="25"/>
        <v>20.687580239837924</v>
      </c>
      <c r="G178" s="2">
        <f t="shared" si="26"/>
        <v>0</v>
      </c>
      <c r="H178">
        <f t="shared" si="27"/>
        <v>0.42371539166197181</v>
      </c>
      <c r="I178" s="3">
        <f t="shared" si="28"/>
        <v>3.2818857088076783</v>
      </c>
      <c r="J178">
        <f t="shared" si="29"/>
        <v>26.625934148603726</v>
      </c>
      <c r="K178" s="3">
        <f t="shared" si="30"/>
        <v>24.62326146233011</v>
      </c>
      <c r="L178" s="2">
        <f t="shared" si="31"/>
        <v>1.3538481817263155</v>
      </c>
      <c r="M178" s="2">
        <f t="shared" si="32"/>
        <v>0.67692409086315775</v>
      </c>
      <c r="P178" s="2"/>
    </row>
    <row r="179" spans="2:16" x14ac:dyDescent="0.25">
      <c r="B179">
        <v>158</v>
      </c>
      <c r="C179">
        <v>0.49254595069214702</v>
      </c>
      <c r="D179" s="3">
        <f t="shared" si="23"/>
        <v>3.2997964730635383</v>
      </c>
      <c r="E179">
        <f t="shared" si="24"/>
        <v>27.107121329827198</v>
      </c>
      <c r="F179" s="3">
        <f t="shared" si="25"/>
        <v>24.974046846847468</v>
      </c>
      <c r="G179" s="2">
        <f t="shared" si="26"/>
        <v>1.6875255611640241</v>
      </c>
      <c r="H179">
        <f t="shared" si="27"/>
        <v>-0.49254595069214702</v>
      </c>
      <c r="I179" s="3">
        <f t="shared" si="28"/>
        <v>3.0434604928731694</v>
      </c>
      <c r="J179">
        <f t="shared" si="29"/>
        <v>20.977710995086326</v>
      </c>
      <c r="K179" s="3">
        <f t="shared" si="30"/>
        <v>20.397002551981885</v>
      </c>
      <c r="L179" s="2">
        <f t="shared" si="31"/>
        <v>0</v>
      </c>
      <c r="M179" s="2">
        <f t="shared" si="32"/>
        <v>0.84376278058201204</v>
      </c>
      <c r="P179" s="2"/>
    </row>
    <row r="180" spans="2:16" x14ac:dyDescent="0.25">
      <c r="B180">
        <v>159</v>
      </c>
      <c r="C180">
        <v>-1.239513949258253</v>
      </c>
      <c r="D180" s="3">
        <f t="shared" si="23"/>
        <v>2.8490879944146887</v>
      </c>
      <c r="E180">
        <f t="shared" si="24"/>
        <v>17.272022474378719</v>
      </c>
      <c r="F180" s="3">
        <f t="shared" si="25"/>
        <v>17.494320991669813</v>
      </c>
      <c r="G180" s="2">
        <f t="shared" si="26"/>
        <v>0</v>
      </c>
      <c r="H180">
        <f t="shared" si="27"/>
        <v>1.239513949258253</v>
      </c>
      <c r="I180" s="3">
        <f t="shared" si="28"/>
        <v>3.494168971522019</v>
      </c>
      <c r="J180">
        <f t="shared" si="29"/>
        <v>32.922916700078552</v>
      </c>
      <c r="K180" s="3">
        <f t="shared" si="30"/>
        <v>29.117774705918539</v>
      </c>
      <c r="L180" s="2">
        <f t="shared" si="31"/>
        <v>5.6291614278357747</v>
      </c>
      <c r="M180" s="2">
        <f t="shared" si="32"/>
        <v>2.8145807139178873</v>
      </c>
      <c r="P180" s="2"/>
    </row>
    <row r="181" spans="2:16" x14ac:dyDescent="0.25">
      <c r="B181">
        <v>160</v>
      </c>
      <c r="C181">
        <v>0.42404963096487336</v>
      </c>
      <c r="D181" s="3">
        <f t="shared" si="23"/>
        <v>3.2819726829866425</v>
      </c>
      <c r="E181">
        <f t="shared" si="24"/>
        <v>26.628250018074418</v>
      </c>
      <c r="F181" s="3">
        <f t="shared" si="25"/>
        <v>24.624952905196231</v>
      </c>
      <c r="G181" s="2">
        <f t="shared" si="26"/>
        <v>1.3554571319504323</v>
      </c>
      <c r="H181">
        <f t="shared" si="27"/>
        <v>-0.42404963096487336</v>
      </c>
      <c r="I181" s="3">
        <f t="shared" si="28"/>
        <v>3.0612842829500653</v>
      </c>
      <c r="J181">
        <f t="shared" si="29"/>
        <v>21.354965376240518</v>
      </c>
      <c r="K181" s="3">
        <f t="shared" si="30"/>
        <v>20.686159247881157</v>
      </c>
      <c r="L181" s="2">
        <f t="shared" si="31"/>
        <v>0</v>
      </c>
      <c r="M181" s="2">
        <f t="shared" si="32"/>
        <v>0.67772856597521614</v>
      </c>
      <c r="P181" s="2"/>
    </row>
    <row r="182" spans="2:16" x14ac:dyDescent="0.25">
      <c r="B182">
        <v>161</v>
      </c>
      <c r="C182">
        <v>-0.4710670964414021</v>
      </c>
      <c r="D182" s="3">
        <f t="shared" si="23"/>
        <v>3.0490496192785272</v>
      </c>
      <c r="E182">
        <f t="shared" si="24"/>
        <v>21.09528633919178</v>
      </c>
      <c r="F182" s="3">
        <f t="shared" si="25"/>
        <v>20.487237685407347</v>
      </c>
      <c r="G182" s="2">
        <f t="shared" si="26"/>
        <v>0</v>
      </c>
      <c r="H182">
        <f t="shared" si="27"/>
        <v>0.4710670964414021</v>
      </c>
      <c r="I182" s="3">
        <f t="shared" si="28"/>
        <v>3.2942073466581805</v>
      </c>
      <c r="J182">
        <f t="shared" si="29"/>
        <v>26.956038805190335</v>
      </c>
      <c r="K182" s="3">
        <f t="shared" si="30"/>
        <v>24.864049760661288</v>
      </c>
      <c r="L182" s="2">
        <f t="shared" si="31"/>
        <v>1.5828930961743888</v>
      </c>
      <c r="M182" s="2">
        <f t="shared" si="32"/>
        <v>0.79144654808719439</v>
      </c>
      <c r="P182" s="2"/>
    </row>
    <row r="183" spans="2:16" x14ac:dyDescent="0.25">
      <c r="B183">
        <v>162</v>
      </c>
      <c r="C183">
        <v>0.23268739823834039</v>
      </c>
      <c r="D183" s="3">
        <f t="shared" si="23"/>
        <v>3.2321773030546366</v>
      </c>
      <c r="E183">
        <f t="shared" si="24"/>
        <v>25.334758409803442</v>
      </c>
      <c r="F183" s="3">
        <f t="shared" si="25"/>
        <v>23.675312672661718</v>
      </c>
      <c r="G183" s="2">
        <f t="shared" si="26"/>
        <v>0.45213140007390318</v>
      </c>
      <c r="H183">
        <f t="shared" si="27"/>
        <v>-0.23268739823834039</v>
      </c>
      <c r="I183" s="3">
        <f t="shared" si="28"/>
        <v>3.1110796628820712</v>
      </c>
      <c r="J183">
        <f t="shared" si="29"/>
        <v>22.445264642658454</v>
      </c>
      <c r="K183" s="3">
        <f t="shared" si="30"/>
        <v>21.51590157694816</v>
      </c>
      <c r="L183" s="2">
        <f t="shared" si="31"/>
        <v>0</v>
      </c>
      <c r="M183" s="2">
        <f t="shared" si="32"/>
        <v>0.22606570003695159</v>
      </c>
      <c r="P183" s="2"/>
    </row>
    <row r="184" spans="2:16" x14ac:dyDescent="0.25">
      <c r="B184">
        <v>163</v>
      </c>
      <c r="C184">
        <v>1.4786837709834799</v>
      </c>
      <c r="D184" s="3">
        <f t="shared" si="23"/>
        <v>3.5564046173513466</v>
      </c>
      <c r="E184">
        <f t="shared" si="24"/>
        <v>35.036998997479628</v>
      </c>
      <c r="F184" s="3">
        <f t="shared" si="25"/>
        <v>30.58474369735762</v>
      </c>
      <c r="G184" s="2">
        <f t="shared" si="26"/>
        <v>7.0245854973227644</v>
      </c>
      <c r="H184">
        <f t="shared" si="27"/>
        <v>-1.4786837709834799</v>
      </c>
      <c r="I184" s="3">
        <f t="shared" si="28"/>
        <v>2.7868523485853611</v>
      </c>
      <c r="J184">
        <f t="shared" si="29"/>
        <v>16.229853396027451</v>
      </c>
      <c r="K184" s="3">
        <f t="shared" si="30"/>
        <v>16.655222038446325</v>
      </c>
      <c r="L184" s="2">
        <f t="shared" si="31"/>
        <v>0</v>
      </c>
      <c r="M184" s="2">
        <f t="shared" si="32"/>
        <v>3.5122927486613822</v>
      </c>
      <c r="P184" s="2"/>
    </row>
    <row r="185" spans="2:16" x14ac:dyDescent="0.25">
      <c r="B185">
        <v>164</v>
      </c>
      <c r="C185">
        <v>-0.42547299017314799</v>
      </c>
      <c r="D185" s="3">
        <f t="shared" si="23"/>
        <v>3.0609139031131147</v>
      </c>
      <c r="E185">
        <f t="shared" si="24"/>
        <v>21.347057392215703</v>
      </c>
      <c r="F185" s="3">
        <f t="shared" si="25"/>
        <v>20.680109041573846</v>
      </c>
      <c r="G185" s="2">
        <f t="shared" si="26"/>
        <v>0</v>
      </c>
      <c r="H185">
        <f t="shared" si="27"/>
        <v>0.42547299017314799</v>
      </c>
      <c r="I185" s="3">
        <f t="shared" si="28"/>
        <v>3.282343062823593</v>
      </c>
      <c r="J185">
        <f t="shared" si="29"/>
        <v>26.638114411647862</v>
      </c>
      <c r="K185" s="3">
        <f t="shared" si="30"/>
        <v>24.632157221434831</v>
      </c>
      <c r="L185" s="2">
        <f t="shared" si="31"/>
        <v>1.3623100895399964</v>
      </c>
      <c r="M185" s="2">
        <f t="shared" si="32"/>
        <v>0.68115504476999822</v>
      </c>
      <c r="P185" s="2"/>
    </row>
    <row r="186" spans="2:16" x14ac:dyDescent="0.25">
      <c r="B186">
        <v>165</v>
      </c>
      <c r="C186">
        <v>0.46355808080988936</v>
      </c>
      <c r="D186" s="3">
        <f t="shared" si="23"/>
        <v>3.2922533859368879</v>
      </c>
      <c r="E186">
        <f t="shared" si="24"/>
        <v>26.903419189236367</v>
      </c>
      <c r="F186" s="3">
        <f t="shared" si="25"/>
        <v>24.825709139984355</v>
      </c>
      <c r="G186" s="2">
        <f t="shared" si="26"/>
        <v>1.5464223696328689</v>
      </c>
      <c r="H186">
        <f t="shared" si="27"/>
        <v>-0.46355808080988936</v>
      </c>
      <c r="I186" s="3">
        <f t="shared" si="28"/>
        <v>3.0510035799998199</v>
      </c>
      <c r="J186">
        <f t="shared" si="29"/>
        <v>21.136545996850881</v>
      </c>
      <c r="K186" s="3">
        <f t="shared" si="30"/>
        <v>20.518878006510956</v>
      </c>
      <c r="L186" s="2">
        <f t="shared" si="31"/>
        <v>0</v>
      </c>
      <c r="M186" s="2">
        <f t="shared" si="32"/>
        <v>0.77321118481643447</v>
      </c>
      <c r="P186" s="2"/>
    </row>
    <row r="187" spans="2:16" x14ac:dyDescent="0.25">
      <c r="B187">
        <v>166</v>
      </c>
      <c r="C187">
        <v>-2.0245897758286446</v>
      </c>
      <c r="D187" s="3">
        <f t="shared" si="23"/>
        <v>2.6447992562320994</v>
      </c>
      <c r="E187">
        <f t="shared" si="24"/>
        <v>14.080618203042178</v>
      </c>
      <c r="F187" s="3">
        <f t="shared" si="25"/>
        <v>14.887664976764517</v>
      </c>
      <c r="G187" s="2">
        <f t="shared" si="26"/>
        <v>0</v>
      </c>
      <c r="H187">
        <f t="shared" si="27"/>
        <v>2.0245897758286446</v>
      </c>
      <c r="I187" s="3">
        <f t="shared" si="28"/>
        <v>3.6984577097046083</v>
      </c>
      <c r="J187">
        <f t="shared" si="29"/>
        <v>40.384970955536375</v>
      </c>
      <c r="K187" s="3">
        <f t="shared" si="30"/>
        <v>34.215956502479557</v>
      </c>
      <c r="L187" s="2">
        <f t="shared" si="31"/>
        <v>10.478701964178528</v>
      </c>
      <c r="M187" s="2">
        <f t="shared" si="32"/>
        <v>5.2393509820892641</v>
      </c>
      <c r="P187" s="2"/>
    </row>
    <row r="188" spans="2:16" x14ac:dyDescent="0.25">
      <c r="B188">
        <v>167</v>
      </c>
      <c r="C188">
        <v>-0.72170905696111731</v>
      </c>
      <c r="D188" s="3">
        <f t="shared" si="23"/>
        <v>2.9838287474630425</v>
      </c>
      <c r="E188">
        <f t="shared" si="24"/>
        <v>19.763340812014789</v>
      </c>
      <c r="F188" s="3">
        <f t="shared" si="25"/>
        <v>19.458654961405902</v>
      </c>
      <c r="G188" s="2">
        <f t="shared" si="26"/>
        <v>0</v>
      </c>
      <c r="H188">
        <f t="shared" si="27"/>
        <v>0.72170905696111731</v>
      </c>
      <c r="I188" s="3">
        <f t="shared" si="28"/>
        <v>3.3594282184736652</v>
      </c>
      <c r="J188">
        <f t="shared" si="29"/>
        <v>28.772734456927285</v>
      </c>
      <c r="K188" s="3">
        <f t="shared" si="30"/>
        <v>26.178361160048997</v>
      </c>
      <c r="L188" s="2">
        <f t="shared" si="31"/>
        <v>2.8331047722286868</v>
      </c>
      <c r="M188" s="2">
        <f t="shared" si="32"/>
        <v>1.4165523861143434</v>
      </c>
      <c r="P188" s="2"/>
    </row>
    <row r="189" spans="2:16" x14ac:dyDescent="0.25">
      <c r="B189">
        <v>168</v>
      </c>
      <c r="C189">
        <v>-0.57251554608228616</v>
      </c>
      <c r="D189" s="3">
        <f t="shared" si="23"/>
        <v>3.0226511809795764</v>
      </c>
      <c r="E189">
        <f t="shared" si="24"/>
        <v>20.545689884827791</v>
      </c>
      <c r="F189" s="3">
        <f t="shared" si="25"/>
        <v>20.064521660871122</v>
      </c>
      <c r="G189" s="2">
        <f t="shared" si="26"/>
        <v>0</v>
      </c>
      <c r="H189">
        <f t="shared" si="27"/>
        <v>0.57251554608228616</v>
      </c>
      <c r="I189" s="3">
        <f t="shared" si="28"/>
        <v>3.3206057849571313</v>
      </c>
      <c r="J189">
        <f t="shared" si="29"/>
        <v>27.677111859153392</v>
      </c>
      <c r="K189" s="3">
        <f t="shared" si="30"/>
        <v>25.387881449566891</v>
      </c>
      <c r="L189" s="2">
        <f t="shared" si="31"/>
        <v>2.0811772121473018</v>
      </c>
      <c r="M189" s="2">
        <f t="shared" si="32"/>
        <v>1.0405886060736509</v>
      </c>
      <c r="P189" s="2"/>
    </row>
    <row r="190" spans="2:16" x14ac:dyDescent="0.25">
      <c r="B190">
        <v>169</v>
      </c>
      <c r="C190">
        <v>-0.47457433538511395</v>
      </c>
      <c r="D190" s="3">
        <f t="shared" si="23"/>
        <v>3.0481369820604818</v>
      </c>
      <c r="E190">
        <f t="shared" si="24"/>
        <v>21.076042778283927</v>
      </c>
      <c r="F190" s="3">
        <f t="shared" si="25"/>
        <v>20.472476148481995</v>
      </c>
      <c r="G190" s="2">
        <f t="shared" si="26"/>
        <v>0</v>
      </c>
      <c r="H190">
        <f t="shared" si="27"/>
        <v>0.47457433538511395</v>
      </c>
      <c r="I190" s="3">
        <f t="shared" si="28"/>
        <v>3.295119983876226</v>
      </c>
      <c r="J190">
        <f t="shared" si="29"/>
        <v>26.980651118803429</v>
      </c>
      <c r="K190" s="3">
        <f t="shared" si="30"/>
        <v>24.881977811278777</v>
      </c>
      <c r="L190" s="2">
        <f t="shared" si="31"/>
        <v>1.5999467854456819</v>
      </c>
      <c r="M190" s="2">
        <f t="shared" si="32"/>
        <v>0.79997339272284096</v>
      </c>
      <c r="P190" s="2"/>
    </row>
    <row r="191" spans="2:16" x14ac:dyDescent="0.25">
      <c r="B191">
        <v>170</v>
      </c>
      <c r="C191">
        <v>-0.1605303623364307</v>
      </c>
      <c r="D191" s="3">
        <f t="shared" si="23"/>
        <v>3.129856027300006</v>
      </c>
      <c r="E191">
        <f t="shared" si="24"/>
        <v>22.870686550902608</v>
      </c>
      <c r="F191" s="3">
        <f t="shared" si="25"/>
        <v>21.837342863859778</v>
      </c>
      <c r="G191" s="2">
        <f t="shared" si="26"/>
        <v>0</v>
      </c>
      <c r="H191">
        <f t="shared" si="27"/>
        <v>0.1605303623364307</v>
      </c>
      <c r="I191" s="3">
        <f t="shared" si="28"/>
        <v>3.2134009386367017</v>
      </c>
      <c r="J191">
        <f t="shared" si="29"/>
        <v>24.863501841111681</v>
      </c>
      <c r="K191" s="3">
        <f t="shared" si="30"/>
        <v>23.326816840500285</v>
      </c>
      <c r="L191" s="2">
        <f t="shared" si="31"/>
        <v>0.12063191020608596</v>
      </c>
      <c r="M191" s="2">
        <f t="shared" si="32"/>
        <v>6.0315955103042981E-2</v>
      </c>
      <c r="P191" s="2"/>
    </row>
    <row r="192" spans="2:16" x14ac:dyDescent="0.25">
      <c r="B192">
        <v>171</v>
      </c>
      <c r="C192">
        <v>0.37360223359428346</v>
      </c>
      <c r="D192" s="3">
        <f t="shared" si="23"/>
        <v>3.2688454985738264</v>
      </c>
      <c r="E192">
        <f t="shared" si="24"/>
        <v>26.28098039256755</v>
      </c>
      <c r="F192" s="3">
        <f t="shared" si="25"/>
        <v>24.370970198454607</v>
      </c>
      <c r="G192" s="2">
        <f t="shared" si="26"/>
        <v>1.1138613079834636</v>
      </c>
      <c r="H192">
        <f t="shared" si="27"/>
        <v>-0.37360223359428346</v>
      </c>
      <c r="I192" s="3">
        <f t="shared" si="28"/>
        <v>3.0744114673628813</v>
      </c>
      <c r="J192">
        <f t="shared" si="29"/>
        <v>21.637143998123911</v>
      </c>
      <c r="K192" s="3">
        <f t="shared" si="30"/>
        <v>20.901740600411749</v>
      </c>
      <c r="L192" s="2">
        <f t="shared" si="31"/>
        <v>0</v>
      </c>
      <c r="M192" s="2">
        <f t="shared" si="32"/>
        <v>0.55693065399173181</v>
      </c>
      <c r="P192" s="2"/>
    </row>
    <row r="193" spans="2:16" x14ac:dyDescent="0.25">
      <c r="B193">
        <v>172</v>
      </c>
      <c r="C193">
        <v>-1.0934900274151005</v>
      </c>
      <c r="D193" s="3">
        <f t="shared" si="23"/>
        <v>2.8870856523837638</v>
      </c>
      <c r="E193">
        <f t="shared" si="24"/>
        <v>17.940947180814202</v>
      </c>
      <c r="F193" s="3">
        <f t="shared" si="25"/>
        <v>18.027279337743941</v>
      </c>
      <c r="G193" s="2">
        <f t="shared" si="26"/>
        <v>0</v>
      </c>
      <c r="H193">
        <f t="shared" si="27"/>
        <v>1.0934900274151005</v>
      </c>
      <c r="I193" s="3">
        <f t="shared" si="28"/>
        <v>3.4561713135529439</v>
      </c>
      <c r="J193">
        <f t="shared" si="29"/>
        <v>31.695392190550368</v>
      </c>
      <c r="K193" s="3">
        <f t="shared" si="30"/>
        <v>28.256937041072792</v>
      </c>
      <c r="L193" s="2">
        <f t="shared" si="31"/>
        <v>4.8103073113160164</v>
      </c>
      <c r="M193" s="2">
        <f t="shared" si="32"/>
        <v>2.4051536556580082</v>
      </c>
      <c r="P193" s="2"/>
    </row>
    <row r="194" spans="2:16" x14ac:dyDescent="0.25">
      <c r="B194">
        <v>173</v>
      </c>
      <c r="C194">
        <v>-0.36942083170288242</v>
      </c>
      <c r="D194" s="3">
        <f t="shared" si="23"/>
        <v>3.0754995320915586</v>
      </c>
      <c r="E194">
        <f t="shared" si="24"/>
        <v>21.660699423927667</v>
      </c>
      <c r="F194" s="3">
        <f t="shared" si="25"/>
        <v>20.919709864986096</v>
      </c>
      <c r="G194" s="2">
        <f t="shared" si="26"/>
        <v>0</v>
      </c>
      <c r="H194">
        <f t="shared" si="27"/>
        <v>0.36942083170288242</v>
      </c>
      <c r="I194" s="3">
        <f t="shared" si="28"/>
        <v>3.2677574338451492</v>
      </c>
      <c r="J194">
        <f t="shared" si="29"/>
        <v>26.252400535953907</v>
      </c>
      <c r="K194" s="3">
        <f t="shared" si="30"/>
        <v>24.350036427658722</v>
      </c>
      <c r="L194" s="2">
        <f t="shared" si="31"/>
        <v>1.0939484892366638</v>
      </c>
      <c r="M194" s="2">
        <f t="shared" si="32"/>
        <v>0.54697424461833188</v>
      </c>
      <c r="P194" s="2"/>
    </row>
    <row r="195" spans="2:16" x14ac:dyDescent="0.25">
      <c r="B195">
        <v>174</v>
      </c>
      <c r="C195">
        <v>1.7890215531224385</v>
      </c>
      <c r="D195" s="3">
        <f t="shared" si="23"/>
        <v>3.6371592550282035</v>
      </c>
      <c r="E195">
        <f t="shared" si="24"/>
        <v>37.98378108368118</v>
      </c>
      <c r="F195" s="3">
        <f t="shared" si="25"/>
        <v>32.598939749289563</v>
      </c>
      <c r="G195" s="2">
        <f t="shared" si="26"/>
        <v>8.9405480486335982</v>
      </c>
      <c r="H195">
        <f t="shared" si="27"/>
        <v>-1.7890215531224385</v>
      </c>
      <c r="I195" s="3">
        <f t="shared" si="28"/>
        <v>2.7060977109085043</v>
      </c>
      <c r="J195">
        <f t="shared" si="29"/>
        <v>14.97074122012987</v>
      </c>
      <c r="K195" s="3">
        <f t="shared" si="30"/>
        <v>15.626143095023968</v>
      </c>
      <c r="L195" s="2">
        <f t="shared" si="31"/>
        <v>0</v>
      </c>
      <c r="M195" s="2">
        <f t="shared" si="32"/>
        <v>4.4702740243167991</v>
      </c>
      <c r="P195" s="2"/>
    </row>
    <row r="196" spans="2:16" x14ac:dyDescent="0.25">
      <c r="B196">
        <v>175</v>
      </c>
      <c r="C196">
        <v>0.91711854111053981</v>
      </c>
      <c r="D196" s="3">
        <f t="shared" si="23"/>
        <v>3.4102767551305466</v>
      </c>
      <c r="E196">
        <f t="shared" si="24"/>
        <v>30.273621480192062</v>
      </c>
      <c r="F196" s="3">
        <f t="shared" si="25"/>
        <v>27.251058138966492</v>
      </c>
      <c r="G196" s="2">
        <f t="shared" si="26"/>
        <v>3.8534857021480304</v>
      </c>
      <c r="H196">
        <f t="shared" si="27"/>
        <v>-0.91711854111053981</v>
      </c>
      <c r="I196" s="3">
        <f t="shared" si="28"/>
        <v>2.9329802108061611</v>
      </c>
      <c r="J196">
        <f t="shared" si="29"/>
        <v>18.783526032322165</v>
      </c>
      <c r="K196" s="3">
        <f t="shared" si="30"/>
        <v>18.692694231203987</v>
      </c>
      <c r="L196" s="2">
        <f t="shared" si="31"/>
        <v>0</v>
      </c>
      <c r="M196" s="2">
        <f t="shared" si="32"/>
        <v>1.9267428510740152</v>
      </c>
      <c r="P196" s="2"/>
    </row>
    <row r="197" spans="2:16" x14ac:dyDescent="0.25">
      <c r="B197">
        <v>176</v>
      </c>
      <c r="C197">
        <v>-0.52212840273568872</v>
      </c>
      <c r="D197" s="3">
        <f t="shared" si="23"/>
        <v>3.0357626863737357</v>
      </c>
      <c r="E197">
        <f t="shared" si="24"/>
        <v>20.816848573284009</v>
      </c>
      <c r="F197" s="3">
        <f t="shared" si="25"/>
        <v>20.273373554489492</v>
      </c>
      <c r="G197" s="2">
        <f t="shared" si="26"/>
        <v>0</v>
      </c>
      <c r="H197">
        <f t="shared" si="27"/>
        <v>0.52212840273568872</v>
      </c>
      <c r="I197" s="3">
        <f t="shared" si="28"/>
        <v>3.307494279562972</v>
      </c>
      <c r="J197">
        <f t="shared" si="29"/>
        <v>27.316591902178935</v>
      </c>
      <c r="K197" s="3">
        <f t="shared" si="30"/>
        <v>25.126341005819377</v>
      </c>
      <c r="L197" s="2">
        <f t="shared" si="31"/>
        <v>1.8323922463576932</v>
      </c>
      <c r="M197" s="2">
        <f t="shared" si="32"/>
        <v>0.91619612317884658</v>
      </c>
      <c r="P197" s="2"/>
    </row>
    <row r="198" spans="2:16" x14ac:dyDescent="0.25">
      <c r="B198">
        <v>177</v>
      </c>
      <c r="C198">
        <v>1.5167188394116238</v>
      </c>
      <c r="D198" s="3">
        <f t="shared" si="23"/>
        <v>3.5663019239208507</v>
      </c>
      <c r="E198">
        <f t="shared" si="24"/>
        <v>35.385492647309341</v>
      </c>
      <c r="F198" s="3">
        <f t="shared" si="25"/>
        <v>30.824752323673479</v>
      </c>
      <c r="G198" s="2">
        <f t="shared" si="26"/>
        <v>7.2528887648084064</v>
      </c>
      <c r="H198">
        <f t="shared" si="27"/>
        <v>-1.5167188394116238</v>
      </c>
      <c r="I198" s="3">
        <f t="shared" si="28"/>
        <v>2.7769550420158571</v>
      </c>
      <c r="J198">
        <f t="shared" si="29"/>
        <v>16.070013856627597</v>
      </c>
      <c r="K198" s="3">
        <f t="shared" si="30"/>
        <v>16.525540640832528</v>
      </c>
      <c r="L198" s="2">
        <f t="shared" si="31"/>
        <v>0</v>
      </c>
      <c r="M198" s="2">
        <f t="shared" si="32"/>
        <v>3.6264443824042032</v>
      </c>
      <c r="P198" s="2"/>
    </row>
    <row r="199" spans="2:16" x14ac:dyDescent="0.25">
      <c r="B199">
        <v>178</v>
      </c>
      <c r="C199">
        <v>0.27710257199942134</v>
      </c>
      <c r="D199" s="3">
        <f t="shared" si="23"/>
        <v>3.2437348106185229</v>
      </c>
      <c r="E199">
        <f t="shared" si="24"/>
        <v>25.629263666893767</v>
      </c>
      <c r="F199" s="3">
        <f t="shared" si="25"/>
        <v>23.892407770591664</v>
      </c>
      <c r="G199" s="2">
        <f t="shared" si="26"/>
        <v>0.65863864513973136</v>
      </c>
      <c r="H199">
        <f t="shared" si="27"/>
        <v>-0.27710257199942134</v>
      </c>
      <c r="I199" s="3">
        <f t="shared" si="28"/>
        <v>3.0995221553181849</v>
      </c>
      <c r="J199">
        <f t="shared" si="29"/>
        <v>22.187346642361582</v>
      </c>
      <c r="K199" s="3">
        <f t="shared" si="30"/>
        <v>21.320400277759386</v>
      </c>
      <c r="L199" s="2">
        <f t="shared" si="31"/>
        <v>0</v>
      </c>
      <c r="M199" s="2">
        <f t="shared" si="32"/>
        <v>0.32931932256986568</v>
      </c>
      <c r="P199" s="2"/>
    </row>
    <row r="200" spans="2:16" x14ac:dyDescent="0.25">
      <c r="B200">
        <v>179</v>
      </c>
      <c r="C200">
        <v>1.5790601537446491</v>
      </c>
      <c r="D200" s="3">
        <f t="shared" si="23"/>
        <v>3.5825240874504214</v>
      </c>
      <c r="E200">
        <f t="shared" si="24"/>
        <v>35.964203173002311</v>
      </c>
      <c r="F200" s="3">
        <f t="shared" si="25"/>
        <v>31.222218267875274</v>
      </c>
      <c r="G200" s="2">
        <f t="shared" si="26"/>
        <v>7.6309700661701125</v>
      </c>
      <c r="H200">
        <f t="shared" si="27"/>
        <v>-1.5790601537446491</v>
      </c>
      <c r="I200" s="3">
        <f t="shared" si="28"/>
        <v>2.7607328784862863</v>
      </c>
      <c r="J200">
        <f t="shared" si="29"/>
        <v>15.811426557414379</v>
      </c>
      <c r="K200" s="3">
        <f t="shared" si="30"/>
        <v>16.315166747539628</v>
      </c>
      <c r="L200" s="2">
        <f t="shared" si="31"/>
        <v>0</v>
      </c>
      <c r="M200" s="2">
        <f t="shared" si="32"/>
        <v>3.8154850330850563</v>
      </c>
      <c r="P200" s="2"/>
    </row>
    <row r="201" spans="2:16" x14ac:dyDescent="0.25">
      <c r="B201">
        <v>180</v>
      </c>
      <c r="C201">
        <v>-1.2044893082929775</v>
      </c>
      <c r="D201" s="3">
        <f t="shared" si="23"/>
        <v>2.8582019417124314</v>
      </c>
      <c r="E201">
        <f t="shared" si="24"/>
        <v>17.430158303125015</v>
      </c>
      <c r="F201" s="3">
        <f t="shared" si="25"/>
        <v>17.620699746953122</v>
      </c>
      <c r="G201" s="2">
        <f t="shared" si="26"/>
        <v>0</v>
      </c>
      <c r="H201">
        <f t="shared" si="27"/>
        <v>1.2044893082929775</v>
      </c>
      <c r="I201" s="3">
        <f t="shared" si="28"/>
        <v>3.4850550242242764</v>
      </c>
      <c r="J201">
        <f t="shared" si="29"/>
        <v>32.624222182990955</v>
      </c>
      <c r="K201" s="3">
        <f t="shared" si="30"/>
        <v>28.908936908509862</v>
      </c>
      <c r="L201" s="2">
        <f t="shared" si="31"/>
        <v>5.4305087699927217</v>
      </c>
      <c r="M201" s="2">
        <f t="shared" si="32"/>
        <v>2.7152543849963608</v>
      </c>
      <c r="P201" s="2"/>
    </row>
    <row r="202" spans="2:16" x14ac:dyDescent="0.25">
      <c r="B202">
        <v>181</v>
      </c>
      <c r="C202">
        <v>1.1236124919378199</v>
      </c>
      <c r="D202" s="3">
        <f t="shared" si="23"/>
        <v>3.4640096395592082</v>
      </c>
      <c r="E202">
        <f t="shared" si="24"/>
        <v>31.944807228635721</v>
      </c>
      <c r="F202" s="3">
        <f t="shared" si="25"/>
        <v>28.432405824411013</v>
      </c>
      <c r="G202" s="2">
        <f t="shared" si="26"/>
        <v>4.9772183811086732</v>
      </c>
      <c r="H202">
        <f t="shared" si="27"/>
        <v>-1.1236124919378199</v>
      </c>
      <c r="I202" s="3">
        <f t="shared" si="28"/>
        <v>2.8792473263774996</v>
      </c>
      <c r="J202">
        <f t="shared" si="29"/>
        <v>17.800869890869599</v>
      </c>
      <c r="K202" s="3">
        <f t="shared" si="30"/>
        <v>17.916025130420536</v>
      </c>
      <c r="L202" s="2">
        <f t="shared" si="31"/>
        <v>0</v>
      </c>
      <c r="M202" s="2">
        <f t="shared" si="32"/>
        <v>2.4886091905543366</v>
      </c>
      <c r="P202" s="2"/>
    </row>
    <row r="203" spans="2:16" x14ac:dyDescent="0.25">
      <c r="B203">
        <v>182</v>
      </c>
      <c r="C203">
        <v>1.5203568182187155</v>
      </c>
      <c r="D203" s="3">
        <f t="shared" si="23"/>
        <v>3.5672485816510755</v>
      </c>
      <c r="E203">
        <f t="shared" si="24"/>
        <v>35.419006458012902</v>
      </c>
      <c r="F203" s="3">
        <f t="shared" si="25"/>
        <v>30.847807128197438</v>
      </c>
      <c r="G203" s="2">
        <f t="shared" si="26"/>
        <v>7.2748191732477077</v>
      </c>
      <c r="H203">
        <f t="shared" si="27"/>
        <v>-1.5203568182187155</v>
      </c>
      <c r="I203" s="3">
        <f t="shared" si="28"/>
        <v>2.7760083842856322</v>
      </c>
      <c r="J203">
        <f t="shared" si="29"/>
        <v>16.054808252172457</v>
      </c>
      <c r="K203" s="3">
        <f t="shared" si="30"/>
        <v>16.513189905250456</v>
      </c>
      <c r="L203" s="2">
        <f t="shared" si="31"/>
        <v>0</v>
      </c>
      <c r="M203" s="2">
        <f t="shared" si="32"/>
        <v>3.6374095866238538</v>
      </c>
      <c r="P203" s="2"/>
    </row>
    <row r="204" spans="2:16" x14ac:dyDescent="0.25">
      <c r="B204">
        <v>183</v>
      </c>
      <c r="C204">
        <v>0.91711854111053981</v>
      </c>
      <c r="D204" s="3">
        <f t="shared" si="23"/>
        <v>3.4102767551305466</v>
      </c>
      <c r="E204">
        <f t="shared" si="24"/>
        <v>30.273621480192062</v>
      </c>
      <c r="F204" s="3">
        <f t="shared" si="25"/>
        <v>27.251058138966492</v>
      </c>
      <c r="G204" s="2">
        <f t="shared" si="26"/>
        <v>3.8534857021480304</v>
      </c>
      <c r="H204">
        <f t="shared" si="27"/>
        <v>-0.91711854111053981</v>
      </c>
      <c r="I204" s="3">
        <f t="shared" si="28"/>
        <v>2.9329802108061611</v>
      </c>
      <c r="J204">
        <f t="shared" si="29"/>
        <v>18.783526032322165</v>
      </c>
      <c r="K204" s="3">
        <f t="shared" si="30"/>
        <v>18.692694231203987</v>
      </c>
      <c r="L204" s="2">
        <f t="shared" si="31"/>
        <v>0</v>
      </c>
      <c r="M204" s="2">
        <f t="shared" si="32"/>
        <v>1.9267428510740152</v>
      </c>
      <c r="P204" s="2"/>
    </row>
    <row r="205" spans="2:16" x14ac:dyDescent="0.25">
      <c r="B205">
        <v>184</v>
      </c>
      <c r="C205">
        <v>-0.92965365183772519</v>
      </c>
      <c r="D205" s="3">
        <f t="shared" si="23"/>
        <v>2.9297183832644538</v>
      </c>
      <c r="E205">
        <f t="shared" si="24"/>
        <v>18.722357225063547</v>
      </c>
      <c r="F205" s="3">
        <f t="shared" si="25"/>
        <v>18.644601424797841</v>
      </c>
      <c r="G205" s="2">
        <f t="shared" si="26"/>
        <v>0</v>
      </c>
      <c r="H205">
        <f t="shared" si="27"/>
        <v>0.92965365183772519</v>
      </c>
      <c r="I205" s="3">
        <f t="shared" si="28"/>
        <v>3.413538582672254</v>
      </c>
      <c r="J205">
        <f t="shared" si="29"/>
        <v>30.372530036154412</v>
      </c>
      <c r="K205" s="3">
        <f t="shared" si="30"/>
        <v>27.321350865186769</v>
      </c>
      <c r="L205" s="2">
        <f t="shared" si="31"/>
        <v>3.9203502116571309</v>
      </c>
      <c r="M205" s="2">
        <f t="shared" si="32"/>
        <v>1.9601751058285655</v>
      </c>
      <c r="P205" s="2"/>
    </row>
    <row r="206" spans="2:16" x14ac:dyDescent="0.25">
      <c r="B206">
        <v>185</v>
      </c>
      <c r="C206">
        <v>0.82585302152438089</v>
      </c>
      <c r="D206" s="3">
        <f t="shared" si="23"/>
        <v>3.3865280709846046</v>
      </c>
      <c r="E206">
        <f t="shared" si="24"/>
        <v>29.563132784175401</v>
      </c>
      <c r="F206" s="3">
        <f t="shared" si="25"/>
        <v>26.744694022638669</v>
      </c>
      <c r="G206" s="2">
        <f t="shared" si="26"/>
        <v>3.3718172551857024</v>
      </c>
      <c r="H206">
        <f t="shared" si="27"/>
        <v>-0.82585302152438089</v>
      </c>
      <c r="I206" s="3">
        <f t="shared" si="28"/>
        <v>2.9567288949521031</v>
      </c>
      <c r="J206">
        <f t="shared" si="29"/>
        <v>19.234949195581887</v>
      </c>
      <c r="K206" s="3">
        <f t="shared" si="30"/>
        <v>19.046607780865735</v>
      </c>
      <c r="L206" s="2">
        <f t="shared" si="31"/>
        <v>0</v>
      </c>
      <c r="M206" s="2">
        <f t="shared" si="32"/>
        <v>1.6859086275928512</v>
      </c>
      <c r="P206" s="2"/>
    </row>
    <row r="207" spans="2:16" x14ac:dyDescent="0.25">
      <c r="B207">
        <v>186</v>
      </c>
      <c r="C207">
        <v>-0.74331751420686487</v>
      </c>
      <c r="D207" s="3">
        <f t="shared" si="23"/>
        <v>2.9782058963760458</v>
      </c>
      <c r="E207">
        <f t="shared" si="24"/>
        <v>19.652526328280693</v>
      </c>
      <c r="F207" s="3">
        <f t="shared" si="25"/>
        <v>19.372434181525733</v>
      </c>
      <c r="G207" s="2">
        <f t="shared" si="26"/>
        <v>0</v>
      </c>
      <c r="H207">
        <f t="shared" si="27"/>
        <v>0.74331751420686487</v>
      </c>
      <c r="I207" s="3">
        <f t="shared" si="28"/>
        <v>3.3650510695606619</v>
      </c>
      <c r="J207">
        <f t="shared" si="29"/>
        <v>28.934974957777005</v>
      </c>
      <c r="K207" s="3">
        <f t="shared" si="30"/>
        <v>26.29487303945735</v>
      </c>
      <c r="L207" s="2">
        <f t="shared" si="31"/>
        <v>2.9439343002257914</v>
      </c>
      <c r="M207" s="2">
        <f t="shared" si="32"/>
        <v>1.4719671501128957</v>
      </c>
      <c r="P207" s="2"/>
    </row>
    <row r="208" spans="2:16" x14ac:dyDescent="0.25">
      <c r="B208">
        <v>187</v>
      </c>
      <c r="C208">
        <v>8.453753252979368E-3</v>
      </c>
      <c r="D208" s="3">
        <f t="shared" si="23"/>
        <v>3.1738282788689647</v>
      </c>
      <c r="E208">
        <f t="shared" si="24"/>
        <v>23.898800726452908</v>
      </c>
      <c r="F208" s="3">
        <f t="shared" si="25"/>
        <v>22.609041987590057</v>
      </c>
      <c r="G208" s="2">
        <f t="shared" si="26"/>
        <v>0</v>
      </c>
      <c r="H208">
        <f t="shared" si="27"/>
        <v>-8.453753252979368E-3</v>
      </c>
      <c r="I208" s="3">
        <f t="shared" si="28"/>
        <v>3.1694286870677431</v>
      </c>
      <c r="J208">
        <f t="shared" si="29"/>
        <v>23.793886717354717</v>
      </c>
      <c r="K208" s="3">
        <f t="shared" si="30"/>
        <v>22.530618393652709</v>
      </c>
      <c r="L208" s="2">
        <f t="shared" si="31"/>
        <v>0</v>
      </c>
      <c r="M208" s="2">
        <f t="shared" si="32"/>
        <v>0</v>
      </c>
      <c r="P208" s="2"/>
    </row>
    <row r="209" spans="2:16" x14ac:dyDescent="0.25">
      <c r="B209">
        <v>188</v>
      </c>
      <c r="C209">
        <v>-1.1916336006834172</v>
      </c>
      <c r="D209" s="3">
        <f t="shared" si="23"/>
        <v>2.8615471934666146</v>
      </c>
      <c r="E209">
        <f t="shared" si="24"/>
        <v>17.488564207524359</v>
      </c>
      <c r="F209" s="3">
        <f t="shared" si="25"/>
        <v>17.667315455842633</v>
      </c>
      <c r="G209" s="2">
        <f t="shared" si="26"/>
        <v>0</v>
      </c>
      <c r="H209">
        <f t="shared" si="27"/>
        <v>1.1916336006834172</v>
      </c>
      <c r="I209" s="3">
        <f t="shared" si="28"/>
        <v>3.4817097724700932</v>
      </c>
      <c r="J209">
        <f t="shared" si="29"/>
        <v>32.515268287215861</v>
      </c>
      <c r="K209" s="3">
        <f t="shared" si="30"/>
        <v>28.832659865141213</v>
      </c>
      <c r="L209" s="2">
        <f t="shared" si="31"/>
        <v>5.3579518019265464</v>
      </c>
      <c r="M209" s="2">
        <f t="shared" si="32"/>
        <v>2.6789759009632732</v>
      </c>
      <c r="P209" s="2"/>
    </row>
    <row r="210" spans="2:16" x14ac:dyDescent="0.25">
      <c r="B210">
        <v>189</v>
      </c>
      <c r="C210">
        <v>2.1729283616878092</v>
      </c>
      <c r="D210" s="3">
        <f t="shared" si="23"/>
        <v>3.7370576786545389</v>
      </c>
      <c r="E210">
        <f t="shared" si="24"/>
        <v>41.974306397857632</v>
      </c>
      <c r="F210" s="3">
        <f t="shared" si="25"/>
        <v>35.275109755278535</v>
      </c>
      <c r="G210" s="2">
        <f t="shared" si="26"/>
        <v>11.48619970329656</v>
      </c>
      <c r="H210">
        <f t="shared" si="27"/>
        <v>-2.1729283616878092</v>
      </c>
      <c r="I210" s="3">
        <f t="shared" si="28"/>
        <v>2.6061992872821689</v>
      </c>
      <c r="J210">
        <f t="shared" si="29"/>
        <v>13.547462863969535</v>
      </c>
      <c r="K210" s="3">
        <f t="shared" si="30"/>
        <v>14.440655204261624</v>
      </c>
      <c r="L210" s="2">
        <f t="shared" si="31"/>
        <v>0</v>
      </c>
      <c r="M210" s="2">
        <f t="shared" si="32"/>
        <v>5.7430998516482799</v>
      </c>
      <c r="P210" s="2"/>
    </row>
    <row r="211" spans="2:16" x14ac:dyDescent="0.25">
      <c r="B211">
        <v>190</v>
      </c>
      <c r="C211">
        <v>0.50076778279617429</v>
      </c>
      <c r="D211" s="3">
        <f t="shared" si="23"/>
        <v>3.3019359195338471</v>
      </c>
      <c r="E211">
        <f t="shared" si="24"/>
        <v>27.165177646923112</v>
      </c>
      <c r="F211" s="3">
        <f t="shared" si="25"/>
        <v>25.016281002192933</v>
      </c>
      <c r="G211" s="2">
        <f t="shared" si="26"/>
        <v>1.7276999324475646</v>
      </c>
      <c r="H211">
        <f t="shared" si="27"/>
        <v>-0.50076778279617429</v>
      </c>
      <c r="I211" s="3">
        <f t="shared" si="28"/>
        <v>3.0413210464028606</v>
      </c>
      <c r="J211">
        <f t="shared" si="29"/>
        <v>20.93287828103945</v>
      </c>
      <c r="K211" s="3">
        <f t="shared" si="30"/>
        <v>20.36256697083828</v>
      </c>
      <c r="L211" s="2">
        <f t="shared" si="31"/>
        <v>0</v>
      </c>
      <c r="M211" s="2">
        <f t="shared" si="32"/>
        <v>0.8638499662237823</v>
      </c>
      <c r="P211" s="2"/>
    </row>
    <row r="212" spans="2:16" x14ac:dyDescent="0.25">
      <c r="B212">
        <v>191</v>
      </c>
      <c r="C212">
        <v>0.93662947620032355</v>
      </c>
      <c r="D212" s="3">
        <f t="shared" si="23"/>
        <v>3.4153537988699605</v>
      </c>
      <c r="E212">
        <f t="shared" si="24"/>
        <v>30.427712813824982</v>
      </c>
      <c r="F212" s="3">
        <f t="shared" si="25"/>
        <v>27.360547463068002</v>
      </c>
      <c r="G212" s="2">
        <f t="shared" si="26"/>
        <v>3.9576351689020819</v>
      </c>
      <c r="H212">
        <f t="shared" si="27"/>
        <v>-0.93662947620032355</v>
      </c>
      <c r="I212" s="3">
        <f t="shared" si="28"/>
        <v>2.9279031670667472</v>
      </c>
      <c r="J212">
        <f t="shared" si="29"/>
        <v>18.68840292548996</v>
      </c>
      <c r="K212" s="3">
        <f t="shared" si="30"/>
        <v>18.61789125221485</v>
      </c>
      <c r="L212" s="2">
        <f t="shared" si="31"/>
        <v>0</v>
      </c>
      <c r="M212" s="2">
        <f t="shared" si="32"/>
        <v>1.9788175844510409</v>
      </c>
      <c r="P212" s="2"/>
    </row>
    <row r="213" spans="2:16" x14ac:dyDescent="0.25">
      <c r="B213">
        <v>192</v>
      </c>
      <c r="C213">
        <v>0.24378437046834733</v>
      </c>
      <c r="D213" s="3">
        <f t="shared" si="23"/>
        <v>3.2350649049623637</v>
      </c>
      <c r="E213">
        <f t="shared" si="24"/>
        <v>25.408020831967736</v>
      </c>
      <c r="F213" s="3">
        <f t="shared" si="25"/>
        <v>23.729367546705848</v>
      </c>
      <c r="G213" s="2">
        <f t="shared" si="26"/>
        <v>0.50354998680235974</v>
      </c>
      <c r="H213">
        <f t="shared" si="27"/>
        <v>-0.24378437046834733</v>
      </c>
      <c r="I213" s="3">
        <f t="shared" si="28"/>
        <v>3.1081920609743441</v>
      </c>
      <c r="J213">
        <f t="shared" si="29"/>
        <v>22.380545140706108</v>
      </c>
      <c r="K213" s="3">
        <f t="shared" si="30"/>
        <v>21.466888920062186</v>
      </c>
      <c r="L213" s="2">
        <f t="shared" si="31"/>
        <v>0</v>
      </c>
      <c r="M213" s="2">
        <f t="shared" si="32"/>
        <v>0.25177499340117987</v>
      </c>
      <c r="P213" s="2"/>
    </row>
    <row r="214" spans="2:16" x14ac:dyDescent="0.25">
      <c r="B214">
        <v>193</v>
      </c>
      <c r="C214">
        <v>-8.0065092333825305E-2</v>
      </c>
      <c r="D214" s="3">
        <f t="shared" si="23"/>
        <v>3.1507943213093421</v>
      </c>
      <c r="E214">
        <f t="shared" si="24"/>
        <v>23.354608278167465</v>
      </c>
      <c r="F214" s="3">
        <f t="shared" si="25"/>
        <v>22.201461936068583</v>
      </c>
      <c r="G214" s="2">
        <f t="shared" si="26"/>
        <v>0</v>
      </c>
      <c r="H214">
        <f t="shared" si="27"/>
        <v>8.0065092333825305E-2</v>
      </c>
      <c r="I214" s="3">
        <f t="shared" si="28"/>
        <v>3.1924626446273656</v>
      </c>
      <c r="J214">
        <f t="shared" si="29"/>
        <v>24.348314918963577</v>
      </c>
      <c r="K214" s="3">
        <f t="shared" si="30"/>
        <v>22.944241182644696</v>
      </c>
      <c r="L214" s="2">
        <f t="shared" si="31"/>
        <v>0</v>
      </c>
      <c r="M214" s="2">
        <f t="shared" si="32"/>
        <v>0</v>
      </c>
      <c r="P214" s="2"/>
    </row>
    <row r="215" spans="2:16" x14ac:dyDescent="0.25">
      <c r="B215">
        <v>194</v>
      </c>
      <c r="C215">
        <v>0.51985011850774754</v>
      </c>
      <c r="D215" s="3">
        <f t="shared" ref="D215:D278" si="33">$C$17+$D$6*($H$5-$C$17)*$D$12+$D$9*($D$12^0.5)*C215</f>
        <v>3.3069014351594186</v>
      </c>
      <c r="E215">
        <f t="shared" ref="E215:E278" si="34">EXP(D215)</f>
        <v>27.300402213003064</v>
      </c>
      <c r="F215" s="3">
        <f t="shared" ref="F215:F278" si="35">EXP(($H$9*LN(E215))+(1-$H$9)*$H$5+(($D$9^2)/(4*$D$6))*(1-$H$9^2))</f>
        <v>25.114579178250619</v>
      </c>
      <c r="G215" s="2">
        <f t="shared" ref="G215:G278" si="36">(MAX(F215-$D$5,0))*$H$8</f>
        <v>1.8212040498883866</v>
      </c>
      <c r="H215">
        <f t="shared" ref="H215:H278" si="37">-C215</f>
        <v>-0.51985011850774754</v>
      </c>
      <c r="I215" s="3">
        <f t="shared" ref="I215:I278" si="38">$C$17+$D$6*($H$5-$C$17)*$D$12+$D$9*($D$12^0.5)*H215</f>
        <v>3.0363555307772891</v>
      </c>
      <c r="J215">
        <f t="shared" ref="J215:J278" si="39">EXP(I215)</f>
        <v>20.829193384374822</v>
      </c>
      <c r="K215" s="3">
        <f t="shared" ref="K215:K278" si="40">EXP(($H$9*LN(J215))+(1-$H$9)*$H$5+(($D$9^2)/(4*$D$6))*(1-$H$9^2))</f>
        <v>20.282868116285353</v>
      </c>
      <c r="L215" s="2">
        <f t="shared" ref="L215:L278" si="41">(MAX(K215-$D$5,0))*$H$8</f>
        <v>0</v>
      </c>
      <c r="M215" s="2">
        <f t="shared" ref="M215:M278" si="42">AVERAGE(L215,G215)</f>
        <v>0.91060202494419329</v>
      </c>
      <c r="P215" s="2"/>
    </row>
    <row r="216" spans="2:16" x14ac:dyDescent="0.25">
      <c r="B216">
        <v>195</v>
      </c>
      <c r="C216">
        <v>0.76046944741392508</v>
      </c>
      <c r="D216" s="3">
        <f t="shared" si="33"/>
        <v>3.3695142649281329</v>
      </c>
      <c r="E216">
        <f t="shared" si="34"/>
        <v>29.064406027184415</v>
      </c>
      <c r="F216" s="3">
        <f t="shared" si="35"/>
        <v>26.387724584583953</v>
      </c>
      <c r="G216" s="2">
        <f t="shared" si="36"/>
        <v>3.0322574220605722</v>
      </c>
      <c r="H216">
        <f t="shared" si="37"/>
        <v>-0.76046944741392508</v>
      </c>
      <c r="I216" s="3">
        <f t="shared" si="38"/>
        <v>2.9737427010085749</v>
      </c>
      <c r="J216">
        <f t="shared" si="39"/>
        <v>19.565008713200324</v>
      </c>
      <c r="K216" s="3">
        <f t="shared" si="40"/>
        <v>19.304267620181943</v>
      </c>
      <c r="L216" s="2">
        <f t="shared" si="41"/>
        <v>0</v>
      </c>
      <c r="M216" s="2">
        <f t="shared" si="42"/>
        <v>1.5161287110302861</v>
      </c>
      <c r="P216" s="2"/>
    </row>
    <row r="217" spans="2:16" x14ac:dyDescent="0.25">
      <c r="B217">
        <v>196</v>
      </c>
      <c r="C217">
        <v>0.90253706730436534</v>
      </c>
      <c r="D217" s="3">
        <f t="shared" si="33"/>
        <v>3.4064824326155878</v>
      </c>
      <c r="E217">
        <f t="shared" si="34"/>
        <v>30.158971244136907</v>
      </c>
      <c r="F217" s="3">
        <f t="shared" si="35"/>
        <v>27.169517603972231</v>
      </c>
      <c r="G217" s="2">
        <f t="shared" si="36"/>
        <v>3.7759219459719593</v>
      </c>
      <c r="H217">
        <f t="shared" si="37"/>
        <v>-0.90253706730436534</v>
      </c>
      <c r="I217" s="3">
        <f t="shared" si="38"/>
        <v>2.9367745333211199</v>
      </c>
      <c r="J217">
        <f t="shared" si="39"/>
        <v>18.854932171348629</v>
      </c>
      <c r="K217" s="3">
        <f t="shared" si="40"/>
        <v>18.748794317716886</v>
      </c>
      <c r="L217" s="2">
        <f t="shared" si="41"/>
        <v>0</v>
      </c>
      <c r="M217" s="2">
        <f t="shared" si="42"/>
        <v>1.8879609729859796</v>
      </c>
      <c r="P217" s="2"/>
    </row>
    <row r="218" spans="2:16" x14ac:dyDescent="0.25">
      <c r="B218">
        <v>197</v>
      </c>
      <c r="C218">
        <v>0.32771708902146202</v>
      </c>
      <c r="D218" s="3">
        <f t="shared" si="33"/>
        <v>3.2569054821208212</v>
      </c>
      <c r="E218">
        <f t="shared" si="34"/>
        <v>25.969050981247246</v>
      </c>
      <c r="F218" s="3">
        <f t="shared" si="35"/>
        <v>24.142232283482237</v>
      </c>
      <c r="G218" s="2">
        <f t="shared" si="36"/>
        <v>0.89627907276280228</v>
      </c>
      <c r="H218">
        <f t="shared" si="37"/>
        <v>-0.32771708902146202</v>
      </c>
      <c r="I218" s="3">
        <f t="shared" si="38"/>
        <v>3.0863514838158865</v>
      </c>
      <c r="J218">
        <f t="shared" si="39"/>
        <v>21.897040349163507</v>
      </c>
      <c r="K218" s="3">
        <f t="shared" si="40"/>
        <v>21.099776163490237</v>
      </c>
      <c r="L218" s="2">
        <f t="shared" si="41"/>
        <v>0</v>
      </c>
      <c r="M218" s="2">
        <f t="shared" si="42"/>
        <v>0.44813953638140114</v>
      </c>
      <c r="P218" s="2"/>
    </row>
    <row r="219" spans="2:16" x14ac:dyDescent="0.25">
      <c r="B219">
        <v>198</v>
      </c>
      <c r="C219">
        <v>0.33337300919811241</v>
      </c>
      <c r="D219" s="3">
        <f t="shared" si="33"/>
        <v>3.2583772390607804</v>
      </c>
      <c r="E219">
        <f t="shared" si="34"/>
        <v>26.007299251427561</v>
      </c>
      <c r="F219" s="3">
        <f t="shared" si="35"/>
        <v>24.170310689366296</v>
      </c>
      <c r="G219" s="2">
        <f t="shared" si="36"/>
        <v>0.92298807863279375</v>
      </c>
      <c r="H219">
        <f t="shared" si="37"/>
        <v>-0.33337300919811241</v>
      </c>
      <c r="I219" s="3">
        <f t="shared" si="38"/>
        <v>3.0848797268759274</v>
      </c>
      <c r="J219">
        <f t="shared" si="39"/>
        <v>21.864836931679548</v>
      </c>
      <c r="K219" s="3">
        <f t="shared" si="40"/>
        <v>21.075264766562189</v>
      </c>
      <c r="L219" s="2">
        <f t="shared" si="41"/>
        <v>0</v>
      </c>
      <c r="M219" s="2">
        <f t="shared" si="42"/>
        <v>0.46149403931639688</v>
      </c>
      <c r="P219" s="2"/>
    </row>
    <row r="220" spans="2:16" x14ac:dyDescent="0.25">
      <c r="B220">
        <v>199</v>
      </c>
      <c r="C220">
        <v>-1.2287000572541729</v>
      </c>
      <c r="D220" s="3">
        <f t="shared" si="33"/>
        <v>2.851901934517783</v>
      </c>
      <c r="E220">
        <f t="shared" si="34"/>
        <v>17.320693357440049</v>
      </c>
      <c r="F220" s="3">
        <f t="shared" si="35"/>
        <v>17.533243526723773</v>
      </c>
      <c r="G220" s="2">
        <f t="shared" si="36"/>
        <v>0</v>
      </c>
      <c r="H220">
        <f t="shared" si="37"/>
        <v>1.2287000572541729</v>
      </c>
      <c r="I220" s="3">
        <f t="shared" si="38"/>
        <v>3.4913550314189248</v>
      </c>
      <c r="J220">
        <f t="shared" si="39"/>
        <v>32.830403808378449</v>
      </c>
      <c r="K220" s="3">
        <f t="shared" si="40"/>
        <v>29.053135347835301</v>
      </c>
      <c r="L220" s="2">
        <f t="shared" si="41"/>
        <v>5.5676745684461606</v>
      </c>
      <c r="M220" s="2">
        <f t="shared" si="42"/>
        <v>2.7838372842230803</v>
      </c>
      <c r="P220" s="2"/>
    </row>
    <row r="221" spans="2:16" x14ac:dyDescent="0.25">
      <c r="B221">
        <v>200</v>
      </c>
      <c r="C221">
        <v>-0.46483592086588033</v>
      </c>
      <c r="D221" s="3">
        <f t="shared" si="33"/>
        <v>3.0506710664720784</v>
      </c>
      <c r="E221">
        <f t="shared" si="34"/>
        <v>21.129518977731404</v>
      </c>
      <c r="F221" s="3">
        <f t="shared" si="35"/>
        <v>20.513490194850966</v>
      </c>
      <c r="G221" s="2">
        <f t="shared" si="36"/>
        <v>0</v>
      </c>
      <c r="H221">
        <f t="shared" si="37"/>
        <v>0.46483592086588033</v>
      </c>
      <c r="I221" s="3">
        <f t="shared" si="38"/>
        <v>3.2925858994646293</v>
      </c>
      <c r="J221">
        <f t="shared" si="39"/>
        <v>26.912366427515732</v>
      </c>
      <c r="K221" s="3">
        <f t="shared" si="40"/>
        <v>24.832229544064862</v>
      </c>
      <c r="L221" s="2">
        <f t="shared" si="41"/>
        <v>1.5526247698538826</v>
      </c>
      <c r="M221" s="2">
        <f t="shared" si="42"/>
        <v>0.77631238492694132</v>
      </c>
      <c r="P221" s="2"/>
    </row>
    <row r="222" spans="2:16" x14ac:dyDescent="0.25">
      <c r="B222">
        <v>201</v>
      </c>
      <c r="C222">
        <v>1.4487613952951506</v>
      </c>
      <c r="D222" s="3">
        <f t="shared" si="33"/>
        <v>3.5486183575202443</v>
      </c>
      <c r="E222">
        <f t="shared" si="34"/>
        <v>34.765251142198558</v>
      </c>
      <c r="F222" s="3">
        <f t="shared" si="35"/>
        <v>30.397241832787046</v>
      </c>
      <c r="G222" s="2">
        <f t="shared" si="36"/>
        <v>6.8462282065944864</v>
      </c>
      <c r="H222">
        <f t="shared" si="37"/>
        <v>-1.4487613952951506</v>
      </c>
      <c r="I222" s="3">
        <f t="shared" si="38"/>
        <v>2.7946386084164634</v>
      </c>
      <c r="J222">
        <f t="shared" si="39"/>
        <v>16.356716505223957</v>
      </c>
      <c r="K222" s="3">
        <f t="shared" si="40"/>
        <v>16.757957845998366</v>
      </c>
      <c r="L222" s="2">
        <f t="shared" si="41"/>
        <v>0</v>
      </c>
      <c r="M222" s="2">
        <f t="shared" si="42"/>
        <v>3.4231141032972432</v>
      </c>
      <c r="P222" s="2"/>
    </row>
    <row r="223" spans="2:16" x14ac:dyDescent="0.25">
      <c r="B223">
        <v>202</v>
      </c>
      <c r="C223">
        <v>-0.42145757106482051</v>
      </c>
      <c r="D223" s="3">
        <f t="shared" si="33"/>
        <v>3.0619587765828506</v>
      </c>
      <c r="E223">
        <f t="shared" si="34"/>
        <v>21.369374023139184</v>
      </c>
      <c r="F223" s="3">
        <f t="shared" si="35"/>
        <v>20.697181742618763</v>
      </c>
      <c r="G223" s="2">
        <f t="shared" si="36"/>
        <v>0</v>
      </c>
      <c r="H223">
        <f t="shared" si="37"/>
        <v>0.42145757106482051</v>
      </c>
      <c r="I223" s="3">
        <f t="shared" si="38"/>
        <v>3.2812981893538571</v>
      </c>
      <c r="J223">
        <f t="shared" si="39"/>
        <v>26.610295488773545</v>
      </c>
      <c r="K223" s="3">
        <f t="shared" si="40"/>
        <v>24.611838635959639</v>
      </c>
      <c r="L223" s="2">
        <f t="shared" si="41"/>
        <v>1.3429824531717613</v>
      </c>
      <c r="M223" s="2">
        <f t="shared" si="42"/>
        <v>0.67149122658588067</v>
      </c>
      <c r="P223" s="2"/>
    </row>
    <row r="224" spans="2:16" x14ac:dyDescent="0.25">
      <c r="B224">
        <v>203</v>
      </c>
      <c r="C224">
        <v>-1.3264298104331829</v>
      </c>
      <c r="D224" s="3">
        <f t="shared" si="33"/>
        <v>2.8264711579174469</v>
      </c>
      <c r="E224">
        <f t="shared" si="34"/>
        <v>16.885768353870866</v>
      </c>
      <c r="F224" s="3">
        <f t="shared" si="35"/>
        <v>17.184605829230385</v>
      </c>
      <c r="G224" s="2">
        <f t="shared" si="36"/>
        <v>0</v>
      </c>
      <c r="H224">
        <f t="shared" si="37"/>
        <v>1.3264298104331829</v>
      </c>
      <c r="I224" s="3">
        <f t="shared" si="38"/>
        <v>3.5167858080192609</v>
      </c>
      <c r="J224">
        <f t="shared" si="39"/>
        <v>33.676013151957036</v>
      </c>
      <c r="K224" s="3">
        <f t="shared" si="40"/>
        <v>29.64255929583209</v>
      </c>
      <c r="L224" s="2">
        <f t="shared" si="41"/>
        <v>6.1283519712860848</v>
      </c>
      <c r="M224" s="2">
        <f t="shared" si="42"/>
        <v>3.0641759856430424</v>
      </c>
      <c r="P224" s="2"/>
    </row>
    <row r="225" spans="2:16" x14ac:dyDescent="0.25">
      <c r="B225">
        <v>204</v>
      </c>
      <c r="C225">
        <v>-0.33741912375262473</v>
      </c>
      <c r="D225" s="3">
        <f t="shared" si="33"/>
        <v>3.0838268659815924</v>
      </c>
      <c r="E225">
        <f t="shared" si="34"/>
        <v>21.84182841442264</v>
      </c>
      <c r="F225" s="3">
        <f t="shared" si="35"/>
        <v>21.057747352921385</v>
      </c>
      <c r="G225" s="2">
        <f t="shared" si="36"/>
        <v>0</v>
      </c>
      <c r="H225">
        <f t="shared" si="37"/>
        <v>0.33741912375262473</v>
      </c>
      <c r="I225" s="3">
        <f t="shared" si="38"/>
        <v>3.2594300999551153</v>
      </c>
      <c r="J225">
        <f t="shared" si="39"/>
        <v>26.034695739591381</v>
      </c>
      <c r="K225" s="3">
        <f t="shared" si="40"/>
        <v>24.190417366641711</v>
      </c>
      <c r="L225" s="2">
        <f t="shared" si="41"/>
        <v>0.94211414168610796</v>
      </c>
      <c r="M225" s="2">
        <f t="shared" si="42"/>
        <v>0.47105707084305398</v>
      </c>
      <c r="P225" s="2"/>
    </row>
    <row r="226" spans="2:16" x14ac:dyDescent="0.25">
      <c r="B226">
        <v>205</v>
      </c>
      <c r="C226">
        <v>1.3022940947848838</v>
      </c>
      <c r="D226" s="3">
        <f t="shared" si="33"/>
        <v>3.510505325640298</v>
      </c>
      <c r="E226">
        <f t="shared" si="34"/>
        <v>33.46517432257366</v>
      </c>
      <c r="F226" s="3">
        <f t="shared" si="35"/>
        <v>29.495890221277318</v>
      </c>
      <c r="G226" s="2">
        <f t="shared" si="36"/>
        <v>5.9888360319052962</v>
      </c>
      <c r="H226">
        <f t="shared" si="37"/>
        <v>-1.3022940947848838</v>
      </c>
      <c r="I226" s="3">
        <f t="shared" si="38"/>
        <v>2.8327516402964097</v>
      </c>
      <c r="J226">
        <f t="shared" si="39"/>
        <v>16.992152847752539</v>
      </c>
      <c r="K226" s="3">
        <f t="shared" si="40"/>
        <v>17.270056724750166</v>
      </c>
      <c r="L226" s="2">
        <f t="shared" si="41"/>
        <v>0</v>
      </c>
      <c r="M226" s="2">
        <f t="shared" si="42"/>
        <v>2.9944180159526481</v>
      </c>
      <c r="P226" s="2"/>
    </row>
    <row r="227" spans="2:16" x14ac:dyDescent="0.25">
      <c r="B227">
        <v>206</v>
      </c>
      <c r="C227">
        <v>0.64470214056200348</v>
      </c>
      <c r="D227" s="3">
        <f t="shared" si="33"/>
        <v>3.3393898409691238</v>
      </c>
      <c r="E227">
        <f t="shared" si="34"/>
        <v>28.201913802244047</v>
      </c>
      <c r="F227" s="3">
        <f t="shared" si="35"/>
        <v>25.767325512740562</v>
      </c>
      <c r="G227" s="2">
        <f t="shared" si="36"/>
        <v>2.4421155699902064</v>
      </c>
      <c r="H227">
        <f t="shared" si="37"/>
        <v>-0.64470214056200348</v>
      </c>
      <c r="I227" s="3">
        <f t="shared" si="38"/>
        <v>3.0038671249675839</v>
      </c>
      <c r="J227">
        <f t="shared" si="39"/>
        <v>20.163360584436919</v>
      </c>
      <c r="K227" s="3">
        <f t="shared" si="40"/>
        <v>19.769055853957141</v>
      </c>
      <c r="L227" s="2">
        <f t="shared" si="41"/>
        <v>0</v>
      </c>
      <c r="M227" s="2">
        <f t="shared" si="42"/>
        <v>1.2210577849951032</v>
      </c>
      <c r="P227" s="2"/>
    </row>
    <row r="228" spans="2:16" x14ac:dyDescent="0.25">
      <c r="B228">
        <v>207</v>
      </c>
      <c r="C228">
        <v>0.86367208496085368</v>
      </c>
      <c r="D228" s="3">
        <f t="shared" si="33"/>
        <v>3.3963691697513765</v>
      </c>
      <c r="E228">
        <f t="shared" si="34"/>
        <v>29.855502755041645</v>
      </c>
      <c r="F228" s="3">
        <f t="shared" si="35"/>
        <v>26.953371969483651</v>
      </c>
      <c r="G228" s="2">
        <f t="shared" si="36"/>
        <v>3.5703178584690458</v>
      </c>
      <c r="H228">
        <f t="shared" si="37"/>
        <v>-0.86367208496085368</v>
      </c>
      <c r="I228" s="3">
        <f t="shared" si="38"/>
        <v>2.9468877961853313</v>
      </c>
      <c r="J228">
        <f t="shared" si="39"/>
        <v>19.046584538584902</v>
      </c>
      <c r="K228" s="3">
        <f t="shared" si="40"/>
        <v>18.899145451826804</v>
      </c>
      <c r="L228" s="2">
        <f t="shared" si="41"/>
        <v>0</v>
      </c>
      <c r="M228" s="2">
        <f t="shared" si="42"/>
        <v>1.7851589292345229</v>
      </c>
      <c r="P228" s="2"/>
    </row>
    <row r="229" spans="2:16" x14ac:dyDescent="0.25">
      <c r="B229">
        <v>208</v>
      </c>
      <c r="C229">
        <v>0.40487748265150003</v>
      </c>
      <c r="D229" s="3">
        <f t="shared" si="33"/>
        <v>3.2769837967483562</v>
      </c>
      <c r="E229">
        <f t="shared" si="34"/>
        <v>26.495735532701641</v>
      </c>
      <c r="F229" s="3">
        <f t="shared" si="35"/>
        <v>24.528118384973908</v>
      </c>
      <c r="G229" s="2">
        <f t="shared" si="36"/>
        <v>1.2633452870075488</v>
      </c>
      <c r="H229">
        <f t="shared" si="37"/>
        <v>-0.40487748265150003</v>
      </c>
      <c r="I229" s="3">
        <f t="shared" si="38"/>
        <v>3.0662731691883516</v>
      </c>
      <c r="J229">
        <f t="shared" si="39"/>
        <v>21.461769063327949</v>
      </c>
      <c r="K229" s="3">
        <f t="shared" si="40"/>
        <v>20.767826103633055</v>
      </c>
      <c r="L229" s="2">
        <f t="shared" si="41"/>
        <v>0</v>
      </c>
      <c r="M229" s="2">
        <f t="shared" si="42"/>
        <v>0.63167264350377439</v>
      </c>
      <c r="P229" s="2"/>
    </row>
    <row r="230" spans="2:16" x14ac:dyDescent="0.25">
      <c r="B230">
        <v>209</v>
      </c>
      <c r="C230">
        <v>-1.1317024473100901</v>
      </c>
      <c r="D230" s="3">
        <f t="shared" si="33"/>
        <v>2.8771421962499115</v>
      </c>
      <c r="E230">
        <f t="shared" si="34"/>
        <v>17.763436158628011</v>
      </c>
      <c r="F230" s="3">
        <f t="shared" si="35"/>
        <v>17.886262854757618</v>
      </c>
      <c r="G230" s="2">
        <f t="shared" si="36"/>
        <v>0</v>
      </c>
      <c r="H230">
        <f t="shared" si="37"/>
        <v>1.1317024473100901</v>
      </c>
      <c r="I230" s="3">
        <f t="shared" si="38"/>
        <v>3.4661147696867962</v>
      </c>
      <c r="J230">
        <f t="shared" si="39"/>
        <v>32.01212603731819</v>
      </c>
      <c r="K230" s="3">
        <f t="shared" si="40"/>
        <v>28.479716607372115</v>
      </c>
      <c r="L230" s="2">
        <f t="shared" si="41"/>
        <v>5.02222178995744</v>
      </c>
      <c r="M230" s="2">
        <f t="shared" si="42"/>
        <v>2.51111089497872</v>
      </c>
      <c r="P230" s="2"/>
    </row>
    <row r="231" spans="2:16" x14ac:dyDescent="0.25">
      <c r="B231">
        <v>210</v>
      </c>
      <c r="C231">
        <v>0.33329115467495285</v>
      </c>
      <c r="D231" s="3">
        <f t="shared" si="33"/>
        <v>3.2583559392618504</v>
      </c>
      <c r="E231">
        <f t="shared" si="34"/>
        <v>26.006745307082266</v>
      </c>
      <c r="F231" s="3">
        <f t="shared" si="35"/>
        <v>24.169904095721627</v>
      </c>
      <c r="G231" s="2">
        <f t="shared" si="36"/>
        <v>0.92260131479416929</v>
      </c>
      <c r="H231">
        <f t="shared" si="37"/>
        <v>-0.33329115467495285</v>
      </c>
      <c r="I231" s="3">
        <f t="shared" si="38"/>
        <v>3.0849010266748573</v>
      </c>
      <c r="J231">
        <f t="shared" si="39"/>
        <v>21.865302653269698</v>
      </c>
      <c r="K231" s="3">
        <f t="shared" si="40"/>
        <v>21.075619301221504</v>
      </c>
      <c r="L231" s="2">
        <f t="shared" si="41"/>
        <v>0</v>
      </c>
      <c r="M231" s="2">
        <f t="shared" si="42"/>
        <v>0.46130065739708465</v>
      </c>
      <c r="P231" s="2"/>
    </row>
    <row r="232" spans="2:16" x14ac:dyDescent="0.25">
      <c r="B232">
        <v>211</v>
      </c>
      <c r="C232">
        <v>1.2837631402362604</v>
      </c>
      <c r="D232" s="3">
        <f t="shared" si="33"/>
        <v>3.5056832878269639</v>
      </c>
      <c r="E232">
        <f t="shared" si="34"/>
        <v>33.304192428879503</v>
      </c>
      <c r="F232" s="3">
        <f t="shared" si="35"/>
        <v>29.383773106922757</v>
      </c>
      <c r="G232" s="2">
        <f t="shared" si="36"/>
        <v>5.882186933741127</v>
      </c>
      <c r="H232">
        <f t="shared" si="37"/>
        <v>-1.2837631402362604</v>
      </c>
      <c r="I232" s="3">
        <f t="shared" si="38"/>
        <v>2.8375736781097438</v>
      </c>
      <c r="J232">
        <f t="shared" si="39"/>
        <v>17.074287520413144</v>
      </c>
      <c r="K232" s="3">
        <f t="shared" si="40"/>
        <v>17.335952582224724</v>
      </c>
      <c r="L232" s="2">
        <f t="shared" si="41"/>
        <v>0</v>
      </c>
      <c r="M232" s="2">
        <f t="shared" si="42"/>
        <v>2.9410934668705635</v>
      </c>
      <c r="P232" s="2"/>
    </row>
    <row r="233" spans="2:16" x14ac:dyDescent="0.25">
      <c r="B233">
        <v>212</v>
      </c>
      <c r="C233">
        <v>0.50137487050960772</v>
      </c>
      <c r="D233" s="3">
        <f t="shared" si="33"/>
        <v>3.3020938930425783</v>
      </c>
      <c r="E233">
        <f t="shared" si="34"/>
        <v>27.169469364331206</v>
      </c>
      <c r="F233" s="3">
        <f t="shared" si="35"/>
        <v>25.019402338799363</v>
      </c>
      <c r="G233" s="2">
        <f t="shared" si="36"/>
        <v>1.730669039671372</v>
      </c>
      <c r="H233">
        <f t="shared" si="37"/>
        <v>-0.50137487050960772</v>
      </c>
      <c r="I233" s="3">
        <f t="shared" si="38"/>
        <v>3.0411630728941295</v>
      </c>
      <c r="J233">
        <f t="shared" si="39"/>
        <v>20.929571701992373</v>
      </c>
      <c r="K233" s="3">
        <f t="shared" si="40"/>
        <v>20.36002660537206</v>
      </c>
      <c r="L233" s="2">
        <f t="shared" si="41"/>
        <v>0</v>
      </c>
      <c r="M233" s="2">
        <f t="shared" si="42"/>
        <v>0.86533451983568599</v>
      </c>
      <c r="P233" s="2"/>
    </row>
    <row r="234" spans="2:16" x14ac:dyDescent="0.25">
      <c r="B234">
        <v>213</v>
      </c>
      <c r="C234">
        <v>-0.71221279540623073</v>
      </c>
      <c r="D234" s="3">
        <f t="shared" si="33"/>
        <v>2.9862998199694708</v>
      </c>
      <c r="E234">
        <f t="shared" si="34"/>
        <v>19.812237849311533</v>
      </c>
      <c r="F234" s="3">
        <f t="shared" si="35"/>
        <v>19.49666765656735</v>
      </c>
      <c r="G234" s="2">
        <f t="shared" si="36"/>
        <v>0</v>
      </c>
      <c r="H234">
        <f t="shared" si="37"/>
        <v>0.71221279540623073</v>
      </c>
      <c r="I234" s="3">
        <f t="shared" si="38"/>
        <v>3.3569571459672369</v>
      </c>
      <c r="J234">
        <f t="shared" si="39"/>
        <v>28.70172271758868</v>
      </c>
      <c r="K234" s="3">
        <f t="shared" si="40"/>
        <v>26.127321152590721</v>
      </c>
      <c r="L234" s="2">
        <f t="shared" si="41"/>
        <v>2.7845540153076387</v>
      </c>
      <c r="M234" s="2">
        <f t="shared" si="42"/>
        <v>1.3922770076538193</v>
      </c>
      <c r="P234" s="2"/>
    </row>
    <row r="235" spans="2:16" x14ac:dyDescent="0.25">
      <c r="B235">
        <v>214</v>
      </c>
      <c r="C235">
        <v>-0.97713837021728978</v>
      </c>
      <c r="D235" s="3">
        <f t="shared" si="33"/>
        <v>2.9173621332406903</v>
      </c>
      <c r="E235">
        <f t="shared" si="34"/>
        <v>18.49244246549868</v>
      </c>
      <c r="F235" s="3">
        <f t="shared" si="35"/>
        <v>18.463538748267219</v>
      </c>
      <c r="G235" s="2">
        <f t="shared" si="36"/>
        <v>0</v>
      </c>
      <c r="H235">
        <f t="shared" si="37"/>
        <v>0.97713837021728978</v>
      </c>
      <c r="I235" s="3">
        <f t="shared" si="38"/>
        <v>3.4258948326960175</v>
      </c>
      <c r="J235">
        <f t="shared" si="39"/>
        <v>30.750148782497273</v>
      </c>
      <c r="K235" s="3">
        <f t="shared" si="40"/>
        <v>27.589277668468029</v>
      </c>
      <c r="L235" s="2">
        <f t="shared" si="41"/>
        <v>4.1752100705506789</v>
      </c>
      <c r="M235" s="2">
        <f t="shared" si="42"/>
        <v>2.0876050352753395</v>
      </c>
      <c r="P235" s="2"/>
    </row>
    <row r="236" spans="2:16" x14ac:dyDescent="0.25">
      <c r="B236">
        <v>215</v>
      </c>
      <c r="C236">
        <v>-0.81067128121503629</v>
      </c>
      <c r="D236" s="3">
        <f t="shared" si="33"/>
        <v>2.9606794159925491</v>
      </c>
      <c r="E236">
        <f t="shared" si="34"/>
        <v>19.311087561176745</v>
      </c>
      <c r="F236" s="3">
        <f t="shared" si="35"/>
        <v>19.106126860296659</v>
      </c>
      <c r="G236" s="2">
        <f t="shared" si="36"/>
        <v>0</v>
      </c>
      <c r="H236">
        <f t="shared" si="37"/>
        <v>0.81067128121503629</v>
      </c>
      <c r="I236" s="3">
        <f t="shared" si="38"/>
        <v>3.3825775499441586</v>
      </c>
      <c r="J236">
        <f t="shared" si="39"/>
        <v>29.446573392845412</v>
      </c>
      <c r="K236" s="3">
        <f t="shared" si="40"/>
        <v>26.661379409502871</v>
      </c>
      <c r="L236" s="2">
        <f t="shared" si="41"/>
        <v>3.2925659436800379</v>
      </c>
      <c r="M236" s="2">
        <f t="shared" si="42"/>
        <v>1.6462829718400189</v>
      </c>
      <c r="P236" s="2"/>
    </row>
    <row r="237" spans="2:16" x14ac:dyDescent="0.25">
      <c r="B237">
        <v>216</v>
      </c>
      <c r="C237">
        <v>0.14002807802171446</v>
      </c>
      <c r="D237" s="3">
        <f t="shared" si="33"/>
        <v>3.2080659306658017</v>
      </c>
      <c r="E237">
        <f t="shared" si="34"/>
        <v>24.731208068552462</v>
      </c>
      <c r="F237" s="3">
        <f t="shared" si="35"/>
        <v>23.228736395276343</v>
      </c>
      <c r="G237" s="2">
        <f t="shared" si="36"/>
        <v>2.7334904740941291E-2</v>
      </c>
      <c r="H237">
        <f t="shared" si="37"/>
        <v>-0.14002807802171446</v>
      </c>
      <c r="I237" s="3">
        <f t="shared" si="38"/>
        <v>3.135191035270906</v>
      </c>
      <c r="J237">
        <f t="shared" si="39"/>
        <v>22.993027901816461</v>
      </c>
      <c r="K237" s="3">
        <f t="shared" si="40"/>
        <v>21.92954832325923</v>
      </c>
      <c r="L237" s="2">
        <f t="shared" si="41"/>
        <v>0</v>
      </c>
      <c r="M237" s="2">
        <f t="shared" si="42"/>
        <v>1.3667452370470646E-2</v>
      </c>
      <c r="P237" s="2"/>
    </row>
    <row r="238" spans="2:16" x14ac:dyDescent="0.25">
      <c r="B238">
        <v>217</v>
      </c>
      <c r="C238">
        <v>0.6045343070582021</v>
      </c>
      <c r="D238" s="3">
        <f t="shared" si="33"/>
        <v>3.3289375563052754</v>
      </c>
      <c r="E238">
        <f t="shared" si="34"/>
        <v>27.908674550882978</v>
      </c>
      <c r="F238" s="3">
        <f t="shared" si="35"/>
        <v>25.555491469733241</v>
      </c>
      <c r="G238" s="2">
        <f t="shared" si="36"/>
        <v>2.2406127951706925</v>
      </c>
      <c r="H238">
        <f t="shared" si="37"/>
        <v>-0.6045343070582021</v>
      </c>
      <c r="I238" s="3">
        <f t="shared" si="38"/>
        <v>3.0143194096314323</v>
      </c>
      <c r="J238">
        <f t="shared" si="39"/>
        <v>20.375219042706714</v>
      </c>
      <c r="K238" s="3">
        <f t="shared" si="40"/>
        <v>19.932925096422743</v>
      </c>
      <c r="L238" s="2">
        <f t="shared" si="41"/>
        <v>0</v>
      </c>
      <c r="M238" s="2">
        <f t="shared" si="42"/>
        <v>1.1203063975853462</v>
      </c>
      <c r="P238" s="2"/>
    </row>
    <row r="239" spans="2:16" x14ac:dyDescent="0.25">
      <c r="B239">
        <v>218</v>
      </c>
      <c r="C239">
        <v>-1.2043301467201672</v>
      </c>
      <c r="D239" s="3">
        <f t="shared" si="33"/>
        <v>2.8582433579881288</v>
      </c>
      <c r="E239">
        <f t="shared" si="34"/>
        <v>17.430880210315998</v>
      </c>
      <c r="F239" s="3">
        <f t="shared" si="35"/>
        <v>17.621276125488446</v>
      </c>
      <c r="G239" s="2">
        <f t="shared" si="36"/>
        <v>0</v>
      </c>
      <c r="H239">
        <f t="shared" si="37"/>
        <v>1.2043301467201672</v>
      </c>
      <c r="I239" s="3">
        <f t="shared" si="38"/>
        <v>3.485013607948579</v>
      </c>
      <c r="J239">
        <f t="shared" si="39"/>
        <v>32.622871037190521</v>
      </c>
      <c r="K239" s="3">
        <f t="shared" si="40"/>
        <v>28.907991319178254</v>
      </c>
      <c r="L239" s="2">
        <f t="shared" si="41"/>
        <v>5.4296092975970032</v>
      </c>
      <c r="M239" s="2">
        <f t="shared" si="42"/>
        <v>2.7148046487985016</v>
      </c>
      <c r="P239" s="2"/>
    </row>
    <row r="240" spans="2:16" x14ac:dyDescent="0.25">
      <c r="B240">
        <v>219</v>
      </c>
      <c r="C240">
        <v>-1.114740371122025</v>
      </c>
      <c r="D240" s="3">
        <f t="shared" si="33"/>
        <v>2.8815559879170864</v>
      </c>
      <c r="E240">
        <f t="shared" si="34"/>
        <v>17.842013549674821</v>
      </c>
      <c r="F240" s="3">
        <f t="shared" si="35"/>
        <v>17.94872186830996</v>
      </c>
      <c r="G240" s="2">
        <f t="shared" si="36"/>
        <v>0</v>
      </c>
      <c r="H240">
        <f t="shared" si="37"/>
        <v>1.114740371122025</v>
      </c>
      <c r="I240" s="3">
        <f t="shared" si="38"/>
        <v>3.4617009780196213</v>
      </c>
      <c r="J240">
        <f t="shared" si="39"/>
        <v>31.871142546925089</v>
      </c>
      <c r="K240" s="3">
        <f t="shared" si="40"/>
        <v>28.380611221562585</v>
      </c>
      <c r="L240" s="2">
        <f t="shared" si="41"/>
        <v>4.9279498308489194</v>
      </c>
      <c r="M240" s="2">
        <f t="shared" si="42"/>
        <v>2.4639749154244597</v>
      </c>
      <c r="P240" s="2"/>
    </row>
    <row r="241" spans="2:16" x14ac:dyDescent="0.25">
      <c r="B241">
        <v>220</v>
      </c>
      <c r="C241">
        <v>-0.286336216959171</v>
      </c>
      <c r="D241" s="3">
        <f t="shared" si="33"/>
        <v>3.0971194196666572</v>
      </c>
      <c r="E241">
        <f t="shared" si="34"/>
        <v>22.134100307621111</v>
      </c>
      <c r="F241" s="3">
        <f t="shared" si="35"/>
        <v>21.279980320690779</v>
      </c>
      <c r="G241" s="2">
        <f t="shared" si="36"/>
        <v>0</v>
      </c>
      <c r="H241">
        <f t="shared" si="37"/>
        <v>0.286336216959171</v>
      </c>
      <c r="I241" s="3">
        <f t="shared" si="38"/>
        <v>3.2461375462700506</v>
      </c>
      <c r="J241">
        <f t="shared" si="39"/>
        <v>25.690918052362029</v>
      </c>
      <c r="K241" s="3">
        <f t="shared" si="40"/>
        <v>23.937789865960163</v>
      </c>
      <c r="L241" s="2">
        <f t="shared" si="41"/>
        <v>0.70180742959974518</v>
      </c>
      <c r="M241" s="2">
        <f t="shared" si="42"/>
        <v>0.35090371479987259</v>
      </c>
      <c r="P241" s="2"/>
    </row>
    <row r="242" spans="2:16" x14ac:dyDescent="0.25">
      <c r="B242">
        <v>221</v>
      </c>
      <c r="C242">
        <v>0.39270162233151495</v>
      </c>
      <c r="D242" s="3">
        <f t="shared" si="33"/>
        <v>3.2738154516575086</v>
      </c>
      <c r="E242">
        <f t="shared" si="34"/>
        <v>26.41192074629566</v>
      </c>
      <c r="F242" s="3">
        <f t="shared" si="35"/>
        <v>24.466818457556393</v>
      </c>
      <c r="G242" s="2">
        <f t="shared" si="36"/>
        <v>1.2050349923282504</v>
      </c>
      <c r="H242">
        <f t="shared" si="37"/>
        <v>-0.39270162233151495</v>
      </c>
      <c r="I242" s="3">
        <f t="shared" si="38"/>
        <v>3.0694415142791991</v>
      </c>
      <c r="J242">
        <f t="shared" si="39"/>
        <v>21.529875188861798</v>
      </c>
      <c r="K242" s="3">
        <f t="shared" si="40"/>
        <v>20.819858460638571</v>
      </c>
      <c r="L242" s="2">
        <f t="shared" si="41"/>
        <v>0</v>
      </c>
      <c r="M242" s="2">
        <f t="shared" si="42"/>
        <v>0.6025174961641252</v>
      </c>
      <c r="P242" s="2"/>
    </row>
    <row r="243" spans="2:16" x14ac:dyDescent="0.25">
      <c r="B243">
        <v>222</v>
      </c>
      <c r="C243">
        <v>-0.27583155315369368</v>
      </c>
      <c r="D243" s="3">
        <f t="shared" si="33"/>
        <v>3.0998528938626824</v>
      </c>
      <c r="E243">
        <f t="shared" si="34"/>
        <v>22.194686066744705</v>
      </c>
      <c r="F243" s="3">
        <f t="shared" si="35"/>
        <v>21.325970126350576</v>
      </c>
      <c r="G243" s="2">
        <f t="shared" si="36"/>
        <v>0</v>
      </c>
      <c r="H243">
        <f t="shared" si="37"/>
        <v>0.27583155315369368</v>
      </c>
      <c r="I243" s="3">
        <f t="shared" si="38"/>
        <v>3.2434040720740254</v>
      </c>
      <c r="J243">
        <f t="shared" si="39"/>
        <v>25.62078848314426</v>
      </c>
      <c r="K243" s="3">
        <f t="shared" si="40"/>
        <v>23.886167628034382</v>
      </c>
      <c r="L243" s="2">
        <f t="shared" si="41"/>
        <v>0.65270283792616601</v>
      </c>
      <c r="M243" s="2">
        <f t="shared" si="42"/>
        <v>0.32635141896308301</v>
      </c>
      <c r="P243" s="2"/>
    </row>
    <row r="244" spans="2:16" x14ac:dyDescent="0.25">
      <c r="B244">
        <v>223</v>
      </c>
      <c r="C244">
        <v>-0.85096644397708587</v>
      </c>
      <c r="D244" s="3">
        <f t="shared" si="33"/>
        <v>2.9501939983081429</v>
      </c>
      <c r="E244">
        <f t="shared" si="34"/>
        <v>19.109660610483196</v>
      </c>
      <c r="F244" s="3">
        <f t="shared" si="35"/>
        <v>18.948558904770952</v>
      </c>
      <c r="G244" s="2">
        <f t="shared" si="36"/>
        <v>0</v>
      </c>
      <c r="H244">
        <f t="shared" si="37"/>
        <v>0.85096644397708587</v>
      </c>
      <c r="I244" s="3">
        <f t="shared" si="38"/>
        <v>3.3930629676285649</v>
      </c>
      <c r="J244">
        <f t="shared" si="39"/>
        <v>29.756957423613638</v>
      </c>
      <c r="K244" s="3">
        <f t="shared" si="40"/>
        <v>26.883083818063099</v>
      </c>
      <c r="L244" s="2">
        <f t="shared" si="41"/>
        <v>3.5034577006440548</v>
      </c>
      <c r="M244" s="2">
        <f t="shared" si="42"/>
        <v>1.7517288503220274</v>
      </c>
      <c r="P244" s="2"/>
    </row>
    <row r="245" spans="2:16" x14ac:dyDescent="0.25">
      <c r="B245">
        <v>224</v>
      </c>
      <c r="C245">
        <v>-0.42849023884627968</v>
      </c>
      <c r="D245" s="3">
        <f t="shared" si="33"/>
        <v>3.0601287688581089</v>
      </c>
      <c r="E245">
        <f t="shared" si="34"/>
        <v>21.330303664037078</v>
      </c>
      <c r="F245" s="3">
        <f t="shared" si="35"/>
        <v>20.667289614683121</v>
      </c>
      <c r="G245" s="2">
        <f t="shared" si="36"/>
        <v>0</v>
      </c>
      <c r="H245">
        <f t="shared" si="37"/>
        <v>0.42849023884627968</v>
      </c>
      <c r="I245" s="3">
        <f t="shared" si="38"/>
        <v>3.2831281970785988</v>
      </c>
      <c r="J245">
        <f t="shared" si="39"/>
        <v>26.659037120254037</v>
      </c>
      <c r="K245" s="3">
        <f t="shared" si="40"/>
        <v>24.647435961150983</v>
      </c>
      <c r="L245" s="2">
        <f t="shared" si="41"/>
        <v>1.3768436763272878</v>
      </c>
      <c r="M245" s="2">
        <f t="shared" si="42"/>
        <v>0.68842183816364388</v>
      </c>
      <c r="P245" s="2"/>
    </row>
    <row r="246" spans="2:16" x14ac:dyDescent="0.25">
      <c r="B246">
        <v>225</v>
      </c>
      <c r="C246">
        <v>1.2656619219342247</v>
      </c>
      <c r="D246" s="3">
        <f t="shared" si="33"/>
        <v>3.5009730739580123</v>
      </c>
      <c r="E246">
        <f t="shared" si="34"/>
        <v>33.147691425750139</v>
      </c>
      <c r="F246" s="3">
        <f t="shared" si="35"/>
        <v>29.274667480809061</v>
      </c>
      <c r="G246" s="2">
        <f t="shared" si="36"/>
        <v>5.7784024518032062</v>
      </c>
      <c r="H246">
        <f t="shared" si="37"/>
        <v>-1.2656619219342247</v>
      </c>
      <c r="I246" s="3">
        <f t="shared" si="38"/>
        <v>2.8422838919786955</v>
      </c>
      <c r="J246">
        <f t="shared" si="39"/>
        <v>17.154900770076374</v>
      </c>
      <c r="K246" s="3">
        <f t="shared" si="40"/>
        <v>17.400563050029387</v>
      </c>
      <c r="L246" s="2">
        <f t="shared" si="41"/>
        <v>0</v>
      </c>
      <c r="M246" s="2">
        <f t="shared" si="42"/>
        <v>2.8892012259016031</v>
      </c>
      <c r="P246" s="2"/>
    </row>
    <row r="247" spans="2:16" x14ac:dyDescent="0.25">
      <c r="B247">
        <v>226</v>
      </c>
      <c r="C247">
        <v>1.1438328328949865</v>
      </c>
      <c r="D247" s="3">
        <f t="shared" si="33"/>
        <v>3.4692712815560158</v>
      </c>
      <c r="E247">
        <f t="shared" si="34"/>
        <v>32.113332338528139</v>
      </c>
      <c r="F247" s="3">
        <f t="shared" si="35"/>
        <v>28.550803747480401</v>
      </c>
      <c r="G247" s="2">
        <f t="shared" si="36"/>
        <v>5.0898419693320465</v>
      </c>
      <c r="H247">
        <f t="shared" si="37"/>
        <v>-1.1438328328949865</v>
      </c>
      <c r="I247" s="3">
        <f t="shared" si="38"/>
        <v>2.8739856843806919</v>
      </c>
      <c r="J247">
        <f t="shared" si="39"/>
        <v>17.707454062113008</v>
      </c>
      <c r="K247" s="3">
        <f t="shared" si="40"/>
        <v>17.841728792430843</v>
      </c>
      <c r="L247" s="2">
        <f t="shared" si="41"/>
        <v>0</v>
      </c>
      <c r="M247" s="2">
        <f t="shared" si="42"/>
        <v>2.5449209846660232</v>
      </c>
      <c r="P247" s="2"/>
    </row>
    <row r="248" spans="2:16" x14ac:dyDescent="0.25">
      <c r="B248">
        <v>227</v>
      </c>
      <c r="C248">
        <v>0.50016069508274086</v>
      </c>
      <c r="D248" s="3">
        <f t="shared" si="33"/>
        <v>3.3017779460251155</v>
      </c>
      <c r="E248">
        <f t="shared" si="34"/>
        <v>27.160886607439117</v>
      </c>
      <c r="F248" s="3">
        <f t="shared" si="35"/>
        <v>25.013160054993978</v>
      </c>
      <c r="G248" s="2">
        <f t="shared" si="36"/>
        <v>1.7247311956396056</v>
      </c>
      <c r="H248">
        <f t="shared" si="37"/>
        <v>-0.50016069508274086</v>
      </c>
      <c r="I248" s="3">
        <f t="shared" si="38"/>
        <v>3.0414790199115922</v>
      </c>
      <c r="J248">
        <f t="shared" si="39"/>
        <v>20.936185382479689</v>
      </c>
      <c r="K248" s="3">
        <f t="shared" si="40"/>
        <v>20.365107653271508</v>
      </c>
      <c r="L248" s="2">
        <f t="shared" si="41"/>
        <v>0</v>
      </c>
      <c r="M248" s="2">
        <f t="shared" si="42"/>
        <v>0.86236559781980282</v>
      </c>
      <c r="P248" s="2"/>
    </row>
    <row r="249" spans="2:16" x14ac:dyDescent="0.25">
      <c r="B249">
        <v>228</v>
      </c>
      <c r="C249">
        <v>-0.62747062656853814</v>
      </c>
      <c r="D249" s="3">
        <f t="shared" si="33"/>
        <v>3.0083510284729034</v>
      </c>
      <c r="E249">
        <f t="shared" si="34"/>
        <v>20.253974147057654</v>
      </c>
      <c r="F249" s="3">
        <f t="shared" si="35"/>
        <v>19.839188124445105</v>
      </c>
      <c r="G249" s="2">
        <f t="shared" si="36"/>
        <v>0</v>
      </c>
      <c r="H249">
        <f t="shared" si="37"/>
        <v>0.62747062656853814</v>
      </c>
      <c r="I249" s="3">
        <f t="shared" si="38"/>
        <v>3.3349059374638044</v>
      </c>
      <c r="J249">
        <f t="shared" si="39"/>
        <v>28.075742224074265</v>
      </c>
      <c r="K249" s="3">
        <f t="shared" si="40"/>
        <v>25.676237055326105</v>
      </c>
      <c r="L249" s="2">
        <f t="shared" si="41"/>
        <v>2.3554695490651945</v>
      </c>
      <c r="M249" s="2">
        <f t="shared" si="42"/>
        <v>1.1777347745325972</v>
      </c>
      <c r="P249" s="2"/>
    </row>
    <row r="250" spans="2:16" x14ac:dyDescent="0.25">
      <c r="B250">
        <v>229</v>
      </c>
      <c r="C250">
        <v>-1.0146959539270028</v>
      </c>
      <c r="D250" s="3">
        <f t="shared" si="33"/>
        <v>2.9075890754982781</v>
      </c>
      <c r="E250">
        <f t="shared" si="34"/>
        <v>18.312595018699678</v>
      </c>
      <c r="F250" s="3">
        <f t="shared" si="35"/>
        <v>18.321575175503671</v>
      </c>
      <c r="G250" s="2">
        <f t="shared" si="36"/>
        <v>0</v>
      </c>
      <c r="H250">
        <f t="shared" si="37"/>
        <v>1.0146959539270028</v>
      </c>
      <c r="I250" s="3">
        <f t="shared" si="38"/>
        <v>3.4356678904384297</v>
      </c>
      <c r="J250">
        <f t="shared" si="39"/>
        <v>31.052145072022288</v>
      </c>
      <c r="K250" s="3">
        <f t="shared" si="40"/>
        <v>27.803051451031116</v>
      </c>
      <c r="L250" s="2">
        <f t="shared" si="41"/>
        <v>4.3785579827115058</v>
      </c>
      <c r="M250" s="2">
        <f t="shared" si="42"/>
        <v>2.1892789913557529</v>
      </c>
      <c r="P250" s="2"/>
    </row>
    <row r="251" spans="2:16" x14ac:dyDescent="0.25">
      <c r="B251">
        <v>230</v>
      </c>
      <c r="C251">
        <v>-1.4489796740235761</v>
      </c>
      <c r="D251" s="3">
        <f t="shared" si="33"/>
        <v>2.7945818089526497</v>
      </c>
      <c r="E251">
        <f t="shared" si="34"/>
        <v>16.355787478881059</v>
      </c>
      <c r="F251" s="3">
        <f t="shared" si="35"/>
        <v>16.757206115637452</v>
      </c>
      <c r="G251" s="2">
        <f t="shared" si="36"/>
        <v>0</v>
      </c>
      <c r="H251">
        <f t="shared" si="37"/>
        <v>1.4489796740235761</v>
      </c>
      <c r="I251" s="3">
        <f t="shared" si="38"/>
        <v>3.548675156984058</v>
      </c>
      <c r="J251">
        <f t="shared" si="39"/>
        <v>34.767225845903305</v>
      </c>
      <c r="K251" s="3">
        <f t="shared" si="40"/>
        <v>30.398605456855172</v>
      </c>
      <c r="L251" s="2">
        <f t="shared" si="41"/>
        <v>6.8475253259320459</v>
      </c>
      <c r="M251" s="2">
        <f t="shared" si="42"/>
        <v>3.4237626629660229</v>
      </c>
      <c r="P251" s="2"/>
    </row>
    <row r="252" spans="2:16" x14ac:dyDescent="0.25">
      <c r="B252">
        <v>231</v>
      </c>
      <c r="C252">
        <v>0.80146037362283096</v>
      </c>
      <c r="D252" s="3">
        <f t="shared" si="33"/>
        <v>3.3801807309034446</v>
      </c>
      <c r="E252">
        <f t="shared" si="34"/>
        <v>29.376079798994937</v>
      </c>
      <c r="F252" s="3">
        <f t="shared" si="35"/>
        <v>26.610958186318911</v>
      </c>
      <c r="G252" s="2">
        <f t="shared" si="36"/>
        <v>3.2446037925681375</v>
      </c>
      <c r="H252">
        <f t="shared" si="37"/>
        <v>-0.80146037362283096</v>
      </c>
      <c r="I252" s="3">
        <f t="shared" si="38"/>
        <v>2.9630762350332631</v>
      </c>
      <c r="J252">
        <f t="shared" si="39"/>
        <v>19.357428256486102</v>
      </c>
      <c r="K252" s="3">
        <f t="shared" si="40"/>
        <v>19.142328273258155</v>
      </c>
      <c r="L252" s="2">
        <f t="shared" si="41"/>
        <v>0</v>
      </c>
      <c r="M252" s="2">
        <f t="shared" si="42"/>
        <v>1.6223018962840687</v>
      </c>
      <c r="P252" s="2"/>
    </row>
    <row r="253" spans="2:16" x14ac:dyDescent="0.25">
      <c r="B253">
        <v>232</v>
      </c>
      <c r="C253">
        <v>-1.9637263903860003</v>
      </c>
      <c r="D253" s="3">
        <f t="shared" si="33"/>
        <v>2.6606368400587663</v>
      </c>
      <c r="E253">
        <f t="shared" si="34"/>
        <v>14.305396447921956</v>
      </c>
      <c r="F253" s="3">
        <f t="shared" si="35"/>
        <v>15.075052629894937</v>
      </c>
      <c r="G253" s="2">
        <f t="shared" si="36"/>
        <v>0</v>
      </c>
      <c r="H253">
        <f t="shared" si="37"/>
        <v>1.9637263903860003</v>
      </c>
      <c r="I253" s="3">
        <f t="shared" si="38"/>
        <v>3.6826201258779414</v>
      </c>
      <c r="J253">
        <f t="shared" si="39"/>
        <v>39.750408822011941</v>
      </c>
      <c r="K253" s="3">
        <f t="shared" si="40"/>
        <v>33.790641384448257</v>
      </c>
      <c r="L253" s="2">
        <f t="shared" si="41"/>
        <v>10.074129709222161</v>
      </c>
      <c r="M253" s="2">
        <f t="shared" si="42"/>
        <v>5.0370648546110806</v>
      </c>
      <c r="P253" s="2"/>
    </row>
    <row r="254" spans="2:16" x14ac:dyDescent="0.25">
      <c r="B254">
        <v>233</v>
      </c>
      <c r="C254">
        <v>-0.53585381465381943</v>
      </c>
      <c r="D254" s="3">
        <f t="shared" si="33"/>
        <v>3.0321911242559203</v>
      </c>
      <c r="E254">
        <f t="shared" si="34"/>
        <v>20.742632518025115</v>
      </c>
      <c r="F254" s="3">
        <f t="shared" si="35"/>
        <v>20.216267999238827</v>
      </c>
      <c r="G254" s="2">
        <f t="shared" si="36"/>
        <v>0</v>
      </c>
      <c r="H254">
        <f t="shared" si="37"/>
        <v>0.53585381465381943</v>
      </c>
      <c r="I254" s="3">
        <f t="shared" si="38"/>
        <v>3.3110658416807874</v>
      </c>
      <c r="J254">
        <f t="shared" si="39"/>
        <v>27.414329240597052</v>
      </c>
      <c r="K254" s="3">
        <f t="shared" si="40"/>
        <v>25.197316205327436</v>
      </c>
      <c r="L254" s="2">
        <f t="shared" si="41"/>
        <v>1.8999059445395674</v>
      </c>
      <c r="M254" s="2">
        <f t="shared" si="42"/>
        <v>0.9499529722697837</v>
      </c>
      <c r="P254" s="2"/>
    </row>
    <row r="255" spans="2:16" x14ac:dyDescent="0.25">
      <c r="B255">
        <v>234</v>
      </c>
      <c r="C255">
        <v>0.45310798668651842</v>
      </c>
      <c r="D255" s="3">
        <f t="shared" si="33"/>
        <v>3.289534111606816</v>
      </c>
      <c r="E255">
        <f t="shared" si="34"/>
        <v>26.830360789977664</v>
      </c>
      <c r="F255" s="3">
        <f t="shared" si="35"/>
        <v>24.772449905537169</v>
      </c>
      <c r="G255" s="2">
        <f t="shared" si="36"/>
        <v>1.4957606187003238</v>
      </c>
      <c r="H255">
        <f t="shared" si="37"/>
        <v>-0.45310798668651842</v>
      </c>
      <c r="I255" s="3">
        <f t="shared" si="38"/>
        <v>3.0537228543298918</v>
      </c>
      <c r="J255">
        <f t="shared" si="39"/>
        <v>21.194100281285429</v>
      </c>
      <c r="K255" s="3">
        <f t="shared" si="40"/>
        <v>20.562992324574335</v>
      </c>
      <c r="L255" s="2">
        <f t="shared" si="41"/>
        <v>0</v>
      </c>
      <c r="M255" s="2">
        <f t="shared" si="42"/>
        <v>0.74788030935016192</v>
      </c>
      <c r="P255" s="2"/>
    </row>
    <row r="256" spans="2:16" x14ac:dyDescent="0.25">
      <c r="B256">
        <v>235</v>
      </c>
      <c r="C256">
        <v>-1.5196246749837883</v>
      </c>
      <c r="D256" s="3">
        <f t="shared" si="33"/>
        <v>2.7761988991538398</v>
      </c>
      <c r="E256">
        <f t="shared" si="34"/>
        <v>16.057867223231199</v>
      </c>
      <c r="F256" s="3">
        <f t="shared" si="35"/>
        <v>16.515674748661898</v>
      </c>
      <c r="G256" s="2">
        <f t="shared" si="36"/>
        <v>0</v>
      </c>
      <c r="H256">
        <f t="shared" si="37"/>
        <v>1.5196246749837883</v>
      </c>
      <c r="I256" s="3">
        <f t="shared" si="38"/>
        <v>3.567058066782868</v>
      </c>
      <c r="J256">
        <f t="shared" si="39"/>
        <v>35.412259253407321</v>
      </c>
      <c r="K256" s="3">
        <f t="shared" si="40"/>
        <v>30.843165963275844</v>
      </c>
      <c r="L256" s="2">
        <f t="shared" si="41"/>
        <v>7.2704043606103275</v>
      </c>
      <c r="M256" s="2">
        <f t="shared" si="42"/>
        <v>3.6352021803051637</v>
      </c>
      <c r="P256" s="2"/>
    </row>
    <row r="257" spans="2:16" x14ac:dyDescent="0.25">
      <c r="B257">
        <v>236</v>
      </c>
      <c r="C257">
        <v>2.3525217329734005E-2</v>
      </c>
      <c r="D257" s="3">
        <f t="shared" si="33"/>
        <v>3.1777501043469631</v>
      </c>
      <c r="E257">
        <f t="shared" si="34"/>
        <v>23.992711682858157</v>
      </c>
      <c r="F257" s="3">
        <f t="shared" si="35"/>
        <v>22.679179391672015</v>
      </c>
      <c r="G257" s="2">
        <f t="shared" si="36"/>
        <v>0</v>
      </c>
      <c r="H257">
        <f t="shared" si="37"/>
        <v>-2.3525217329734005E-2</v>
      </c>
      <c r="I257" s="3">
        <f t="shared" si="38"/>
        <v>3.1655068615897446</v>
      </c>
      <c r="J257">
        <f t="shared" si="39"/>
        <v>23.700753990726678</v>
      </c>
      <c r="K257" s="3">
        <f t="shared" si="40"/>
        <v>22.460940427832139</v>
      </c>
      <c r="L257" s="2">
        <f t="shared" si="41"/>
        <v>0</v>
      </c>
      <c r="M257" s="2">
        <f t="shared" si="42"/>
        <v>0</v>
      </c>
      <c r="P257" s="2"/>
    </row>
    <row r="258" spans="2:16" x14ac:dyDescent="0.25">
      <c r="B258">
        <v>237</v>
      </c>
      <c r="C258">
        <v>-0.64244431996485218</v>
      </c>
      <c r="D258" s="3">
        <f t="shared" si="33"/>
        <v>3.0044546444214046</v>
      </c>
      <c r="E258">
        <f t="shared" si="34"/>
        <v>20.175210431701714</v>
      </c>
      <c r="F258" s="3">
        <f t="shared" si="35"/>
        <v>19.778231051953032</v>
      </c>
      <c r="G258" s="2">
        <f t="shared" si="36"/>
        <v>0</v>
      </c>
      <c r="H258">
        <f t="shared" si="37"/>
        <v>0.64244431996485218</v>
      </c>
      <c r="I258" s="3">
        <f t="shared" si="38"/>
        <v>3.3388023215153031</v>
      </c>
      <c r="J258">
        <f t="shared" si="39"/>
        <v>28.185349495652904</v>
      </c>
      <c r="K258" s="3">
        <f t="shared" si="40"/>
        <v>25.755371950625602</v>
      </c>
      <c r="L258" s="2">
        <f t="shared" si="41"/>
        <v>2.4307449899788587</v>
      </c>
      <c r="M258" s="2">
        <f t="shared" si="42"/>
        <v>1.2153724949894293</v>
      </c>
      <c r="P258" s="2"/>
    </row>
    <row r="259" spans="2:16" x14ac:dyDescent="0.25">
      <c r="B259">
        <v>238</v>
      </c>
      <c r="C259">
        <v>-8.1676034824340604E-2</v>
      </c>
      <c r="D259" s="3">
        <f t="shared" si="33"/>
        <v>3.150375129433177</v>
      </c>
      <c r="E259">
        <f t="shared" si="34"/>
        <v>23.344820267776786</v>
      </c>
      <c r="F259" s="3">
        <f t="shared" si="35"/>
        <v>22.194112922587962</v>
      </c>
      <c r="G259" s="2">
        <f t="shared" si="36"/>
        <v>0</v>
      </c>
      <c r="H259">
        <f t="shared" si="37"/>
        <v>8.1676034824340604E-2</v>
      </c>
      <c r="I259" s="3">
        <f t="shared" si="38"/>
        <v>3.1928818365035307</v>
      </c>
      <c r="J259">
        <f t="shared" si="39"/>
        <v>24.358523674340084</v>
      </c>
      <c r="K259" s="3">
        <f t="shared" si="40"/>
        <v>22.951838581934389</v>
      </c>
      <c r="L259" s="2">
        <f t="shared" si="41"/>
        <v>0</v>
      </c>
      <c r="M259" s="2">
        <f t="shared" si="42"/>
        <v>0</v>
      </c>
      <c r="P259" s="2"/>
    </row>
    <row r="260" spans="2:16" x14ac:dyDescent="0.25">
      <c r="B260">
        <v>239</v>
      </c>
      <c r="C260">
        <v>0.88361503003397956</v>
      </c>
      <c r="D260" s="3">
        <f t="shared" si="33"/>
        <v>3.4015586290962543</v>
      </c>
      <c r="E260">
        <f t="shared" si="34"/>
        <v>30.01083938075433</v>
      </c>
      <c r="F260" s="3">
        <f t="shared" si="35"/>
        <v>27.064067990534586</v>
      </c>
      <c r="G260" s="2">
        <f t="shared" si="36"/>
        <v>3.6756151708678448</v>
      </c>
      <c r="H260">
        <f t="shared" si="37"/>
        <v>-0.88361503003397956</v>
      </c>
      <c r="I260" s="3">
        <f t="shared" si="38"/>
        <v>2.9416983368404535</v>
      </c>
      <c r="J260">
        <f t="shared" si="39"/>
        <v>18.947999086307529</v>
      </c>
      <c r="K260" s="3">
        <f t="shared" si="40"/>
        <v>18.821845165575979</v>
      </c>
      <c r="L260" s="2">
        <f t="shared" si="41"/>
        <v>0</v>
      </c>
      <c r="M260" s="2">
        <f t="shared" si="42"/>
        <v>1.8378075854339224</v>
      </c>
      <c r="P260" s="2"/>
    </row>
    <row r="261" spans="2:16" x14ac:dyDescent="0.25">
      <c r="B261">
        <v>240</v>
      </c>
      <c r="C261">
        <v>-0.39369297155644745</v>
      </c>
      <c r="D261" s="3">
        <f t="shared" si="33"/>
        <v>3.0691835500477129</v>
      </c>
      <c r="E261">
        <f t="shared" si="34"/>
        <v>21.524321967451755</v>
      </c>
      <c r="F261" s="3">
        <f t="shared" si="35"/>
        <v>20.815617155414447</v>
      </c>
      <c r="G261" s="2">
        <f t="shared" si="36"/>
        <v>0</v>
      </c>
      <c r="H261">
        <f t="shared" si="37"/>
        <v>0.39369297155644745</v>
      </c>
      <c r="I261" s="3">
        <f t="shared" si="38"/>
        <v>3.2740734158889948</v>
      </c>
      <c r="J261">
        <f t="shared" si="39"/>
        <v>26.41873495600645</v>
      </c>
      <c r="K261" s="3">
        <f t="shared" si="40"/>
        <v>24.471803716660961</v>
      </c>
      <c r="L261" s="2">
        <f t="shared" si="41"/>
        <v>1.209777117477276</v>
      </c>
      <c r="M261" s="2">
        <f t="shared" si="42"/>
        <v>0.604888558738638</v>
      </c>
      <c r="P261" s="2"/>
    </row>
    <row r="262" spans="2:16" x14ac:dyDescent="0.25">
      <c r="B262">
        <v>241</v>
      </c>
      <c r="C262">
        <v>-1.058685938915005</v>
      </c>
      <c r="D262" s="3">
        <f t="shared" si="33"/>
        <v>2.8961422085566118</v>
      </c>
      <c r="E262">
        <f t="shared" si="34"/>
        <v>18.104168372063146</v>
      </c>
      <c r="F262" s="3">
        <f t="shared" si="35"/>
        <v>18.156685181580109</v>
      </c>
      <c r="G262" s="2">
        <f t="shared" si="36"/>
        <v>0</v>
      </c>
      <c r="H262">
        <f t="shared" si="37"/>
        <v>1.058685938915005</v>
      </c>
      <c r="I262" s="3">
        <f t="shared" si="38"/>
        <v>3.447114757380096</v>
      </c>
      <c r="J262">
        <f t="shared" si="39"/>
        <v>31.409637022783194</v>
      </c>
      <c r="K262" s="3">
        <f t="shared" si="40"/>
        <v>28.055544950751447</v>
      </c>
      <c r="L262" s="2">
        <f t="shared" si="41"/>
        <v>4.6187372291406472</v>
      </c>
      <c r="M262" s="2">
        <f t="shared" si="42"/>
        <v>2.3093686145703236</v>
      </c>
      <c r="P262" s="2"/>
    </row>
    <row r="263" spans="2:16" x14ac:dyDescent="0.25">
      <c r="B263">
        <v>242</v>
      </c>
      <c r="C263">
        <v>0.57684701459947973</v>
      </c>
      <c r="D263" s="3">
        <f t="shared" si="33"/>
        <v>3.3217328993171806</v>
      </c>
      <c r="E263">
        <f t="shared" si="34"/>
        <v>27.70832471629992</v>
      </c>
      <c r="F263" s="3">
        <f t="shared" si="35"/>
        <v>25.410491121454637</v>
      </c>
      <c r="G263" s="2">
        <f t="shared" si="36"/>
        <v>2.102684197325233</v>
      </c>
      <c r="H263">
        <f t="shared" si="37"/>
        <v>-0.57684701459947973</v>
      </c>
      <c r="I263" s="3">
        <f t="shared" si="38"/>
        <v>3.0215240666195271</v>
      </c>
      <c r="J263">
        <f t="shared" si="39"/>
        <v>20.522545588306148</v>
      </c>
      <c r="K263" s="3">
        <f t="shared" si="40"/>
        <v>20.046668709931758</v>
      </c>
      <c r="L263" s="2">
        <f t="shared" si="41"/>
        <v>0</v>
      </c>
      <c r="M263" s="2">
        <f t="shared" si="42"/>
        <v>1.0513420986626165</v>
      </c>
      <c r="P263" s="2"/>
    </row>
    <row r="264" spans="2:16" x14ac:dyDescent="0.25">
      <c r="B264">
        <v>243</v>
      </c>
      <c r="C264">
        <v>-1.5529894881183282</v>
      </c>
      <c r="D264" s="3">
        <f t="shared" si="33"/>
        <v>2.7675168644455126</v>
      </c>
      <c r="E264">
        <f t="shared" si="34"/>
        <v>15.919055717751855</v>
      </c>
      <c r="F264" s="3">
        <f t="shared" si="35"/>
        <v>16.402815739091992</v>
      </c>
      <c r="G264" s="2">
        <f t="shared" si="36"/>
        <v>0</v>
      </c>
      <c r="H264">
        <f t="shared" si="37"/>
        <v>1.5529894881183282</v>
      </c>
      <c r="I264" s="3">
        <f t="shared" si="38"/>
        <v>3.5757401014911951</v>
      </c>
      <c r="J264">
        <f t="shared" si="39"/>
        <v>35.721048236029496</v>
      </c>
      <c r="K264" s="3">
        <f t="shared" si="40"/>
        <v>31.05538130593315</v>
      </c>
      <c r="L264" s="2">
        <f t="shared" si="41"/>
        <v>7.4722698388764579</v>
      </c>
      <c r="M264" s="2">
        <f t="shared" si="42"/>
        <v>3.736134919438229</v>
      </c>
      <c r="P264" s="2"/>
    </row>
    <row r="265" spans="2:16" x14ac:dyDescent="0.25">
      <c r="B265">
        <v>244</v>
      </c>
      <c r="C265">
        <v>-9.6345047495560721E-2</v>
      </c>
      <c r="D265" s="3">
        <f t="shared" si="33"/>
        <v>3.1465580279665848</v>
      </c>
      <c r="E265">
        <f t="shared" si="34"/>
        <v>23.255880574002635</v>
      </c>
      <c r="F265" s="3">
        <f t="shared" si="35"/>
        <v>22.127305681882831</v>
      </c>
      <c r="G265" s="2">
        <f t="shared" si="36"/>
        <v>0</v>
      </c>
      <c r="H265">
        <f t="shared" si="37"/>
        <v>9.6345047495560721E-2</v>
      </c>
      <c r="I265" s="3">
        <f t="shared" si="38"/>
        <v>3.1966989379701229</v>
      </c>
      <c r="J265">
        <f t="shared" si="39"/>
        <v>24.451680311840541</v>
      </c>
      <c r="K265" s="3">
        <f t="shared" si="40"/>
        <v>23.021135270234968</v>
      </c>
      <c r="L265" s="2">
        <f t="shared" si="41"/>
        <v>0</v>
      </c>
      <c r="M265" s="2">
        <f t="shared" si="42"/>
        <v>0</v>
      </c>
      <c r="P265" s="2"/>
    </row>
    <row r="266" spans="2:16" x14ac:dyDescent="0.25">
      <c r="B266">
        <v>245</v>
      </c>
      <c r="C266">
        <v>0.34398567549942527</v>
      </c>
      <c r="D266" s="3">
        <f t="shared" si="33"/>
        <v>3.2611388171581717</v>
      </c>
      <c r="E266">
        <f t="shared" si="34"/>
        <v>26.079219700673981</v>
      </c>
      <c r="F266" s="3">
        <f t="shared" si="35"/>
        <v>24.223084658400584</v>
      </c>
      <c r="G266" s="2">
        <f t="shared" si="36"/>
        <v>0.97318823082589767</v>
      </c>
      <c r="H266">
        <f t="shared" si="37"/>
        <v>-0.34398567549942527</v>
      </c>
      <c r="I266" s="3">
        <f t="shared" si="38"/>
        <v>3.0821181487785361</v>
      </c>
      <c r="J266">
        <f t="shared" si="39"/>
        <v>21.804538774262458</v>
      </c>
      <c r="K266" s="3">
        <f t="shared" si="40"/>
        <v>21.029348840252027</v>
      </c>
      <c r="L266" s="2">
        <f t="shared" si="41"/>
        <v>0</v>
      </c>
      <c r="M266" s="2">
        <f t="shared" si="42"/>
        <v>0.48659411541294884</v>
      </c>
      <c r="P266" s="2"/>
    </row>
    <row r="267" spans="2:16" x14ac:dyDescent="0.25">
      <c r="B267">
        <v>246</v>
      </c>
      <c r="C267">
        <v>-1.7212187231052667E-3</v>
      </c>
      <c r="D267" s="3">
        <f t="shared" si="33"/>
        <v>3.1711805955297412</v>
      </c>
      <c r="E267">
        <f t="shared" si="34"/>
        <v>23.835607964070412</v>
      </c>
      <c r="F267" s="3">
        <f t="shared" si="35"/>
        <v>22.561813861924108</v>
      </c>
      <c r="G267" s="2">
        <f t="shared" si="36"/>
        <v>0</v>
      </c>
      <c r="H267">
        <f t="shared" si="37"/>
        <v>1.7212187231052667E-3</v>
      </c>
      <c r="I267" s="3">
        <f t="shared" si="38"/>
        <v>3.1720763704069666</v>
      </c>
      <c r="J267">
        <f t="shared" si="39"/>
        <v>23.856968868720536</v>
      </c>
      <c r="K267" s="3">
        <f t="shared" si="40"/>
        <v>22.577781218562933</v>
      </c>
      <c r="L267" s="2">
        <f t="shared" si="41"/>
        <v>0</v>
      </c>
      <c r="M267" s="2">
        <f t="shared" si="42"/>
        <v>0</v>
      </c>
      <c r="P267" s="2"/>
    </row>
    <row r="268" spans="2:16" x14ac:dyDescent="0.25">
      <c r="B268">
        <v>247</v>
      </c>
      <c r="C268">
        <v>0.55039436119841412</v>
      </c>
      <c r="D268" s="3">
        <f t="shared" si="33"/>
        <v>3.3148495142962808</v>
      </c>
      <c r="E268">
        <f t="shared" si="34"/>
        <v>27.518252569361351</v>
      </c>
      <c r="F268" s="3">
        <f t="shared" si="35"/>
        <v>25.272725242650491</v>
      </c>
      <c r="G268" s="2">
        <f t="shared" si="36"/>
        <v>1.9716372397145301</v>
      </c>
      <c r="H268">
        <f t="shared" si="37"/>
        <v>-0.55039436119841412</v>
      </c>
      <c r="I268" s="3">
        <f t="shared" si="38"/>
        <v>3.0284074516404269</v>
      </c>
      <c r="J268">
        <f t="shared" si="39"/>
        <v>20.664297477921302</v>
      </c>
      <c r="K268" s="3">
        <f t="shared" si="40"/>
        <v>20.155946475008641</v>
      </c>
      <c r="L268" s="2">
        <f t="shared" si="41"/>
        <v>0</v>
      </c>
      <c r="M268" s="2">
        <f t="shared" si="42"/>
        <v>0.98581861985726504</v>
      </c>
      <c r="P268" s="2"/>
    </row>
    <row r="269" spans="2:16" x14ac:dyDescent="0.25">
      <c r="B269">
        <v>248</v>
      </c>
      <c r="C269">
        <v>-0.51128836275893264</v>
      </c>
      <c r="D269" s="3">
        <f t="shared" si="33"/>
        <v>3.0385834305792661</v>
      </c>
      <c r="E269">
        <f t="shared" si="34"/>
        <v>20.875650471843237</v>
      </c>
      <c r="F269" s="3">
        <f t="shared" si="35"/>
        <v>20.318588298191436</v>
      </c>
      <c r="G269" s="2">
        <f t="shared" si="36"/>
        <v>0</v>
      </c>
      <c r="H269">
        <f t="shared" si="37"/>
        <v>0.51128836275893264</v>
      </c>
      <c r="I269" s="3">
        <f t="shared" si="38"/>
        <v>3.3046735353574417</v>
      </c>
      <c r="J269">
        <f t="shared" si="39"/>
        <v>27.239647355316443</v>
      </c>
      <c r="K269" s="3">
        <f t="shared" si="40"/>
        <v>25.070427619905288</v>
      </c>
      <c r="L269" s="2">
        <f t="shared" si="41"/>
        <v>1.7792057884527486</v>
      </c>
      <c r="M269" s="2">
        <f t="shared" si="42"/>
        <v>0.88960289422637429</v>
      </c>
      <c r="P269" s="2"/>
    </row>
    <row r="270" spans="2:16" x14ac:dyDescent="0.25">
      <c r="B270">
        <v>249</v>
      </c>
      <c r="C270">
        <v>-0.16293370208586566</v>
      </c>
      <c r="D270" s="3">
        <f t="shared" si="33"/>
        <v>3.1292306415369762</v>
      </c>
      <c r="E270">
        <f t="shared" si="34"/>
        <v>22.856388020657601</v>
      </c>
      <c r="F270" s="3">
        <f t="shared" si="35"/>
        <v>21.826559679335173</v>
      </c>
      <c r="G270" s="2">
        <f t="shared" si="36"/>
        <v>0</v>
      </c>
      <c r="H270">
        <f t="shared" si="37"/>
        <v>0.16293370208586566</v>
      </c>
      <c r="I270" s="3">
        <f t="shared" si="38"/>
        <v>3.2140263243997316</v>
      </c>
      <c r="J270">
        <f t="shared" si="39"/>
        <v>24.879055984345101</v>
      </c>
      <c r="K270" s="3">
        <f t="shared" si="40"/>
        <v>23.338341211452843</v>
      </c>
      <c r="L270" s="2">
        <f t="shared" si="41"/>
        <v>0.13159423095501971</v>
      </c>
      <c r="M270" s="2">
        <f t="shared" si="42"/>
        <v>6.5797115477509854E-2</v>
      </c>
      <c r="P270" s="2"/>
    </row>
    <row r="271" spans="2:16" x14ac:dyDescent="0.25">
      <c r="B271">
        <v>250</v>
      </c>
      <c r="C271">
        <v>-2.1296000340953469</v>
      </c>
      <c r="D271" s="3">
        <f t="shared" si="33"/>
        <v>2.6174739808491503</v>
      </c>
      <c r="E271">
        <f t="shared" si="34"/>
        <v>13.701070669641283</v>
      </c>
      <c r="F271" s="3">
        <f t="shared" si="35"/>
        <v>14.569816733401975</v>
      </c>
      <c r="G271" s="2">
        <f t="shared" si="36"/>
        <v>0</v>
      </c>
      <c r="H271">
        <f t="shared" si="37"/>
        <v>2.1296000340953469</v>
      </c>
      <c r="I271" s="3">
        <f t="shared" si="38"/>
        <v>3.7257829850875575</v>
      </c>
      <c r="J271">
        <f t="shared" si="39"/>
        <v>41.503716817245149</v>
      </c>
      <c r="K271" s="3">
        <f t="shared" si="40"/>
        <v>34.962395655989958</v>
      </c>
      <c r="L271" s="2">
        <f t="shared" si="41"/>
        <v>11.188736850597028</v>
      </c>
      <c r="M271" s="2">
        <f t="shared" si="42"/>
        <v>5.594368425298514</v>
      </c>
      <c r="P271" s="2"/>
    </row>
    <row r="272" spans="2:16" x14ac:dyDescent="0.25">
      <c r="B272">
        <v>251</v>
      </c>
      <c r="C272">
        <v>0.4514117790677119</v>
      </c>
      <c r="D272" s="3">
        <f t="shared" si="33"/>
        <v>3.2890927324400985</v>
      </c>
      <c r="E272">
        <f t="shared" si="34"/>
        <v>26.818521040790984</v>
      </c>
      <c r="F272" s="3">
        <f t="shared" si="35"/>
        <v>24.763815914414092</v>
      </c>
      <c r="G272" s="2">
        <f t="shared" si="36"/>
        <v>1.4875477122931753</v>
      </c>
      <c r="H272">
        <f t="shared" si="37"/>
        <v>-0.4514117790677119</v>
      </c>
      <c r="I272" s="3">
        <f t="shared" si="38"/>
        <v>3.0541642334966093</v>
      </c>
      <c r="J272">
        <f t="shared" si="39"/>
        <v>21.203456980381031</v>
      </c>
      <c r="K272" s="3">
        <f t="shared" si="40"/>
        <v>20.570161683844645</v>
      </c>
      <c r="L272" s="2">
        <f t="shared" si="41"/>
        <v>0</v>
      </c>
      <c r="M272" s="2">
        <f t="shared" si="42"/>
        <v>0.74377385614658764</v>
      </c>
      <c r="P272" s="2"/>
    </row>
    <row r="273" spans="2:16" x14ac:dyDescent="0.25">
      <c r="B273">
        <v>252</v>
      </c>
      <c r="C273">
        <v>-1.8583978089736775</v>
      </c>
      <c r="D273" s="3">
        <f t="shared" si="33"/>
        <v>2.6880449479931103</v>
      </c>
      <c r="E273">
        <f t="shared" si="34"/>
        <v>14.70290286344564</v>
      </c>
      <c r="F273" s="3">
        <f t="shared" si="35"/>
        <v>15.404930611688627</v>
      </c>
      <c r="G273" s="2">
        <f t="shared" si="36"/>
        <v>0</v>
      </c>
      <c r="H273">
        <f t="shared" si="37"/>
        <v>1.8583978089736775</v>
      </c>
      <c r="I273" s="3">
        <f t="shared" si="38"/>
        <v>3.6552120179435974</v>
      </c>
      <c r="J273">
        <f t="shared" si="39"/>
        <v>38.675720192617291</v>
      </c>
      <c r="K273" s="3">
        <f t="shared" si="40"/>
        <v>33.067055614126232</v>
      </c>
      <c r="L273" s="2">
        <f t="shared" si="41"/>
        <v>9.3858336333418357</v>
      </c>
      <c r="M273" s="2">
        <f t="shared" si="42"/>
        <v>4.6929168166709179</v>
      </c>
      <c r="P273" s="2"/>
    </row>
    <row r="274" spans="2:16" x14ac:dyDescent="0.25">
      <c r="B274">
        <v>253</v>
      </c>
      <c r="C274">
        <v>1.1046859071939252</v>
      </c>
      <c r="D274" s="3">
        <f t="shared" si="33"/>
        <v>3.4590846527177117</v>
      </c>
      <c r="E274">
        <f t="shared" si="34"/>
        <v>31.78786625671464</v>
      </c>
      <c r="F274" s="3">
        <f t="shared" si="35"/>
        <v>28.322028253811485</v>
      </c>
      <c r="G274" s="2">
        <f t="shared" si="36"/>
        <v>4.8722239881494964</v>
      </c>
      <c r="H274">
        <f t="shared" si="37"/>
        <v>-1.1046859071939252</v>
      </c>
      <c r="I274" s="3">
        <f t="shared" si="38"/>
        <v>2.884172313218996</v>
      </c>
      <c r="J274">
        <f t="shared" si="39"/>
        <v>17.88875518015427</v>
      </c>
      <c r="K274" s="3">
        <f t="shared" si="40"/>
        <v>17.985848072159527</v>
      </c>
      <c r="L274" s="2">
        <f t="shared" si="41"/>
        <v>0</v>
      </c>
      <c r="M274" s="2">
        <f t="shared" si="42"/>
        <v>2.4361119940747482</v>
      </c>
      <c r="P274" s="2"/>
    </row>
    <row r="275" spans="2:16" x14ac:dyDescent="0.25">
      <c r="B275">
        <v>254</v>
      </c>
      <c r="C275">
        <v>-0.10580379239399917</v>
      </c>
      <c r="D275" s="3">
        <f t="shared" si="33"/>
        <v>3.1440967178679995</v>
      </c>
      <c r="E275">
        <f t="shared" si="34"/>
        <v>23.198711025149628</v>
      </c>
      <c r="F275" s="3">
        <f t="shared" si="35"/>
        <v>22.084334299182856</v>
      </c>
      <c r="G275" s="2">
        <f t="shared" si="36"/>
        <v>0</v>
      </c>
      <c r="H275">
        <f t="shared" si="37"/>
        <v>0.10580379239399917</v>
      </c>
      <c r="I275" s="3">
        <f t="shared" si="38"/>
        <v>3.1991602480687082</v>
      </c>
      <c r="J275">
        <f t="shared" si="39"/>
        <v>24.51193760504146</v>
      </c>
      <c r="K275" s="3">
        <f t="shared" si="40"/>
        <v>23.065929466903224</v>
      </c>
      <c r="L275" s="2">
        <f t="shared" si="41"/>
        <v>0</v>
      </c>
      <c r="M275" s="2">
        <f t="shared" si="42"/>
        <v>0</v>
      </c>
      <c r="P275" s="2"/>
    </row>
    <row r="276" spans="2:16" x14ac:dyDescent="0.25">
      <c r="B276">
        <v>255</v>
      </c>
      <c r="C276">
        <v>-9.3732523964717984E-2</v>
      </c>
      <c r="D276" s="3">
        <f t="shared" si="33"/>
        <v>3.1472378465491024</v>
      </c>
      <c r="E276">
        <f t="shared" si="34"/>
        <v>23.271695728878655</v>
      </c>
      <c r="F276" s="3">
        <f t="shared" si="35"/>
        <v>22.13918918987703</v>
      </c>
      <c r="G276" s="2">
        <f t="shared" si="36"/>
        <v>0</v>
      </c>
      <c r="H276">
        <f t="shared" si="37"/>
        <v>9.3732523964717984E-2</v>
      </c>
      <c r="I276" s="3">
        <f t="shared" si="38"/>
        <v>3.1960191193876053</v>
      </c>
      <c r="J276">
        <f t="shared" si="39"/>
        <v>24.435063254123051</v>
      </c>
      <c r="K276" s="3">
        <f t="shared" si="40"/>
        <v>23.008778365803053</v>
      </c>
      <c r="L276" s="2">
        <f t="shared" si="41"/>
        <v>0</v>
      </c>
      <c r="M276" s="2">
        <f t="shared" si="42"/>
        <v>0</v>
      </c>
      <c r="P276" s="2"/>
    </row>
    <row r="277" spans="2:16" x14ac:dyDescent="0.25">
      <c r="B277">
        <v>256</v>
      </c>
      <c r="C277">
        <v>-0.22915173758519813</v>
      </c>
      <c r="D277" s="3">
        <f t="shared" si="33"/>
        <v>3.1119996958636338</v>
      </c>
      <c r="E277">
        <f t="shared" si="34"/>
        <v>22.465924528840628</v>
      </c>
      <c r="F277" s="3">
        <f t="shared" si="35"/>
        <v>21.53154123457584</v>
      </c>
      <c r="G277" s="2">
        <f t="shared" si="36"/>
        <v>0</v>
      </c>
      <c r="H277">
        <f t="shared" si="37"/>
        <v>0.22915173758519813</v>
      </c>
      <c r="I277" s="3">
        <f t="shared" si="38"/>
        <v>3.231257270073074</v>
      </c>
      <c r="J277">
        <f t="shared" si="39"/>
        <v>25.311460315637433</v>
      </c>
      <c r="K277" s="3">
        <f t="shared" si="40"/>
        <v>23.658115864481811</v>
      </c>
      <c r="L277" s="2">
        <f t="shared" si="41"/>
        <v>0.43577329012568089</v>
      </c>
      <c r="M277" s="2">
        <f t="shared" si="42"/>
        <v>0.21788664506284044</v>
      </c>
      <c r="P277" s="2"/>
    </row>
    <row r="278" spans="2:16" x14ac:dyDescent="0.25">
      <c r="B278">
        <v>257</v>
      </c>
      <c r="C278">
        <v>-0.63859374677122105</v>
      </c>
      <c r="D278" s="3">
        <f t="shared" si="33"/>
        <v>3.0054566224627397</v>
      </c>
      <c r="E278">
        <f t="shared" si="34"/>
        <v>20.195435680469053</v>
      </c>
      <c r="F278" s="3">
        <f t="shared" si="35"/>
        <v>19.793888608958316</v>
      </c>
      <c r="G278" s="2">
        <f t="shared" si="36"/>
        <v>0</v>
      </c>
      <c r="H278">
        <f t="shared" si="37"/>
        <v>0.63859374677122105</v>
      </c>
      <c r="I278" s="3">
        <f t="shared" si="38"/>
        <v>3.337800343473968</v>
      </c>
      <c r="J278">
        <f t="shared" si="39"/>
        <v>28.157122538128274</v>
      </c>
      <c r="K278" s="3">
        <f t="shared" si="40"/>
        <v>25.734998682266035</v>
      </c>
      <c r="L278" s="2">
        <f t="shared" si="41"/>
        <v>2.4113653376419895</v>
      </c>
      <c r="M278" s="2">
        <f t="shared" si="42"/>
        <v>1.2056826688209947</v>
      </c>
      <c r="P278" s="2"/>
    </row>
    <row r="279" spans="2:16" x14ac:dyDescent="0.25">
      <c r="B279">
        <v>258</v>
      </c>
      <c r="C279">
        <v>-0.25041003937076312</v>
      </c>
      <c r="D279" s="3">
        <f t="shared" ref="D279:D342" si="43">$C$17+$D$6*($H$5-$C$17)*$D$12+$D$9*($D$12^0.5)*C279</f>
        <v>3.1064679605831711</v>
      </c>
      <c r="E279">
        <f t="shared" ref="E279:E342" si="44">EXP(D279)</f>
        <v>22.341992078299327</v>
      </c>
      <c r="F279" s="3">
        <f t="shared" ref="F279:F342" si="45">EXP(($H$9*LN(E279))+(1-$H$9)*$H$5+(($D$9^2)/(4*$D$6))*(1-$H$9^2))</f>
        <v>21.437678183079814</v>
      </c>
      <c r="G279" s="2">
        <f t="shared" ref="G279:G342" si="46">(MAX(F279-$D$5,0))*$H$8</f>
        <v>0</v>
      </c>
      <c r="H279">
        <f t="shared" ref="H279:H342" si="47">-C279</f>
        <v>0.25041003937076312</v>
      </c>
      <c r="I279" s="3">
        <f t="shared" ref="I279:I342" si="48">$C$17+$D$6*($H$5-$C$17)*$D$12+$D$9*($D$12^0.5)*H279</f>
        <v>3.2367890053535366</v>
      </c>
      <c r="J279">
        <f t="shared" ref="J279:J342" si="49">EXP(I279)</f>
        <v>25.451864595287262</v>
      </c>
      <c r="K279" s="3">
        <f t="shared" ref="K279:K342" si="50">EXP(($H$9*LN(J279))+(1-$H$9)*$H$5+(($D$9^2)/(4*$D$6))*(1-$H$9^2))</f>
        <v>23.761700913605253</v>
      </c>
      <c r="L279" s="2">
        <f t="shared" ref="L279:L342" si="51">(MAX(K279-$D$5,0))*$H$8</f>
        <v>0.5343064367902508</v>
      </c>
      <c r="M279" s="2">
        <f t="shared" ref="M279:M342" si="52">AVERAGE(L279,G279)</f>
        <v>0.2671532183951254</v>
      </c>
      <c r="P279" s="2"/>
    </row>
    <row r="280" spans="2:16" x14ac:dyDescent="0.25">
      <c r="B280">
        <v>259</v>
      </c>
      <c r="C280">
        <v>-1.4394299796549603</v>
      </c>
      <c r="D280" s="3">
        <f t="shared" si="43"/>
        <v>2.7970667854944908</v>
      </c>
      <c r="E280">
        <f t="shared" si="44"/>
        <v>16.396481768325774</v>
      </c>
      <c r="F280" s="3">
        <f t="shared" si="45"/>
        <v>16.790125874634931</v>
      </c>
      <c r="G280" s="2">
        <f t="shared" si="46"/>
        <v>0</v>
      </c>
      <c r="H280">
        <f t="shared" si="47"/>
        <v>1.4394299796549603</v>
      </c>
      <c r="I280" s="3">
        <f t="shared" si="48"/>
        <v>3.5461901804422169</v>
      </c>
      <c r="J280">
        <f t="shared" si="49"/>
        <v>34.680937362083796</v>
      </c>
      <c r="K280" s="3">
        <f t="shared" si="50"/>
        <v>30.339004071316339</v>
      </c>
      <c r="L280" s="2">
        <f t="shared" si="51"/>
        <v>6.7908307342664962</v>
      </c>
      <c r="M280" s="2">
        <f t="shared" si="52"/>
        <v>3.3954153671332481</v>
      </c>
      <c r="P280" s="2"/>
    </row>
    <row r="281" spans="2:16" x14ac:dyDescent="0.25">
      <c r="B281">
        <v>260</v>
      </c>
      <c r="C281">
        <v>0.61892478697700426</v>
      </c>
      <c r="D281" s="3">
        <f t="shared" si="43"/>
        <v>3.3326821792893973</v>
      </c>
      <c r="E281">
        <f t="shared" si="44"/>
        <v>28.013377930055047</v>
      </c>
      <c r="F281" s="3">
        <f t="shared" si="45"/>
        <v>25.63118193844706</v>
      </c>
      <c r="G281" s="2">
        <f t="shared" si="46"/>
        <v>2.3126117961655281</v>
      </c>
      <c r="H281">
        <f t="shared" si="47"/>
        <v>-0.61892478697700426</v>
      </c>
      <c r="I281" s="3">
        <f t="shared" si="48"/>
        <v>3.0105747866473105</v>
      </c>
      <c r="J281">
        <f t="shared" si="49"/>
        <v>20.299064203741235</v>
      </c>
      <c r="K281" s="3">
        <f t="shared" si="50"/>
        <v>19.874061933303363</v>
      </c>
      <c r="L281" s="2">
        <f t="shared" si="51"/>
        <v>0</v>
      </c>
      <c r="M281" s="2">
        <f t="shared" si="52"/>
        <v>1.1563058980827641</v>
      </c>
      <c r="P281" s="2"/>
    </row>
    <row r="282" spans="2:16" x14ac:dyDescent="0.25">
      <c r="B282">
        <v>261</v>
      </c>
      <c r="C282">
        <v>-0.37024051380285528</v>
      </c>
      <c r="D282" s="3">
        <f t="shared" si="43"/>
        <v>3.0752862382717172</v>
      </c>
      <c r="E282">
        <f t="shared" si="44"/>
        <v>21.656079823290746</v>
      </c>
      <c r="F282" s="3">
        <f t="shared" si="45"/>
        <v>20.916186125020179</v>
      </c>
      <c r="G282" s="2">
        <f t="shared" si="46"/>
        <v>0</v>
      </c>
      <c r="H282">
        <f t="shared" si="47"/>
        <v>0.37024051380285528</v>
      </c>
      <c r="I282" s="3">
        <f t="shared" si="48"/>
        <v>3.2679707276649905</v>
      </c>
      <c r="J282">
        <f t="shared" si="49"/>
        <v>26.25800060795337</v>
      </c>
      <c r="K282" s="3">
        <f t="shared" si="50"/>
        <v>24.354138666758089</v>
      </c>
      <c r="L282" s="2">
        <f t="shared" si="51"/>
        <v>1.0978506597743194</v>
      </c>
      <c r="M282" s="2">
        <f t="shared" si="52"/>
        <v>0.5489253298871597</v>
      </c>
      <c r="P282" s="2"/>
    </row>
    <row r="283" spans="2:16" x14ac:dyDescent="0.25">
      <c r="B283">
        <v>262</v>
      </c>
      <c r="C283">
        <v>-0.49574396143725608</v>
      </c>
      <c r="D283" s="3">
        <f t="shared" si="43"/>
        <v>3.0426283215621934</v>
      </c>
      <c r="E283">
        <f t="shared" si="44"/>
        <v>20.960261207439611</v>
      </c>
      <c r="F283" s="3">
        <f t="shared" si="45"/>
        <v>20.383601376827826</v>
      </c>
      <c r="G283" s="2">
        <f t="shared" si="46"/>
        <v>0</v>
      </c>
      <c r="H283">
        <f t="shared" si="47"/>
        <v>0.49574396143725608</v>
      </c>
      <c r="I283" s="3">
        <f t="shared" si="48"/>
        <v>3.3006286443745143</v>
      </c>
      <c r="J283">
        <f t="shared" si="49"/>
        <v>27.129688487089119</v>
      </c>
      <c r="K283" s="3">
        <f t="shared" si="50"/>
        <v>24.990466005067503</v>
      </c>
      <c r="L283" s="2">
        <f t="shared" si="51"/>
        <v>1.7031439475884544</v>
      </c>
      <c r="M283" s="2">
        <f t="shared" si="52"/>
        <v>0.85157197379422722</v>
      </c>
      <c r="P283" s="2"/>
    </row>
    <row r="284" spans="2:16" x14ac:dyDescent="0.25">
      <c r="B284">
        <v>263</v>
      </c>
      <c r="C284">
        <v>0.3704042228491744</v>
      </c>
      <c r="D284" s="3">
        <f t="shared" si="43"/>
        <v>3.2680133272628504</v>
      </c>
      <c r="E284">
        <f t="shared" si="44"/>
        <v>26.259119212045746</v>
      </c>
      <c r="F284" s="3">
        <f t="shared" si="45"/>
        <v>24.35495805944193</v>
      </c>
      <c r="G284" s="2">
        <f t="shared" si="46"/>
        <v>1.0986300902054096</v>
      </c>
      <c r="H284">
        <f t="shared" si="47"/>
        <v>-0.3704042228491744</v>
      </c>
      <c r="I284" s="3">
        <f t="shared" si="48"/>
        <v>3.0752436386738573</v>
      </c>
      <c r="J284">
        <f t="shared" si="49"/>
        <v>21.655157302648696</v>
      </c>
      <c r="K284" s="3">
        <f t="shared" si="50"/>
        <v>20.915482425599187</v>
      </c>
      <c r="L284" s="2">
        <f t="shared" si="51"/>
        <v>0</v>
      </c>
      <c r="M284" s="2">
        <f t="shared" si="52"/>
        <v>0.54931504510270479</v>
      </c>
      <c r="P284" s="2"/>
    </row>
    <row r="285" spans="2:16" x14ac:dyDescent="0.25">
      <c r="B285">
        <v>264</v>
      </c>
      <c r="C285">
        <v>6.9937868829583749E-2</v>
      </c>
      <c r="D285" s="3">
        <f t="shared" si="43"/>
        <v>3.189827386170851</v>
      </c>
      <c r="E285">
        <f t="shared" si="44"/>
        <v>24.284235286452109</v>
      </c>
      <c r="F285" s="3">
        <f t="shared" si="45"/>
        <v>22.896537538998338</v>
      </c>
      <c r="G285" s="2">
        <f t="shared" si="46"/>
        <v>0</v>
      </c>
      <c r="H285">
        <f t="shared" si="47"/>
        <v>-6.9937868829583749E-2</v>
      </c>
      <c r="I285" s="3">
        <f t="shared" si="48"/>
        <v>3.1534295797658567</v>
      </c>
      <c r="J285">
        <f t="shared" si="49"/>
        <v>23.416234872468713</v>
      </c>
      <c r="K285" s="3">
        <f t="shared" si="50"/>
        <v>22.247717428927366</v>
      </c>
      <c r="L285" s="2">
        <f t="shared" si="51"/>
        <v>0</v>
      </c>
      <c r="M285" s="2">
        <f t="shared" si="52"/>
        <v>0</v>
      </c>
      <c r="P285" s="2"/>
    </row>
    <row r="286" spans="2:16" x14ac:dyDescent="0.25">
      <c r="B286">
        <v>265</v>
      </c>
      <c r="C286">
        <v>-0.58972318583982997</v>
      </c>
      <c r="D286" s="3">
        <f t="shared" si="43"/>
        <v>3.0181734899156116</v>
      </c>
      <c r="E286">
        <f t="shared" si="44"/>
        <v>20.453898293388111</v>
      </c>
      <c r="F286" s="3">
        <f t="shared" si="45"/>
        <v>19.993690926048149</v>
      </c>
      <c r="G286" s="2">
        <f t="shared" si="46"/>
        <v>0</v>
      </c>
      <c r="H286">
        <f t="shared" si="47"/>
        <v>0.58972318583982997</v>
      </c>
      <c r="I286" s="3">
        <f t="shared" si="48"/>
        <v>3.3250834760210961</v>
      </c>
      <c r="J286">
        <f t="shared" si="49"/>
        <v>27.801319289324635</v>
      </c>
      <c r="K286" s="3">
        <f t="shared" si="50"/>
        <v>25.477821936559643</v>
      </c>
      <c r="L286" s="2">
        <f t="shared" si="51"/>
        <v>2.1667312498287314</v>
      </c>
      <c r="M286" s="2">
        <f t="shared" si="52"/>
        <v>1.0833656249143657</v>
      </c>
      <c r="P286" s="2"/>
    </row>
    <row r="287" spans="2:16" x14ac:dyDescent="0.25">
      <c r="B287">
        <v>266</v>
      </c>
      <c r="C287">
        <v>-1.0456460586283356</v>
      </c>
      <c r="D287" s="3">
        <f t="shared" si="43"/>
        <v>2.8995353848583876</v>
      </c>
      <c r="E287">
        <f t="shared" si="44"/>
        <v>18.165703347615999</v>
      </c>
      <c r="F287" s="3">
        <f t="shared" si="45"/>
        <v>18.205407903921184</v>
      </c>
      <c r="G287" s="2">
        <f t="shared" si="46"/>
        <v>0</v>
      </c>
      <c r="H287">
        <f t="shared" si="47"/>
        <v>1.0456460586283356</v>
      </c>
      <c r="I287" s="3">
        <f t="shared" si="48"/>
        <v>3.4437215810783202</v>
      </c>
      <c r="J287">
        <f t="shared" si="49"/>
        <v>31.303239202157403</v>
      </c>
      <c r="K287" s="3">
        <f t="shared" si="50"/>
        <v>27.980460528914953</v>
      </c>
      <c r="L287" s="2">
        <f t="shared" si="51"/>
        <v>4.5473147177681508</v>
      </c>
      <c r="M287" s="2">
        <f t="shared" si="52"/>
        <v>2.2736573588840754</v>
      </c>
      <c r="P287" s="2"/>
    </row>
    <row r="288" spans="2:16" x14ac:dyDescent="0.25">
      <c r="B288">
        <v>267</v>
      </c>
      <c r="C288">
        <v>0.57973920775111765</v>
      </c>
      <c r="D288" s="3">
        <f t="shared" si="43"/>
        <v>3.3224854922127096</v>
      </c>
      <c r="E288">
        <f t="shared" si="44"/>
        <v>27.72918565354037</v>
      </c>
      <c r="F288" s="3">
        <f t="shared" si="45"/>
        <v>25.42559918318285</v>
      </c>
      <c r="G288" s="2">
        <f t="shared" si="46"/>
        <v>2.1170554301882825</v>
      </c>
      <c r="H288">
        <f t="shared" si="47"/>
        <v>-0.57973920775111765</v>
      </c>
      <c r="I288" s="3">
        <f t="shared" si="48"/>
        <v>3.0207714737239981</v>
      </c>
      <c r="J288">
        <f t="shared" si="49"/>
        <v>20.507106276785031</v>
      </c>
      <c r="K288" s="3">
        <f t="shared" si="50"/>
        <v>20.034756844801947</v>
      </c>
      <c r="L288" s="2">
        <f t="shared" si="51"/>
        <v>0</v>
      </c>
      <c r="M288" s="2">
        <f t="shared" si="52"/>
        <v>1.0585277150941412</v>
      </c>
      <c r="P288" s="2"/>
    </row>
    <row r="289" spans="2:16" x14ac:dyDescent="0.25">
      <c r="B289">
        <v>268</v>
      </c>
      <c r="C289">
        <v>-0.41494558900012635</v>
      </c>
      <c r="D289" s="3">
        <f t="shared" si="43"/>
        <v>3.0636532939199537</v>
      </c>
      <c r="E289">
        <f t="shared" si="44"/>
        <v>21.405615495133791</v>
      </c>
      <c r="F289" s="3">
        <f t="shared" si="45"/>
        <v>20.724899262774869</v>
      </c>
      <c r="G289" s="2">
        <f t="shared" si="46"/>
        <v>0</v>
      </c>
      <c r="H289">
        <f t="shared" si="47"/>
        <v>0.41494558900012635</v>
      </c>
      <c r="I289" s="3">
        <f t="shared" si="48"/>
        <v>3.2796036720167541</v>
      </c>
      <c r="J289">
        <f t="shared" si="49"/>
        <v>26.565242064407215</v>
      </c>
      <c r="K289" s="3">
        <f t="shared" si="50"/>
        <v>24.578922715605987</v>
      </c>
      <c r="L289" s="2">
        <f t="shared" si="51"/>
        <v>1.3116718611968456</v>
      </c>
      <c r="M289" s="2">
        <f t="shared" si="52"/>
        <v>0.65583593059842282</v>
      </c>
      <c r="P289" s="2"/>
    </row>
    <row r="290" spans="2:16" x14ac:dyDescent="0.25">
      <c r="B290">
        <v>269</v>
      </c>
      <c r="C290">
        <v>-0.40346549212699756</v>
      </c>
      <c r="D290" s="3">
        <f t="shared" si="43"/>
        <v>3.0666405907198953</v>
      </c>
      <c r="E290">
        <f t="shared" si="44"/>
        <v>21.469656028218466</v>
      </c>
      <c r="F290" s="3">
        <f t="shared" si="45"/>
        <v>20.773853436240337</v>
      </c>
      <c r="G290" s="2">
        <f t="shared" si="46"/>
        <v>0</v>
      </c>
      <c r="H290">
        <f t="shared" si="47"/>
        <v>0.40346549212699756</v>
      </c>
      <c r="I290" s="3">
        <f t="shared" si="48"/>
        <v>3.2766163752168125</v>
      </c>
      <c r="J290">
        <f t="shared" si="49"/>
        <v>26.486002217197182</v>
      </c>
      <c r="K290" s="3">
        <f t="shared" si="50"/>
        <v>24.521001788710688</v>
      </c>
      <c r="L290" s="2">
        <f t="shared" si="51"/>
        <v>1.2565757712396821</v>
      </c>
      <c r="M290" s="2">
        <f t="shared" si="52"/>
        <v>0.62828788561984106</v>
      </c>
      <c r="P290" s="2"/>
    </row>
    <row r="291" spans="2:16" x14ac:dyDescent="0.25">
      <c r="B291">
        <v>270</v>
      </c>
      <c r="C291">
        <v>0.36541109693644103</v>
      </c>
      <c r="D291" s="3">
        <f t="shared" si="43"/>
        <v>3.2667140395281167</v>
      </c>
      <c r="E291">
        <f t="shared" si="44"/>
        <v>26.225023215580222</v>
      </c>
      <c r="F291" s="3">
        <f t="shared" si="45"/>
        <v>24.329978980533234</v>
      </c>
      <c r="G291" s="2">
        <f t="shared" si="46"/>
        <v>1.0748692553505321</v>
      </c>
      <c r="H291">
        <f t="shared" si="47"/>
        <v>-0.36541109693644103</v>
      </c>
      <c r="I291" s="3">
        <f t="shared" si="48"/>
        <v>3.0765429264085911</v>
      </c>
      <c r="J291">
        <f t="shared" si="49"/>
        <v>21.683311869406634</v>
      </c>
      <c r="K291" s="3">
        <f t="shared" si="50"/>
        <v>20.936955912540586</v>
      </c>
      <c r="L291" s="2">
        <f t="shared" si="51"/>
        <v>0</v>
      </c>
      <c r="M291" s="2">
        <f t="shared" si="52"/>
        <v>0.53743462767526606</v>
      </c>
      <c r="P291" s="2"/>
    </row>
    <row r="292" spans="2:16" x14ac:dyDescent="0.25">
      <c r="B292">
        <v>271</v>
      </c>
      <c r="C292">
        <v>0.23237362256622873</v>
      </c>
      <c r="D292" s="3">
        <f t="shared" si="43"/>
        <v>3.2320956538254046</v>
      </c>
      <c r="E292">
        <f t="shared" si="44"/>
        <v>25.332689930752512</v>
      </c>
      <c r="F292" s="3">
        <f t="shared" si="45"/>
        <v>23.6737860197433</v>
      </c>
      <c r="G292" s="2">
        <f t="shared" si="46"/>
        <v>0.45067920289690394</v>
      </c>
      <c r="H292">
        <f t="shared" si="47"/>
        <v>-0.23237362256622873</v>
      </c>
      <c r="I292" s="3">
        <f t="shared" si="48"/>
        <v>3.1111613121113031</v>
      </c>
      <c r="J292">
        <f t="shared" si="49"/>
        <v>22.447097356035233</v>
      </c>
      <c r="K292" s="3">
        <f t="shared" si="50"/>
        <v>21.517289074237688</v>
      </c>
      <c r="L292" s="2">
        <f t="shared" si="51"/>
        <v>0</v>
      </c>
      <c r="M292" s="2">
        <f t="shared" si="52"/>
        <v>0.22533960144845197</v>
      </c>
      <c r="P292" s="2"/>
    </row>
    <row r="293" spans="2:16" x14ac:dyDescent="0.25">
      <c r="B293">
        <v>272</v>
      </c>
      <c r="C293">
        <v>-0.37310883271857165</v>
      </c>
      <c r="D293" s="3">
        <f t="shared" si="43"/>
        <v>3.0745398578175429</v>
      </c>
      <c r="E293">
        <f t="shared" si="44"/>
        <v>21.639922179221561</v>
      </c>
      <c r="F293" s="3">
        <f t="shared" si="45"/>
        <v>20.903860150634863</v>
      </c>
      <c r="G293" s="2">
        <f t="shared" si="46"/>
        <v>0</v>
      </c>
      <c r="H293">
        <f t="shared" si="47"/>
        <v>0.37310883271857165</v>
      </c>
      <c r="I293" s="3">
        <f t="shared" si="48"/>
        <v>3.2687171081191648</v>
      </c>
      <c r="J293">
        <f t="shared" si="49"/>
        <v>26.277606382145994</v>
      </c>
      <c r="K293" s="3">
        <f t="shared" si="50"/>
        <v>24.368499100057022</v>
      </c>
      <c r="L293" s="2">
        <f t="shared" si="51"/>
        <v>1.111510726476844</v>
      </c>
      <c r="M293" s="2">
        <f t="shared" si="52"/>
        <v>0.55575536323842201</v>
      </c>
      <c r="P293" s="2"/>
    </row>
    <row r="294" spans="2:16" x14ac:dyDescent="0.25">
      <c r="B294">
        <v>273</v>
      </c>
      <c r="C294">
        <v>-0.58472437558521051</v>
      </c>
      <c r="D294" s="3">
        <f t="shared" si="43"/>
        <v>3.0194742568030488</v>
      </c>
      <c r="E294">
        <f t="shared" si="44"/>
        <v>20.480521358454059</v>
      </c>
      <c r="F294" s="3">
        <f t="shared" si="45"/>
        <v>20.014241409746333</v>
      </c>
      <c r="G294" s="2">
        <f t="shared" si="46"/>
        <v>0</v>
      </c>
      <c r="H294">
        <f t="shared" si="47"/>
        <v>0.58472437558521051</v>
      </c>
      <c r="I294" s="3">
        <f t="shared" si="48"/>
        <v>3.3237827091336589</v>
      </c>
      <c r="J294">
        <f t="shared" si="49"/>
        <v>27.765179763410988</v>
      </c>
      <c r="K294" s="3">
        <f t="shared" si="50"/>
        <v>25.451661486425493</v>
      </c>
      <c r="L294" s="2">
        <f t="shared" si="51"/>
        <v>2.1418466599029449</v>
      </c>
      <c r="M294" s="2">
        <f t="shared" si="52"/>
        <v>1.0709233299514724</v>
      </c>
      <c r="P294" s="2"/>
    </row>
    <row r="295" spans="2:16" x14ac:dyDescent="0.25">
      <c r="B295">
        <v>274</v>
      </c>
      <c r="C295">
        <v>-0.72897364589152858</v>
      </c>
      <c r="D295" s="3">
        <f t="shared" si="43"/>
        <v>2.9819383903079992</v>
      </c>
      <c r="E295">
        <f t="shared" si="44"/>
        <v>19.726016328720029</v>
      </c>
      <c r="F295" s="3">
        <f t="shared" si="45"/>
        <v>19.429625496439716</v>
      </c>
      <c r="G295" s="2">
        <f t="shared" si="46"/>
        <v>0</v>
      </c>
      <c r="H295">
        <f t="shared" si="47"/>
        <v>0.72897364589152858</v>
      </c>
      <c r="I295" s="3">
        <f t="shared" si="48"/>
        <v>3.3613185756287085</v>
      </c>
      <c r="J295">
        <f t="shared" si="49"/>
        <v>28.827176642753649</v>
      </c>
      <c r="K295" s="3">
        <f t="shared" si="50"/>
        <v>26.217473793398881</v>
      </c>
      <c r="L295" s="2">
        <f t="shared" si="51"/>
        <v>2.8703098599408046</v>
      </c>
      <c r="M295" s="2">
        <f t="shared" si="52"/>
        <v>1.4351549299704023</v>
      </c>
      <c r="P295" s="2"/>
    </row>
    <row r="296" spans="2:16" x14ac:dyDescent="0.25">
      <c r="B296">
        <v>275</v>
      </c>
      <c r="C296">
        <v>0.22146309675008524</v>
      </c>
      <c r="D296" s="3">
        <f t="shared" si="43"/>
        <v>3.2292565681263512</v>
      </c>
      <c r="E296">
        <f t="shared" si="44"/>
        <v>25.260870252403731</v>
      </c>
      <c r="F296" s="3">
        <f t="shared" si="45"/>
        <v>23.620762822255738</v>
      </c>
      <c r="G296" s="2">
        <f t="shared" si="46"/>
        <v>0.40024197726562277</v>
      </c>
      <c r="H296">
        <f t="shared" si="47"/>
        <v>-0.22146309675008524</v>
      </c>
      <c r="I296" s="3">
        <f t="shared" si="48"/>
        <v>3.1140003978103565</v>
      </c>
      <c r="J296">
        <f t="shared" si="49"/>
        <v>22.510917141175884</v>
      </c>
      <c r="K296" s="3">
        <f t="shared" si="50"/>
        <v>21.565590455381287</v>
      </c>
      <c r="L296" s="2">
        <f t="shared" si="51"/>
        <v>0</v>
      </c>
      <c r="M296" s="2">
        <f t="shared" si="52"/>
        <v>0.20012098863281139</v>
      </c>
      <c r="P296" s="2"/>
    </row>
    <row r="297" spans="2:16" x14ac:dyDescent="0.25">
      <c r="B297">
        <v>276</v>
      </c>
      <c r="C297">
        <v>-0.92518575911526568</v>
      </c>
      <c r="D297" s="3">
        <f t="shared" si="43"/>
        <v>2.9308809972893868</v>
      </c>
      <c r="E297">
        <f t="shared" si="44"/>
        <v>18.744136758295376</v>
      </c>
      <c r="F297" s="3">
        <f t="shared" si="45"/>
        <v>18.66172894804431</v>
      </c>
      <c r="G297" s="2">
        <f t="shared" si="46"/>
        <v>0</v>
      </c>
      <c r="H297">
        <f t="shared" si="47"/>
        <v>0.92518575911526568</v>
      </c>
      <c r="I297" s="3">
        <f t="shared" si="48"/>
        <v>3.412375968647321</v>
      </c>
      <c r="J297">
        <f t="shared" si="49"/>
        <v>30.337239025648717</v>
      </c>
      <c r="K297" s="3">
        <f t="shared" si="50"/>
        <v>27.296275639125415</v>
      </c>
      <c r="L297" s="2">
        <f t="shared" si="51"/>
        <v>3.8964979188015638</v>
      </c>
      <c r="M297" s="2">
        <f t="shared" si="52"/>
        <v>1.9482489594007819</v>
      </c>
      <c r="P297" s="2"/>
    </row>
    <row r="298" spans="2:16" x14ac:dyDescent="0.25">
      <c r="B298">
        <v>277</v>
      </c>
      <c r="C298">
        <v>-1.6837657312862575</v>
      </c>
      <c r="D298" s="3">
        <f t="shared" si="43"/>
        <v>2.7334868856882437</v>
      </c>
      <c r="E298">
        <f t="shared" si="44"/>
        <v>15.386444364120724</v>
      </c>
      <c r="F298" s="3">
        <f t="shared" si="45"/>
        <v>15.967841476470472</v>
      </c>
      <c r="G298" s="2">
        <f t="shared" si="46"/>
        <v>0</v>
      </c>
      <c r="H298">
        <f t="shared" si="47"/>
        <v>1.6837657312862575</v>
      </c>
      <c r="I298" s="3">
        <f t="shared" si="48"/>
        <v>3.609770080248464</v>
      </c>
      <c r="J298">
        <f t="shared" si="49"/>
        <v>36.957554566139109</v>
      </c>
      <c r="K298" s="3">
        <f t="shared" si="50"/>
        <v>31.901349848637132</v>
      </c>
      <c r="L298" s="2">
        <f t="shared" si="51"/>
        <v>8.2769800088984748</v>
      </c>
      <c r="M298" s="2">
        <f t="shared" si="52"/>
        <v>4.1384900044492374</v>
      </c>
      <c r="P298" s="2"/>
    </row>
    <row r="299" spans="2:16" x14ac:dyDescent="0.25">
      <c r="B299">
        <v>278</v>
      </c>
      <c r="C299">
        <v>-0.74442709774302784</v>
      </c>
      <c r="D299" s="3">
        <f t="shared" si="43"/>
        <v>2.9779171657683272</v>
      </c>
      <c r="E299">
        <f t="shared" si="44"/>
        <v>19.646852861501891</v>
      </c>
      <c r="F299" s="3">
        <f t="shared" si="45"/>
        <v>19.368017114338514</v>
      </c>
      <c r="G299" s="2">
        <f t="shared" si="46"/>
        <v>0</v>
      </c>
      <c r="H299">
        <f t="shared" si="47"/>
        <v>0.74442709774302784</v>
      </c>
      <c r="I299" s="3">
        <f t="shared" si="48"/>
        <v>3.3653398001683805</v>
      </c>
      <c r="J299">
        <f t="shared" si="49"/>
        <v>28.943330576884332</v>
      </c>
      <c r="K299" s="3">
        <f t="shared" si="50"/>
        <v>26.300869844406918</v>
      </c>
      <c r="L299" s="2">
        <f t="shared" si="51"/>
        <v>2.949638637546812</v>
      </c>
      <c r="M299" s="2">
        <f t="shared" si="52"/>
        <v>1.474819318773406</v>
      </c>
      <c r="P299" s="2"/>
    </row>
    <row r="300" spans="2:16" x14ac:dyDescent="0.25">
      <c r="B300">
        <v>279</v>
      </c>
      <c r="C300">
        <v>0.55039436119841412</v>
      </c>
      <c r="D300" s="3">
        <f t="shared" si="43"/>
        <v>3.3148495142962808</v>
      </c>
      <c r="E300">
        <f t="shared" si="44"/>
        <v>27.518252569361351</v>
      </c>
      <c r="F300" s="3">
        <f t="shared" si="45"/>
        <v>25.272725242650491</v>
      </c>
      <c r="G300" s="2">
        <f t="shared" si="46"/>
        <v>1.9716372397145301</v>
      </c>
      <c r="H300">
        <f t="shared" si="47"/>
        <v>-0.55039436119841412</v>
      </c>
      <c r="I300" s="3">
        <f t="shared" si="48"/>
        <v>3.0284074516404269</v>
      </c>
      <c r="J300">
        <f t="shared" si="49"/>
        <v>20.664297477921302</v>
      </c>
      <c r="K300" s="3">
        <f t="shared" si="50"/>
        <v>20.155946475008641</v>
      </c>
      <c r="L300" s="2">
        <f t="shared" si="51"/>
        <v>0</v>
      </c>
      <c r="M300" s="2">
        <f t="shared" si="52"/>
        <v>0.98581861985726504</v>
      </c>
      <c r="P300" s="2"/>
    </row>
    <row r="301" spans="2:16" x14ac:dyDescent="0.25">
      <c r="B301">
        <v>280</v>
      </c>
      <c r="C301">
        <v>2.2989752324065194E-2</v>
      </c>
      <c r="D301" s="3">
        <f t="shared" si="43"/>
        <v>3.1776107681622956</v>
      </c>
      <c r="E301">
        <f t="shared" si="44"/>
        <v>23.989368862845744</v>
      </c>
      <c r="F301" s="3">
        <f t="shared" si="45"/>
        <v>22.676683798106392</v>
      </c>
      <c r="G301" s="2">
        <f t="shared" si="46"/>
        <v>0</v>
      </c>
      <c r="H301">
        <f t="shared" si="47"/>
        <v>-2.2989752324065194E-2</v>
      </c>
      <c r="I301" s="3">
        <f t="shared" si="48"/>
        <v>3.1656461977744121</v>
      </c>
      <c r="J301">
        <f t="shared" si="49"/>
        <v>23.704056593442179</v>
      </c>
      <c r="K301" s="3">
        <f t="shared" si="50"/>
        <v>22.463412278606622</v>
      </c>
      <c r="L301" s="2">
        <f t="shared" si="51"/>
        <v>0</v>
      </c>
      <c r="M301" s="2">
        <f t="shared" si="52"/>
        <v>0</v>
      </c>
      <c r="P301" s="2"/>
    </row>
    <row r="302" spans="2:16" x14ac:dyDescent="0.25">
      <c r="B302">
        <v>281</v>
      </c>
      <c r="C302">
        <v>1.3473663784679957</v>
      </c>
      <c r="D302" s="3">
        <f t="shared" si="43"/>
        <v>3.5222338232567063</v>
      </c>
      <c r="E302">
        <f t="shared" si="44"/>
        <v>33.859981260246322</v>
      </c>
      <c r="F302" s="3">
        <f t="shared" si="45"/>
        <v>29.770378225240929</v>
      </c>
      <c r="G302" s="2">
        <f t="shared" si="46"/>
        <v>6.249937097947952</v>
      </c>
      <c r="H302">
        <f t="shared" si="47"/>
        <v>-1.3473663784679957</v>
      </c>
      <c r="I302" s="3">
        <f t="shared" si="48"/>
        <v>2.8210231426800014</v>
      </c>
      <c r="J302">
        <f t="shared" si="49"/>
        <v>16.794024568273443</v>
      </c>
      <c r="K302" s="3">
        <f t="shared" si="50"/>
        <v>17.11082383348996</v>
      </c>
      <c r="L302" s="2">
        <f t="shared" si="51"/>
        <v>0</v>
      </c>
      <c r="M302" s="2">
        <f t="shared" si="52"/>
        <v>3.124968548973976</v>
      </c>
      <c r="P302" s="2"/>
    </row>
    <row r="303" spans="2:16" x14ac:dyDescent="0.25">
      <c r="B303">
        <v>282</v>
      </c>
      <c r="C303">
        <v>-0.80156723925028928</v>
      </c>
      <c r="D303" s="3">
        <f t="shared" si="43"/>
        <v>2.9630484269624375</v>
      </c>
      <c r="E303">
        <f t="shared" si="44"/>
        <v>19.356889971234516</v>
      </c>
      <c r="F303" s="3">
        <f t="shared" si="45"/>
        <v>19.141907868760317</v>
      </c>
      <c r="G303" s="2">
        <f t="shared" si="46"/>
        <v>0</v>
      </c>
      <c r="H303">
        <f t="shared" si="47"/>
        <v>0.80156723925028928</v>
      </c>
      <c r="I303" s="3">
        <f t="shared" si="48"/>
        <v>3.3802085389742702</v>
      </c>
      <c r="J303">
        <f t="shared" si="49"/>
        <v>29.376896702460769</v>
      </c>
      <c r="K303" s="3">
        <f t="shared" si="50"/>
        <v>26.611542629969485</v>
      </c>
      <c r="L303" s="2">
        <f t="shared" si="51"/>
        <v>3.2451597325655257</v>
      </c>
      <c r="M303" s="2">
        <f t="shared" si="52"/>
        <v>1.6225798662827629</v>
      </c>
      <c r="P303" s="2"/>
    </row>
    <row r="304" spans="2:16" x14ac:dyDescent="0.25">
      <c r="B304">
        <v>283</v>
      </c>
      <c r="C304">
        <v>0.12937448445882183</v>
      </c>
      <c r="D304" s="3">
        <f t="shared" si="43"/>
        <v>3.2052937026689454</v>
      </c>
      <c r="E304">
        <f t="shared" si="44"/>
        <v>24.662742466126598</v>
      </c>
      <c r="F304" s="3">
        <f t="shared" si="45"/>
        <v>23.177933824887816</v>
      </c>
      <c r="G304" s="2">
        <f t="shared" si="46"/>
        <v>0</v>
      </c>
      <c r="H304">
        <f t="shared" si="47"/>
        <v>-0.12937448445882183</v>
      </c>
      <c r="I304" s="3">
        <f t="shared" si="48"/>
        <v>3.1379632632677623</v>
      </c>
      <c r="J304">
        <f t="shared" si="49"/>
        <v>23.056858252762009</v>
      </c>
      <c r="K304" s="3">
        <f t="shared" si="50"/>
        <v>21.977614619016997</v>
      </c>
      <c r="L304" s="2">
        <f t="shared" si="51"/>
        <v>0</v>
      </c>
      <c r="M304" s="2">
        <f t="shared" si="52"/>
        <v>0</v>
      </c>
      <c r="P304" s="2"/>
    </row>
    <row r="305" spans="2:16" x14ac:dyDescent="0.25">
      <c r="B305">
        <v>284</v>
      </c>
      <c r="C305">
        <v>-1.8781156541081145</v>
      </c>
      <c r="D305" s="3">
        <f t="shared" si="43"/>
        <v>2.6829140630952901</v>
      </c>
      <c r="E305">
        <f t="shared" si="44"/>
        <v>14.627657164775259</v>
      </c>
      <c r="F305" s="3">
        <f t="shared" si="45"/>
        <v>15.342631926932363</v>
      </c>
      <c r="G305" s="2">
        <f t="shared" si="46"/>
        <v>0</v>
      </c>
      <c r="H305">
        <f t="shared" si="47"/>
        <v>1.8781156541081145</v>
      </c>
      <c r="I305" s="3">
        <f t="shared" si="48"/>
        <v>3.6603429028414176</v>
      </c>
      <c r="J305">
        <f t="shared" si="49"/>
        <v>38.874670821189696</v>
      </c>
      <c r="K305" s="3">
        <f t="shared" si="50"/>
        <v>33.201324237875596</v>
      </c>
      <c r="L305" s="2">
        <f t="shared" si="51"/>
        <v>9.5135538990394455</v>
      </c>
      <c r="M305" s="2">
        <f t="shared" si="52"/>
        <v>4.7567769495197227</v>
      </c>
      <c r="P305" s="2"/>
    </row>
    <row r="306" spans="2:16" x14ac:dyDescent="0.25">
      <c r="B306">
        <v>285</v>
      </c>
      <c r="C306">
        <v>1.482344487158116</v>
      </c>
      <c r="D306" s="3">
        <f t="shared" si="43"/>
        <v>3.5573571916923856</v>
      </c>
      <c r="E306">
        <f t="shared" si="44"/>
        <v>35.070390245009513</v>
      </c>
      <c r="F306" s="3">
        <f t="shared" si="45"/>
        <v>30.607762016237302</v>
      </c>
      <c r="G306" s="2">
        <f t="shared" si="46"/>
        <v>7.0464811995436589</v>
      </c>
      <c r="H306">
        <f t="shared" si="47"/>
        <v>-1.482344487158116</v>
      </c>
      <c r="I306" s="3">
        <f t="shared" si="48"/>
        <v>2.7858997742443221</v>
      </c>
      <c r="J306">
        <f t="shared" si="49"/>
        <v>16.21440061525329</v>
      </c>
      <c r="K306" s="3">
        <f t="shared" si="50"/>
        <v>16.642696613957956</v>
      </c>
      <c r="L306" s="2">
        <f t="shared" si="51"/>
        <v>0</v>
      </c>
      <c r="M306" s="2">
        <f t="shared" si="52"/>
        <v>3.5232405997718295</v>
      </c>
      <c r="P306" s="2"/>
    </row>
    <row r="307" spans="2:16" x14ac:dyDescent="0.25">
      <c r="B307">
        <v>286</v>
      </c>
      <c r="C307">
        <v>-0.78002358350204304</v>
      </c>
      <c r="D307" s="3">
        <f t="shared" si="43"/>
        <v>2.9686544157086145</v>
      </c>
      <c r="E307">
        <f t="shared" si="44"/>
        <v>19.465709213308084</v>
      </c>
      <c r="F307" s="3">
        <f t="shared" si="45"/>
        <v>19.22684659031103</v>
      </c>
      <c r="G307" s="2">
        <f t="shared" si="46"/>
        <v>0</v>
      </c>
      <c r="H307">
        <f t="shared" si="47"/>
        <v>0.78002358350204304</v>
      </c>
      <c r="I307" s="3">
        <f t="shared" si="48"/>
        <v>3.3746025502280932</v>
      </c>
      <c r="J307">
        <f t="shared" si="49"/>
        <v>29.212670904232475</v>
      </c>
      <c r="K307" s="3">
        <f t="shared" si="50"/>
        <v>26.493980428655544</v>
      </c>
      <c r="L307" s="2">
        <f t="shared" si="51"/>
        <v>3.1333311074666286</v>
      </c>
      <c r="M307" s="2">
        <f t="shared" si="52"/>
        <v>1.5666655537333143</v>
      </c>
      <c r="P307" s="2"/>
    </row>
    <row r="308" spans="2:16" x14ac:dyDescent="0.25">
      <c r="B308">
        <v>287</v>
      </c>
      <c r="C308">
        <v>1.2380314728943631</v>
      </c>
      <c r="D308" s="3">
        <f t="shared" si="43"/>
        <v>3.4937832084969522</v>
      </c>
      <c r="E308">
        <f t="shared" si="44"/>
        <v>32.910218705504178</v>
      </c>
      <c r="F308" s="3">
        <f t="shared" si="45"/>
        <v>29.108904797695491</v>
      </c>
      <c r="G308" s="2">
        <f t="shared" si="46"/>
        <v>5.6207241101413903</v>
      </c>
      <c r="H308">
        <f t="shared" si="47"/>
        <v>-1.2380314728943631</v>
      </c>
      <c r="I308" s="3">
        <f t="shared" si="48"/>
        <v>2.8494737574397555</v>
      </c>
      <c r="J308">
        <f t="shared" si="49"/>
        <v>17.27868666733443</v>
      </c>
      <c r="K308" s="3">
        <f t="shared" si="50"/>
        <v>17.499651766657724</v>
      </c>
      <c r="L308" s="2">
        <f t="shared" si="51"/>
        <v>0</v>
      </c>
      <c r="M308" s="2">
        <f t="shared" si="52"/>
        <v>2.8103620550706951</v>
      </c>
      <c r="P308" s="2"/>
    </row>
    <row r="309" spans="2:16" x14ac:dyDescent="0.25">
      <c r="B309">
        <v>288</v>
      </c>
      <c r="C309">
        <v>-0.6445134204113856</v>
      </c>
      <c r="D309" s="3">
        <f t="shared" si="43"/>
        <v>3.003916232837339</v>
      </c>
      <c r="E309">
        <f t="shared" si="44"/>
        <v>20.164350788435531</v>
      </c>
      <c r="F309" s="3">
        <f t="shared" si="45"/>
        <v>19.769822600714509</v>
      </c>
      <c r="G309" s="2">
        <f t="shared" si="46"/>
        <v>0</v>
      </c>
      <c r="H309">
        <f t="shared" si="47"/>
        <v>0.6445134204113856</v>
      </c>
      <c r="I309" s="3">
        <f t="shared" si="48"/>
        <v>3.3393407330993687</v>
      </c>
      <c r="J309">
        <f t="shared" si="49"/>
        <v>28.200528900339272</v>
      </c>
      <c r="K309" s="3">
        <f t="shared" si="50"/>
        <v>25.766326160663311</v>
      </c>
      <c r="L309" s="2">
        <f t="shared" si="51"/>
        <v>2.4411649568888891</v>
      </c>
      <c r="M309" s="2">
        <f t="shared" si="52"/>
        <v>1.2205824784444446</v>
      </c>
      <c r="P309" s="2"/>
    </row>
    <row r="310" spans="2:16" x14ac:dyDescent="0.25">
      <c r="B310">
        <v>289</v>
      </c>
      <c r="C310">
        <v>-5.0113158067688346E-3</v>
      </c>
      <c r="D310" s="3">
        <f t="shared" si="43"/>
        <v>3.1703244619449689</v>
      </c>
      <c r="E310">
        <f t="shared" si="44"/>
        <v>23.815210232416369</v>
      </c>
      <c r="F310" s="3">
        <f t="shared" si="45"/>
        <v>22.546563672759561</v>
      </c>
      <c r="G310" s="2">
        <f t="shared" si="46"/>
        <v>0</v>
      </c>
      <c r="H310">
        <f t="shared" si="47"/>
        <v>5.0113158067688346E-3</v>
      </c>
      <c r="I310" s="3">
        <f t="shared" si="48"/>
        <v>3.1729325039917389</v>
      </c>
      <c r="J310">
        <f t="shared" si="49"/>
        <v>23.877402366653747</v>
      </c>
      <c r="K310" s="3">
        <f t="shared" si="50"/>
        <v>22.593052522851107</v>
      </c>
      <c r="L310" s="2">
        <f t="shared" si="51"/>
        <v>0</v>
      </c>
      <c r="M310" s="2">
        <f t="shared" si="52"/>
        <v>0</v>
      </c>
      <c r="P310" s="2"/>
    </row>
    <row r="311" spans="2:16" x14ac:dyDescent="0.25">
      <c r="B311">
        <v>290</v>
      </c>
      <c r="C311">
        <v>0.5848153250553878</v>
      </c>
      <c r="D311" s="3">
        <f t="shared" si="43"/>
        <v>3.3238063755769143</v>
      </c>
      <c r="E311">
        <f t="shared" si="44"/>
        <v>27.76583687423804</v>
      </c>
      <c r="F311" s="3">
        <f t="shared" si="45"/>
        <v>25.45213721549921</v>
      </c>
      <c r="G311" s="2">
        <f t="shared" si="46"/>
        <v>2.1422991873959547</v>
      </c>
      <c r="H311">
        <f t="shared" si="47"/>
        <v>-0.5848153250553878</v>
      </c>
      <c r="I311" s="3">
        <f t="shared" si="48"/>
        <v>3.0194505903597935</v>
      </c>
      <c r="J311">
        <f t="shared" si="49"/>
        <v>20.480036663093021</v>
      </c>
      <c r="K311" s="3">
        <f t="shared" si="50"/>
        <v>20.013867321061916</v>
      </c>
      <c r="L311" s="2">
        <f t="shared" si="51"/>
        <v>0</v>
      </c>
      <c r="M311" s="2">
        <f t="shared" si="52"/>
        <v>1.0711495936979774</v>
      </c>
      <c r="P311" s="2"/>
    </row>
    <row r="312" spans="2:16" x14ac:dyDescent="0.25">
      <c r="B312">
        <v>291</v>
      </c>
      <c r="C312">
        <v>1.0712301445892081</v>
      </c>
      <c r="D312" s="3">
        <f t="shared" si="43"/>
        <v>3.4503789515661287</v>
      </c>
      <c r="E312">
        <f t="shared" si="44"/>
        <v>31.512331693828461</v>
      </c>
      <c r="F312" s="3">
        <f t="shared" si="45"/>
        <v>28.127965384788418</v>
      </c>
      <c r="G312" s="2">
        <f t="shared" si="46"/>
        <v>4.6876256769317273</v>
      </c>
      <c r="H312">
        <f t="shared" si="47"/>
        <v>-1.0712301445892081</v>
      </c>
      <c r="I312" s="3">
        <f t="shared" si="48"/>
        <v>2.892878014370579</v>
      </c>
      <c r="J312">
        <f t="shared" si="49"/>
        <v>18.045169195690512</v>
      </c>
      <c r="K312" s="3">
        <f t="shared" si="50"/>
        <v>18.109937576357506</v>
      </c>
      <c r="L312" s="2">
        <f t="shared" si="51"/>
        <v>0</v>
      </c>
      <c r="M312" s="2">
        <f t="shared" si="52"/>
        <v>2.3438128384658636</v>
      </c>
      <c r="P312" s="2"/>
    </row>
    <row r="313" spans="2:16" x14ac:dyDescent="0.25">
      <c r="B313">
        <v>292</v>
      </c>
      <c r="C313">
        <v>0.45209048948890995</v>
      </c>
      <c r="D313" s="3">
        <f t="shared" si="43"/>
        <v>3.2892693432728937</v>
      </c>
      <c r="E313">
        <f t="shared" si="44"/>
        <v>26.823257900404382</v>
      </c>
      <c r="F313" s="3">
        <f t="shared" si="45"/>
        <v>24.767270307029076</v>
      </c>
      <c r="G313" s="2">
        <f t="shared" si="46"/>
        <v>1.4908336321923259</v>
      </c>
      <c r="H313">
        <f t="shared" si="47"/>
        <v>-0.45209048948890995</v>
      </c>
      <c r="I313" s="3">
        <f t="shared" si="48"/>
        <v>3.0539876226638141</v>
      </c>
      <c r="J313">
        <f t="shared" si="49"/>
        <v>21.19971255084873</v>
      </c>
      <c r="K313" s="3">
        <f t="shared" si="50"/>
        <v>20.56729267915707</v>
      </c>
      <c r="L313" s="2">
        <f t="shared" si="51"/>
        <v>0</v>
      </c>
      <c r="M313" s="2">
        <f t="shared" si="52"/>
        <v>0.74541681609616295</v>
      </c>
      <c r="P313" s="2"/>
    </row>
    <row r="314" spans="2:16" x14ac:dyDescent="0.25">
      <c r="B314">
        <v>293</v>
      </c>
      <c r="C314">
        <v>-1.2375357982818969</v>
      </c>
      <c r="D314" s="3">
        <f t="shared" si="43"/>
        <v>2.8496027395554986</v>
      </c>
      <c r="E314">
        <f t="shared" si="44"/>
        <v>17.280915452631675</v>
      </c>
      <c r="F314" s="3">
        <f t="shared" si="45"/>
        <v>17.50143450467429</v>
      </c>
      <c r="G314" s="2">
        <f t="shared" si="46"/>
        <v>0</v>
      </c>
      <c r="H314">
        <f t="shared" si="47"/>
        <v>1.2375357982818969</v>
      </c>
      <c r="I314" s="3">
        <f t="shared" si="48"/>
        <v>3.4936542263812091</v>
      </c>
      <c r="J314">
        <f t="shared" si="49"/>
        <v>32.905974149607758</v>
      </c>
      <c r="K314" s="3">
        <f t="shared" si="50"/>
        <v>29.10593969496691</v>
      </c>
      <c r="L314" s="2">
        <f t="shared" si="51"/>
        <v>5.6179036171792971</v>
      </c>
      <c r="M314" s="2">
        <f t="shared" si="52"/>
        <v>2.8089518085896485</v>
      </c>
      <c r="P314" s="2"/>
    </row>
    <row r="315" spans="2:16" x14ac:dyDescent="0.25">
      <c r="B315">
        <v>294</v>
      </c>
      <c r="C315">
        <v>1.6968533600447699</v>
      </c>
      <c r="D315" s="3">
        <f t="shared" si="43"/>
        <v>3.6131756814329492</v>
      </c>
      <c r="E315">
        <f t="shared" si="44"/>
        <v>37.083631820313407</v>
      </c>
      <c r="F315" s="3">
        <f t="shared" si="45"/>
        <v>31.987269704025938</v>
      </c>
      <c r="G315" s="2">
        <f t="shared" si="46"/>
        <v>8.3587095034931522</v>
      </c>
      <c r="H315">
        <f t="shared" si="47"/>
        <v>-1.6968533600447699</v>
      </c>
      <c r="I315" s="3">
        <f t="shared" si="48"/>
        <v>2.7300812845037585</v>
      </c>
      <c r="J315">
        <f t="shared" si="49"/>
        <v>15.334133396674666</v>
      </c>
      <c r="K315" s="3">
        <f t="shared" si="50"/>
        <v>15.924950831434986</v>
      </c>
      <c r="L315" s="2">
        <f t="shared" si="51"/>
        <v>0</v>
      </c>
      <c r="M315" s="2">
        <f t="shared" si="52"/>
        <v>4.1793547517465761</v>
      </c>
      <c r="P315" s="2"/>
    </row>
    <row r="316" spans="2:16" x14ac:dyDescent="0.25">
      <c r="B316">
        <v>295</v>
      </c>
      <c r="C316">
        <v>-1.3994213077239692</v>
      </c>
      <c r="D316" s="3">
        <f t="shared" si="43"/>
        <v>2.8074776538826418</v>
      </c>
      <c r="E316">
        <f t="shared" si="44"/>
        <v>16.568075049720075</v>
      </c>
      <c r="F316" s="3">
        <f t="shared" si="45"/>
        <v>16.928748488703121</v>
      </c>
      <c r="G316" s="2">
        <f t="shared" si="46"/>
        <v>0</v>
      </c>
      <c r="H316">
        <f t="shared" si="47"/>
        <v>1.3994213077239692</v>
      </c>
      <c r="I316" s="3">
        <f t="shared" si="48"/>
        <v>3.5357793120540659</v>
      </c>
      <c r="J316">
        <f t="shared" si="49"/>
        <v>34.321751649444792</v>
      </c>
      <c r="K316" s="3">
        <f t="shared" si="50"/>
        <v>30.090570345964611</v>
      </c>
      <c r="L316" s="2">
        <f t="shared" si="51"/>
        <v>6.554513264673604</v>
      </c>
      <c r="M316" s="2">
        <f t="shared" si="52"/>
        <v>3.277256632336802</v>
      </c>
      <c r="P316" s="2"/>
    </row>
    <row r="317" spans="2:16" x14ac:dyDescent="0.25">
      <c r="B317">
        <v>296</v>
      </c>
      <c r="C317">
        <v>1.1243309927522205</v>
      </c>
      <c r="D317" s="3">
        <f t="shared" si="43"/>
        <v>3.4641966044609278</v>
      </c>
      <c r="E317">
        <f t="shared" si="44"/>
        <v>31.950780344743809</v>
      </c>
      <c r="F317" s="3">
        <f t="shared" si="45"/>
        <v>28.436604499436012</v>
      </c>
      <c r="G317" s="2">
        <f t="shared" si="46"/>
        <v>4.981212284336368</v>
      </c>
      <c r="H317">
        <f t="shared" si="47"/>
        <v>-1.1243309927522205</v>
      </c>
      <c r="I317" s="3">
        <f t="shared" si="48"/>
        <v>2.8790603614757799</v>
      </c>
      <c r="J317">
        <f t="shared" si="49"/>
        <v>17.797542064083029</v>
      </c>
      <c r="K317" s="3">
        <f t="shared" si="50"/>
        <v>17.913379822776168</v>
      </c>
      <c r="L317" s="2">
        <f t="shared" si="51"/>
        <v>0</v>
      </c>
      <c r="M317" s="2">
        <f t="shared" si="52"/>
        <v>2.490606142168184</v>
      </c>
      <c r="P317" s="2"/>
    </row>
    <row r="318" spans="2:16" x14ac:dyDescent="0.25">
      <c r="B318">
        <v>297</v>
      </c>
      <c r="C318">
        <v>-2.7198620955459774</v>
      </c>
      <c r="D318" s="3">
        <f t="shared" si="43"/>
        <v>2.4638787641201185</v>
      </c>
      <c r="E318">
        <f t="shared" si="44"/>
        <v>11.750299905304225</v>
      </c>
      <c r="F318" s="3">
        <f t="shared" si="45"/>
        <v>12.90539586467103</v>
      </c>
      <c r="G318" s="2">
        <f t="shared" si="46"/>
        <v>0</v>
      </c>
      <c r="H318">
        <f t="shared" si="47"/>
        <v>2.7198620955459774</v>
      </c>
      <c r="I318" s="3">
        <f t="shared" si="48"/>
        <v>3.8793782018165892</v>
      </c>
      <c r="J318">
        <f t="shared" si="49"/>
        <v>48.394114341640076</v>
      </c>
      <c r="K318" s="3">
        <f t="shared" si="50"/>
        <v>39.471528235949087</v>
      </c>
      <c r="L318" s="2">
        <f t="shared" si="51"/>
        <v>15.477956439628969</v>
      </c>
      <c r="M318" s="2">
        <f t="shared" si="52"/>
        <v>7.7389782198144843</v>
      </c>
      <c r="P318" s="2"/>
    </row>
    <row r="319" spans="2:16" x14ac:dyDescent="0.25">
      <c r="B319">
        <v>298</v>
      </c>
      <c r="C319">
        <v>0.27885221243195701</v>
      </c>
      <c r="D319" s="3">
        <f t="shared" si="43"/>
        <v>3.2441900938206532</v>
      </c>
      <c r="E319">
        <f t="shared" si="44"/>
        <v>25.640934896780127</v>
      </c>
      <c r="F319" s="3">
        <f t="shared" si="45"/>
        <v>23.901000400968034</v>
      </c>
      <c r="G319" s="2">
        <f t="shared" si="46"/>
        <v>0.66681220798759311</v>
      </c>
      <c r="H319">
        <f t="shared" si="47"/>
        <v>-0.27885221243195701</v>
      </c>
      <c r="I319" s="3">
        <f t="shared" si="48"/>
        <v>3.0990668721160546</v>
      </c>
      <c r="J319">
        <f t="shared" si="49"/>
        <v>22.177247415314138</v>
      </c>
      <c r="K319" s="3">
        <f t="shared" si="50"/>
        <v>21.312735396959852</v>
      </c>
      <c r="L319" s="2">
        <f t="shared" si="51"/>
        <v>0</v>
      </c>
      <c r="M319" s="2">
        <f t="shared" si="52"/>
        <v>0.33340610399379655</v>
      </c>
      <c r="P319" s="2"/>
    </row>
    <row r="320" spans="2:16" x14ac:dyDescent="0.25">
      <c r="B320">
        <v>299</v>
      </c>
      <c r="C320">
        <v>0.65889253164641559</v>
      </c>
      <c r="D320" s="3">
        <f t="shared" si="43"/>
        <v>3.3430823977780837</v>
      </c>
      <c r="E320">
        <f t="shared" si="44"/>
        <v>28.306243474156069</v>
      </c>
      <c r="F320" s="3">
        <f t="shared" si="45"/>
        <v>25.842580702333358</v>
      </c>
      <c r="G320" s="2">
        <f t="shared" si="46"/>
        <v>2.5137005206772529</v>
      </c>
      <c r="H320">
        <f t="shared" si="47"/>
        <v>-0.65889253164641559</v>
      </c>
      <c r="I320" s="3">
        <f t="shared" si="48"/>
        <v>3.000174568158624</v>
      </c>
      <c r="J320">
        <f t="shared" si="49"/>
        <v>20.089043524444882</v>
      </c>
      <c r="K320" s="3">
        <f t="shared" si="50"/>
        <v>19.711487143482888</v>
      </c>
      <c r="L320" s="2">
        <f t="shared" si="51"/>
        <v>0</v>
      </c>
      <c r="M320" s="2">
        <f t="shared" si="52"/>
        <v>1.2568502603386265</v>
      </c>
      <c r="P320" s="2"/>
    </row>
    <row r="321" spans="2:16" x14ac:dyDescent="0.25">
      <c r="B321">
        <v>300</v>
      </c>
      <c r="C321">
        <v>-1.7403954188921489</v>
      </c>
      <c r="D321" s="3">
        <f t="shared" si="43"/>
        <v>2.7187509747951264</v>
      </c>
      <c r="E321">
        <f t="shared" si="44"/>
        <v>15.161373476060261</v>
      </c>
      <c r="F321" s="3">
        <f t="shared" si="45"/>
        <v>15.783082748767519</v>
      </c>
      <c r="G321" s="2">
        <f t="shared" si="46"/>
        <v>0</v>
      </c>
      <c r="H321">
        <f t="shared" si="47"/>
        <v>1.7403954188921489</v>
      </c>
      <c r="I321" s="3">
        <f t="shared" si="48"/>
        <v>3.6245059911415813</v>
      </c>
      <c r="J321">
        <f t="shared" si="49"/>
        <v>37.506190192052422</v>
      </c>
      <c r="K321" s="3">
        <f t="shared" si="50"/>
        <v>32.274791013703648</v>
      </c>
      <c r="L321" s="2">
        <f t="shared" si="51"/>
        <v>8.6322082334295729</v>
      </c>
      <c r="M321" s="2">
        <f t="shared" si="52"/>
        <v>4.3161041167147864</v>
      </c>
      <c r="P321" s="2"/>
    </row>
    <row r="322" spans="2:16" x14ac:dyDescent="0.25">
      <c r="B322">
        <v>301</v>
      </c>
      <c r="C322">
        <v>1.0411645234853495</v>
      </c>
      <c r="D322" s="3">
        <f t="shared" si="43"/>
        <v>3.4425554170868988</v>
      </c>
      <c r="E322">
        <f t="shared" si="44"/>
        <v>31.266755768752763</v>
      </c>
      <c r="F322" s="3">
        <f t="shared" si="45"/>
        <v>27.954702002911016</v>
      </c>
      <c r="G322" s="2">
        <f t="shared" si="46"/>
        <v>4.5228124499014388</v>
      </c>
      <c r="H322">
        <f t="shared" si="47"/>
        <v>-1.0411645234853495</v>
      </c>
      <c r="I322" s="3">
        <f t="shared" si="48"/>
        <v>2.9007015488498089</v>
      </c>
      <c r="J322">
        <f t="shared" si="49"/>
        <v>18.186899893661035</v>
      </c>
      <c r="K322" s="3">
        <f t="shared" si="50"/>
        <v>18.222183059415833</v>
      </c>
      <c r="L322" s="2">
        <f t="shared" si="51"/>
        <v>0</v>
      </c>
      <c r="M322" s="2">
        <f t="shared" si="52"/>
        <v>2.2614062249507194</v>
      </c>
      <c r="P322" s="2"/>
    </row>
    <row r="323" spans="2:16" x14ac:dyDescent="0.25">
      <c r="B323">
        <v>302</v>
      </c>
      <c r="C323">
        <v>-0.20104607756366022</v>
      </c>
      <c r="D323" s="3">
        <f t="shared" si="43"/>
        <v>3.1193132184907046</v>
      </c>
      <c r="E323">
        <f t="shared" si="44"/>
        <v>22.630831867957362</v>
      </c>
      <c r="F323" s="3">
        <f t="shared" si="45"/>
        <v>21.656268985948614</v>
      </c>
      <c r="G323" s="2">
        <f t="shared" si="46"/>
        <v>0</v>
      </c>
      <c r="H323">
        <f t="shared" si="47"/>
        <v>0.20104607756366022</v>
      </c>
      <c r="I323" s="3">
        <f t="shared" si="48"/>
        <v>3.2239437474460031</v>
      </c>
      <c r="J323">
        <f t="shared" si="49"/>
        <v>25.12701965547237</v>
      </c>
      <c r="K323" s="3">
        <f t="shared" si="50"/>
        <v>23.521858617427483</v>
      </c>
      <c r="L323" s="2">
        <f t="shared" si="51"/>
        <v>0.30616138742614107</v>
      </c>
      <c r="M323" s="2">
        <f t="shared" si="52"/>
        <v>0.15308069371307054</v>
      </c>
      <c r="P323" s="2"/>
    </row>
    <row r="324" spans="2:16" x14ac:dyDescent="0.25">
      <c r="B324">
        <v>303</v>
      </c>
      <c r="C324">
        <v>1.5021396393422037</v>
      </c>
      <c r="D324" s="3">
        <f t="shared" si="43"/>
        <v>3.5625081930669733</v>
      </c>
      <c r="E324">
        <f t="shared" si="44"/>
        <v>35.251503931338014</v>
      </c>
      <c r="F324" s="3">
        <f t="shared" si="45"/>
        <v>30.732532952355346</v>
      </c>
      <c r="G324" s="2">
        <f t="shared" si="46"/>
        <v>7.1651669853016404</v>
      </c>
      <c r="H324">
        <f t="shared" si="47"/>
        <v>-1.5021396393422037</v>
      </c>
      <c r="I324" s="3">
        <f t="shared" si="48"/>
        <v>2.7807487728697344</v>
      </c>
      <c r="J324">
        <f t="shared" si="49"/>
        <v>16.131094953379808</v>
      </c>
      <c r="K324" s="3">
        <f t="shared" si="50"/>
        <v>16.575128970273269</v>
      </c>
      <c r="L324" s="2">
        <f t="shared" si="51"/>
        <v>0</v>
      </c>
      <c r="M324" s="2">
        <f t="shared" si="52"/>
        <v>3.5825834926508202</v>
      </c>
      <c r="P324" s="2"/>
    </row>
    <row r="325" spans="2:16" x14ac:dyDescent="0.25">
      <c r="B325">
        <v>304</v>
      </c>
      <c r="C325">
        <v>0.17876800484373234</v>
      </c>
      <c r="D325" s="3">
        <f t="shared" si="43"/>
        <v>3.2181466521705366</v>
      </c>
      <c r="E325">
        <f t="shared" si="44"/>
        <v>24.981777327103579</v>
      </c>
      <c r="F325" s="3">
        <f t="shared" si="45"/>
        <v>23.414411502022659</v>
      </c>
      <c r="G325" s="2">
        <f t="shared" si="46"/>
        <v>0.20395452967534858</v>
      </c>
      <c r="H325">
        <f t="shared" si="47"/>
        <v>-0.17876800484373234</v>
      </c>
      <c r="I325" s="3">
        <f t="shared" si="48"/>
        <v>3.1251103137661711</v>
      </c>
      <c r="J325">
        <f t="shared" si="49"/>
        <v>22.762405961761274</v>
      </c>
      <c r="K325" s="3">
        <f t="shared" si="50"/>
        <v>21.755648106913092</v>
      </c>
      <c r="L325" s="2">
        <f t="shared" si="51"/>
        <v>0</v>
      </c>
      <c r="M325" s="2">
        <f t="shared" si="52"/>
        <v>0.10197726483767429</v>
      </c>
      <c r="P325" s="2"/>
    </row>
    <row r="326" spans="2:16" x14ac:dyDescent="0.25">
      <c r="B326">
        <v>305</v>
      </c>
      <c r="C326">
        <v>-1.2277268979232758</v>
      </c>
      <c r="D326" s="3">
        <f t="shared" si="43"/>
        <v>2.8521551654606183</v>
      </c>
      <c r="E326">
        <f t="shared" si="44"/>
        <v>17.325080048349012</v>
      </c>
      <c r="F326" s="3">
        <f t="shared" si="45"/>
        <v>17.536750471835749</v>
      </c>
      <c r="G326" s="2">
        <f t="shared" si="46"/>
        <v>0</v>
      </c>
      <c r="H326">
        <f t="shared" si="47"/>
        <v>1.2277268979232758</v>
      </c>
      <c r="I326" s="3">
        <f t="shared" si="48"/>
        <v>3.4911018004760894</v>
      </c>
      <c r="J326">
        <f t="shared" si="49"/>
        <v>32.822091186819307</v>
      </c>
      <c r="K326" s="3">
        <f t="shared" si="50"/>
        <v>29.047325391700088</v>
      </c>
      <c r="L326" s="2">
        <f t="shared" si="51"/>
        <v>5.5621479672152878</v>
      </c>
      <c r="M326" s="2">
        <f t="shared" si="52"/>
        <v>2.7810739836076439</v>
      </c>
      <c r="P326" s="2"/>
    </row>
    <row r="327" spans="2:16" x14ac:dyDescent="0.25">
      <c r="B327">
        <v>306</v>
      </c>
      <c r="C327">
        <v>0.50571543397381902</v>
      </c>
      <c r="D327" s="3">
        <f t="shared" si="43"/>
        <v>3.3032233740469534</v>
      </c>
      <c r="E327">
        <f t="shared" si="44"/>
        <v>27.200174100821236</v>
      </c>
      <c r="F327" s="3">
        <f t="shared" si="45"/>
        <v>25.041730660649243</v>
      </c>
      <c r="G327" s="2">
        <f t="shared" si="46"/>
        <v>1.7519083964147</v>
      </c>
      <c r="H327">
        <f t="shared" si="47"/>
        <v>-0.50571543397381902</v>
      </c>
      <c r="I327" s="3">
        <f t="shared" si="48"/>
        <v>3.0400335918897543</v>
      </c>
      <c r="J327">
        <f t="shared" si="49"/>
        <v>20.905945493513823</v>
      </c>
      <c r="K327" s="3">
        <f t="shared" si="50"/>
        <v>20.341872699275179</v>
      </c>
      <c r="L327" s="2">
        <f t="shared" si="51"/>
        <v>0</v>
      </c>
      <c r="M327" s="2">
        <f t="shared" si="52"/>
        <v>0.87595419820734999</v>
      </c>
      <c r="P327" s="2"/>
    </row>
    <row r="328" spans="2:16" x14ac:dyDescent="0.25">
      <c r="B328">
        <v>307</v>
      </c>
      <c r="C328">
        <v>-0.91863284978899173</v>
      </c>
      <c r="D328" s="3">
        <f t="shared" si="43"/>
        <v>2.9325861645259548</v>
      </c>
      <c r="E328">
        <f t="shared" si="44"/>
        <v>18.776125911850695</v>
      </c>
      <c r="F328" s="3">
        <f t="shared" si="45"/>
        <v>18.686877780392379</v>
      </c>
      <c r="G328" s="2">
        <f t="shared" si="46"/>
        <v>0</v>
      </c>
      <c r="H328">
        <f t="shared" si="47"/>
        <v>0.91863284978899173</v>
      </c>
      <c r="I328" s="3">
        <f t="shared" si="48"/>
        <v>3.410670801410753</v>
      </c>
      <c r="J328">
        <f t="shared" si="49"/>
        <v>30.285553038763457</v>
      </c>
      <c r="K328" s="3">
        <f t="shared" si="50"/>
        <v>27.259540264289509</v>
      </c>
      <c r="L328" s="2">
        <f t="shared" si="51"/>
        <v>3.8615541493375867</v>
      </c>
      <c r="M328" s="2">
        <f t="shared" si="52"/>
        <v>1.9307770746687933</v>
      </c>
      <c r="P328" s="2"/>
    </row>
    <row r="329" spans="2:16" x14ac:dyDescent="0.25">
      <c r="B329">
        <v>308</v>
      </c>
      <c r="C329">
        <v>3.4872209653258324</v>
      </c>
      <c r="D329" s="3">
        <f t="shared" si="43"/>
        <v>4.0790567168529819</v>
      </c>
      <c r="E329">
        <f t="shared" si="44"/>
        <v>59.089705229998337</v>
      </c>
      <c r="F329" s="3">
        <f t="shared" si="45"/>
        <v>46.213956445114142</v>
      </c>
      <c r="G329" s="2">
        <f t="shared" si="46"/>
        <v>21.891552544770423</v>
      </c>
      <c r="H329">
        <f t="shared" si="47"/>
        <v>-3.4872209653258324</v>
      </c>
      <c r="I329" s="3">
        <f t="shared" si="48"/>
        <v>2.2642002490837254</v>
      </c>
      <c r="J329">
        <f t="shared" si="49"/>
        <v>9.6234251796058743</v>
      </c>
      <c r="K329" s="3">
        <f t="shared" si="50"/>
        <v>11.02255111772231</v>
      </c>
      <c r="L329" s="2">
        <f t="shared" si="51"/>
        <v>0</v>
      </c>
      <c r="M329" s="2">
        <f t="shared" si="52"/>
        <v>10.945776272385212</v>
      </c>
      <c r="P329" s="2"/>
    </row>
    <row r="330" spans="2:16" x14ac:dyDescent="0.25">
      <c r="B330">
        <v>309</v>
      </c>
      <c r="C330">
        <v>-0.70101805249578319</v>
      </c>
      <c r="D330" s="3">
        <f t="shared" si="43"/>
        <v>2.9892128633036981</v>
      </c>
      <c r="E330">
        <f t="shared" si="44"/>
        <v>19.870035899955685</v>
      </c>
      <c r="F330" s="3">
        <f t="shared" si="45"/>
        <v>19.541574601968726</v>
      </c>
      <c r="G330" s="2">
        <f t="shared" si="46"/>
        <v>0</v>
      </c>
      <c r="H330">
        <f t="shared" si="47"/>
        <v>0.70101805249578319</v>
      </c>
      <c r="I330" s="3">
        <f t="shared" si="48"/>
        <v>3.3540441026330097</v>
      </c>
      <c r="J330">
        <f t="shared" si="49"/>
        <v>28.618235016229807</v>
      </c>
      <c r="K330" s="3">
        <f t="shared" si="50"/>
        <v>26.067280024463539</v>
      </c>
      <c r="L330" s="2">
        <f t="shared" si="51"/>
        <v>2.7274411275528458</v>
      </c>
      <c r="M330" s="2">
        <f t="shared" si="52"/>
        <v>1.3637205637764229</v>
      </c>
      <c r="P330" s="2"/>
    </row>
    <row r="331" spans="2:16" x14ac:dyDescent="0.25">
      <c r="B331">
        <v>310</v>
      </c>
      <c r="C331">
        <v>-0.53921326070849318</v>
      </c>
      <c r="D331" s="3">
        <f t="shared" si="43"/>
        <v>3.0313169450081658</v>
      </c>
      <c r="E331">
        <f t="shared" si="44"/>
        <v>20.72450766247459</v>
      </c>
      <c r="F331" s="3">
        <f t="shared" si="45"/>
        <v>20.202315305260917</v>
      </c>
      <c r="G331" s="2">
        <f t="shared" si="46"/>
        <v>0</v>
      </c>
      <c r="H331">
        <f t="shared" si="47"/>
        <v>0.53921326070849318</v>
      </c>
      <c r="I331" s="3">
        <f t="shared" si="48"/>
        <v>3.3119400209285419</v>
      </c>
      <c r="J331">
        <f t="shared" si="49"/>
        <v>27.438304756232583</v>
      </c>
      <c r="K331" s="3">
        <f t="shared" si="50"/>
        <v>25.214718688001589</v>
      </c>
      <c r="L331" s="2">
        <f t="shared" si="51"/>
        <v>1.9164596981185862</v>
      </c>
      <c r="M331" s="2">
        <f t="shared" si="52"/>
        <v>0.95822984905929309</v>
      </c>
      <c r="P331" s="2"/>
    </row>
    <row r="332" spans="2:16" x14ac:dyDescent="0.25">
      <c r="B332">
        <v>311</v>
      </c>
      <c r="C332">
        <v>0.32642560654494446</v>
      </c>
      <c r="D332" s="3">
        <f t="shared" si="43"/>
        <v>3.256569418626591</v>
      </c>
      <c r="E332">
        <f t="shared" si="44"/>
        <v>25.960325197523453</v>
      </c>
      <c r="F332" s="3">
        <f t="shared" si="45"/>
        <v>24.135825388108422</v>
      </c>
      <c r="G332" s="2">
        <f t="shared" si="46"/>
        <v>0.89018464536353259</v>
      </c>
      <c r="H332">
        <f t="shared" si="47"/>
        <v>-0.32642560654494446</v>
      </c>
      <c r="I332" s="3">
        <f t="shared" si="48"/>
        <v>3.0866875473101167</v>
      </c>
      <c r="J332">
        <f t="shared" si="49"/>
        <v>21.904400381706406</v>
      </c>
      <c r="K332" s="3">
        <f t="shared" si="50"/>
        <v>21.10537713449979</v>
      </c>
      <c r="L332" s="2">
        <f t="shared" si="51"/>
        <v>0</v>
      </c>
      <c r="M332" s="2">
        <f t="shared" si="52"/>
        <v>0.44509232268176629</v>
      </c>
      <c r="P332" s="2"/>
    </row>
    <row r="333" spans="2:16" x14ac:dyDescent="0.25">
      <c r="B333">
        <v>312</v>
      </c>
      <c r="C333">
        <v>-0.98704958872986026</v>
      </c>
      <c r="D333" s="3">
        <f t="shared" si="43"/>
        <v>2.9147830825869079</v>
      </c>
      <c r="E333">
        <f t="shared" si="44"/>
        <v>18.444810968092014</v>
      </c>
      <c r="F333" s="3">
        <f t="shared" si="45"/>
        <v>18.425968930573458</v>
      </c>
      <c r="G333" s="2">
        <f t="shared" si="46"/>
        <v>0</v>
      </c>
      <c r="H333">
        <f t="shared" si="47"/>
        <v>0.98704958872986026</v>
      </c>
      <c r="I333" s="3">
        <f t="shared" si="48"/>
        <v>3.4284738833497999</v>
      </c>
      <c r="J333">
        <f t="shared" si="49"/>
        <v>30.829557329135234</v>
      </c>
      <c r="K333" s="3">
        <f t="shared" si="50"/>
        <v>27.645531108176566</v>
      </c>
      <c r="L333" s="2">
        <f t="shared" si="51"/>
        <v>4.228719997630817</v>
      </c>
      <c r="M333" s="2">
        <f t="shared" si="52"/>
        <v>2.1143599988154085</v>
      </c>
      <c r="P333" s="2"/>
    </row>
    <row r="334" spans="2:16" x14ac:dyDescent="0.25">
      <c r="B334">
        <v>313</v>
      </c>
      <c r="C334">
        <v>-0.18320065464649815</v>
      </c>
      <c r="D334" s="3">
        <f t="shared" si="43"/>
        <v>3.1239568704879996</v>
      </c>
      <c r="E334">
        <f t="shared" si="44"/>
        <v>22.736165953699341</v>
      </c>
      <c r="F334" s="3">
        <f t="shared" si="45"/>
        <v>21.735838449208828</v>
      </c>
      <c r="G334" s="2">
        <f t="shared" si="46"/>
        <v>0</v>
      </c>
      <c r="H334">
        <f t="shared" si="47"/>
        <v>0.18320065464649815</v>
      </c>
      <c r="I334" s="3">
        <f t="shared" si="48"/>
        <v>3.2193000954487081</v>
      </c>
      <c r="J334">
        <f t="shared" si="49"/>
        <v>25.010609014899998</v>
      </c>
      <c r="K334" s="3">
        <f t="shared" si="50"/>
        <v>23.435750981439831</v>
      </c>
      <c r="L334" s="2">
        <f t="shared" si="51"/>
        <v>0.22425327040048987</v>
      </c>
      <c r="M334" s="2">
        <f t="shared" si="52"/>
        <v>0.11212663520024493</v>
      </c>
      <c r="P334" s="2"/>
    </row>
    <row r="335" spans="2:16" x14ac:dyDescent="0.25">
      <c r="B335">
        <v>314</v>
      </c>
      <c r="C335">
        <v>-1.124044501921162</v>
      </c>
      <c r="D335" s="3">
        <f t="shared" si="43"/>
        <v>2.8791349107720352</v>
      </c>
      <c r="E335">
        <f t="shared" si="44"/>
        <v>17.798868907775997</v>
      </c>
      <c r="F335" s="3">
        <f t="shared" si="45"/>
        <v>17.914434550520085</v>
      </c>
      <c r="G335" s="2">
        <f t="shared" si="46"/>
        <v>0</v>
      </c>
      <c r="H335">
        <f t="shared" si="47"/>
        <v>1.124044501921162</v>
      </c>
      <c r="I335" s="3">
        <f t="shared" si="48"/>
        <v>3.4641220551646725</v>
      </c>
      <c r="J335">
        <f t="shared" si="49"/>
        <v>31.948398525336884</v>
      </c>
      <c r="K335" s="3">
        <f t="shared" si="50"/>
        <v>28.434930269885346</v>
      </c>
      <c r="L335" s="2">
        <f t="shared" si="51"/>
        <v>4.9796197079244058</v>
      </c>
      <c r="M335" s="2">
        <f t="shared" si="52"/>
        <v>2.4898098539622029</v>
      </c>
      <c r="P335" s="2"/>
    </row>
    <row r="336" spans="2:16" x14ac:dyDescent="0.25">
      <c r="B336">
        <v>315</v>
      </c>
      <c r="C336">
        <v>0.57919692153518554</v>
      </c>
      <c r="D336" s="3">
        <f t="shared" si="43"/>
        <v>3.3223443810447981</v>
      </c>
      <c r="E336">
        <f t="shared" si="44"/>
        <v>27.725273031831367</v>
      </c>
      <c r="F336" s="3">
        <f t="shared" si="45"/>
        <v>25.422765737544555</v>
      </c>
      <c r="G336" s="2">
        <f t="shared" si="46"/>
        <v>2.1143601733244131</v>
      </c>
      <c r="H336">
        <f t="shared" si="47"/>
        <v>-0.57919692153518554</v>
      </c>
      <c r="I336" s="3">
        <f t="shared" si="48"/>
        <v>3.0209125848919096</v>
      </c>
      <c r="J336">
        <f t="shared" si="49"/>
        <v>20.510000262684297</v>
      </c>
      <c r="K336" s="3">
        <f t="shared" si="50"/>
        <v>20.036989780234002</v>
      </c>
      <c r="L336" s="2">
        <f t="shared" si="51"/>
        <v>0</v>
      </c>
      <c r="M336" s="2">
        <f t="shared" si="52"/>
        <v>1.0571800866622065</v>
      </c>
      <c r="P336" s="2"/>
    </row>
    <row r="337" spans="2:16" x14ac:dyDescent="0.25">
      <c r="B337">
        <v>316</v>
      </c>
      <c r="C337">
        <v>0.73949195211753249</v>
      </c>
      <c r="D337" s="3">
        <f t="shared" si="43"/>
        <v>3.364055599791222</v>
      </c>
      <c r="E337">
        <f t="shared" si="44"/>
        <v>28.906185396873258</v>
      </c>
      <c r="F337" s="3">
        <f t="shared" si="45"/>
        <v>26.27420806152837</v>
      </c>
      <c r="G337" s="2">
        <f t="shared" si="46"/>
        <v>2.9242771651630877</v>
      </c>
      <c r="H337">
        <f t="shared" si="47"/>
        <v>-0.73949195211753249</v>
      </c>
      <c r="I337" s="3">
        <f t="shared" si="48"/>
        <v>2.9792013661454857</v>
      </c>
      <c r="J337">
        <f t="shared" si="49"/>
        <v>19.672099564799883</v>
      </c>
      <c r="K337" s="3">
        <f t="shared" si="50"/>
        <v>19.387670832002687</v>
      </c>
      <c r="L337" s="2">
        <f t="shared" si="51"/>
        <v>0</v>
      </c>
      <c r="M337" s="2">
        <f t="shared" si="52"/>
        <v>1.4621385825815438</v>
      </c>
      <c r="P337" s="2"/>
    </row>
    <row r="338" spans="2:16" x14ac:dyDescent="0.25">
      <c r="B338">
        <v>317</v>
      </c>
      <c r="C338">
        <v>1.5413434084621258</v>
      </c>
      <c r="D338" s="3">
        <f t="shared" si="43"/>
        <v>3.5727096134323122</v>
      </c>
      <c r="E338">
        <f t="shared" si="44"/>
        <v>35.612959888844472</v>
      </c>
      <c r="F338" s="3">
        <f t="shared" si="45"/>
        <v>30.981141586100325</v>
      </c>
      <c r="G338" s="2">
        <f t="shared" si="46"/>
        <v>7.4016508329047861</v>
      </c>
      <c r="H338">
        <f t="shared" si="47"/>
        <v>-1.5413434084621258</v>
      </c>
      <c r="I338" s="3">
        <f t="shared" si="48"/>
        <v>2.7705473525043955</v>
      </c>
      <c r="J338">
        <f t="shared" si="49"/>
        <v>15.967371399083836</v>
      </c>
      <c r="K338" s="3">
        <f t="shared" si="50"/>
        <v>16.442121600096335</v>
      </c>
      <c r="L338" s="2">
        <f t="shared" si="51"/>
        <v>0</v>
      </c>
      <c r="M338" s="2">
        <f t="shared" si="52"/>
        <v>3.700825416452393</v>
      </c>
      <c r="P338" s="2"/>
    </row>
    <row r="339" spans="2:16" x14ac:dyDescent="0.25">
      <c r="B339">
        <v>318</v>
      </c>
      <c r="C339">
        <v>0.39493329495599028</v>
      </c>
      <c r="D339" s="3">
        <f t="shared" si="43"/>
        <v>3.2743961670088937</v>
      </c>
      <c r="E339">
        <f t="shared" si="44"/>
        <v>26.427263008445021</v>
      </c>
      <c r="F339" s="3">
        <f t="shared" si="45"/>
        <v>24.478042438080649</v>
      </c>
      <c r="G339" s="2">
        <f t="shared" si="46"/>
        <v>1.2157115728629462</v>
      </c>
      <c r="H339">
        <f t="shared" si="47"/>
        <v>-0.39493329495599028</v>
      </c>
      <c r="I339" s="3">
        <f t="shared" si="48"/>
        <v>3.068860798927814</v>
      </c>
      <c r="J339">
        <f t="shared" si="49"/>
        <v>21.51737608938695</v>
      </c>
      <c r="K339" s="3">
        <f t="shared" si="50"/>
        <v>20.810311876737039</v>
      </c>
      <c r="L339" s="2">
        <f t="shared" si="51"/>
        <v>0</v>
      </c>
      <c r="M339" s="2">
        <f t="shared" si="52"/>
        <v>0.60785578643147309</v>
      </c>
      <c r="P339" s="2"/>
    </row>
    <row r="340" spans="2:16" x14ac:dyDescent="0.25">
      <c r="B340">
        <v>319</v>
      </c>
      <c r="C340">
        <v>0.79872279457049444</v>
      </c>
      <c r="D340" s="3">
        <f t="shared" si="43"/>
        <v>3.3794683709614501</v>
      </c>
      <c r="E340">
        <f t="shared" si="44"/>
        <v>29.355160908267813</v>
      </c>
      <c r="F340" s="3">
        <f t="shared" si="45"/>
        <v>26.595990856059011</v>
      </c>
      <c r="G340" s="2">
        <f t="shared" si="46"/>
        <v>3.2303664276187005</v>
      </c>
      <c r="H340">
        <f t="shared" si="47"/>
        <v>-0.79872279457049444</v>
      </c>
      <c r="I340" s="3">
        <f t="shared" si="48"/>
        <v>2.9637885949752576</v>
      </c>
      <c r="J340">
        <f t="shared" si="49"/>
        <v>19.371222625650724</v>
      </c>
      <c r="K340" s="3">
        <f t="shared" si="50"/>
        <v>19.153100932594665</v>
      </c>
      <c r="L340" s="2">
        <f t="shared" si="51"/>
        <v>0</v>
      </c>
      <c r="M340" s="2">
        <f t="shared" si="52"/>
        <v>1.6151832138093503</v>
      </c>
      <c r="P340" s="2"/>
    </row>
    <row r="341" spans="2:16" x14ac:dyDescent="0.25">
      <c r="B341">
        <v>320</v>
      </c>
      <c r="C341">
        <v>-0.74230911195627414</v>
      </c>
      <c r="D341" s="3">
        <f t="shared" si="43"/>
        <v>2.9784682980656427</v>
      </c>
      <c r="E341">
        <f t="shared" si="44"/>
        <v>19.657683861037142</v>
      </c>
      <c r="F341" s="3">
        <f t="shared" si="45"/>
        <v>19.376449336622116</v>
      </c>
      <c r="G341" s="2">
        <f t="shared" si="46"/>
        <v>0</v>
      </c>
      <c r="H341">
        <f t="shared" si="47"/>
        <v>0.74230911195627414</v>
      </c>
      <c r="I341" s="3">
        <f t="shared" si="48"/>
        <v>3.364788667871065</v>
      </c>
      <c r="J341">
        <f t="shared" si="49"/>
        <v>28.927383367526254</v>
      </c>
      <c r="K341" s="3">
        <f t="shared" si="50"/>
        <v>26.289424260289458</v>
      </c>
      <c r="L341" s="2">
        <f t="shared" si="51"/>
        <v>2.9387512611536857</v>
      </c>
      <c r="M341" s="2">
        <f t="shared" si="52"/>
        <v>1.4693756305768428</v>
      </c>
      <c r="P341" s="2"/>
    </row>
    <row r="342" spans="2:16" x14ac:dyDescent="0.25">
      <c r="B342">
        <v>321</v>
      </c>
      <c r="C342">
        <v>0.93295966507866979</v>
      </c>
      <c r="D342" s="3">
        <f t="shared" si="43"/>
        <v>3.4143988578845961</v>
      </c>
      <c r="E342">
        <f t="shared" si="44"/>
        <v>30.398670013055597</v>
      </c>
      <c r="F342" s="3">
        <f t="shared" si="45"/>
        <v>27.339920083613428</v>
      </c>
      <c r="G342" s="2">
        <f t="shared" si="46"/>
        <v>3.9380137986145498</v>
      </c>
      <c r="H342">
        <f t="shared" si="47"/>
        <v>-0.93295966507866979</v>
      </c>
      <c r="I342" s="3">
        <f t="shared" si="48"/>
        <v>2.9288581080521117</v>
      </c>
      <c r="J342">
        <f t="shared" si="49"/>
        <v>18.706257771199652</v>
      </c>
      <c r="K342" s="3">
        <f t="shared" si="50"/>
        <v>18.631938049218242</v>
      </c>
      <c r="L342" s="2">
        <f t="shared" si="51"/>
        <v>0</v>
      </c>
      <c r="M342" s="2">
        <f t="shared" si="52"/>
        <v>1.9690068993072749</v>
      </c>
      <c r="P342" s="2"/>
    </row>
    <row r="343" spans="2:16" x14ac:dyDescent="0.25">
      <c r="B343">
        <v>322</v>
      </c>
      <c r="C343">
        <v>-0.18125660972145852</v>
      </c>
      <c r="D343" s="3">
        <f t="shared" ref="D343:D406" si="53">$C$17+$D$6*($H$5-$C$17)*$D$12+$D$9*($D$12^0.5)*C343</f>
        <v>3.1244627407125889</v>
      </c>
      <c r="E343">
        <f t="shared" ref="E343:E406" si="54">EXP(D343)</f>
        <v>22.747670412712932</v>
      </c>
      <c r="F343" s="3">
        <f t="shared" ref="F343:F406" si="55">EXP(($H$9*LN(E343))+(1-$H$9)*$H$5+(($D$9^2)/(4*$D$6))*(1-$H$9^2))</f>
        <v>21.744524228237694</v>
      </c>
      <c r="G343" s="2">
        <f t="shared" ref="G343:G406" si="56">(MAX(F343-$D$5,0))*$H$8</f>
        <v>0</v>
      </c>
      <c r="H343">
        <f t="shared" ref="H343:H406" si="57">-C343</f>
        <v>0.18125660972145852</v>
      </c>
      <c r="I343" s="3">
        <f t="shared" ref="I343:I406" si="58">$C$17+$D$6*($H$5-$C$17)*$D$12+$D$9*($D$12^0.5)*H343</f>
        <v>3.2187942252241188</v>
      </c>
      <c r="J343">
        <f t="shared" ref="J343:J406" si="59">EXP(I343)</f>
        <v>24.997960092126963</v>
      </c>
      <c r="K343" s="3">
        <f t="shared" ref="K343:K406" si="60">EXP(($H$9*LN(J343))+(1-$H$9)*$H$5+(($D$9^2)/(4*$D$6))*(1-$H$9^2))</f>
        <v>23.426389647420098</v>
      </c>
      <c r="L343" s="2">
        <f t="shared" ref="L343:L406" si="61">(MAX(K343-$D$5,0))*$H$8</f>
        <v>0.21534849402834036</v>
      </c>
      <c r="M343" s="2">
        <f t="shared" ref="M343:M406" si="62">AVERAGE(L343,G343)</f>
        <v>0.10767424701417018</v>
      </c>
      <c r="P343" s="2"/>
    </row>
    <row r="344" spans="2:16" x14ac:dyDescent="0.25">
      <c r="B344">
        <v>323</v>
      </c>
      <c r="C344">
        <v>6.2345861806534231E-3</v>
      </c>
      <c r="D344" s="3">
        <f t="shared" si="53"/>
        <v>3.1732508176535275</v>
      </c>
      <c r="E344">
        <f t="shared" si="54"/>
        <v>23.885004079835468</v>
      </c>
      <c r="F344" s="3">
        <f t="shared" si="55"/>
        <v>22.598733084590581</v>
      </c>
      <c r="G344" s="2">
        <f t="shared" si="56"/>
        <v>0</v>
      </c>
      <c r="H344">
        <f t="shared" si="57"/>
        <v>-6.2345861806534231E-3</v>
      </c>
      <c r="I344" s="3">
        <f t="shared" si="58"/>
        <v>3.1700061482831803</v>
      </c>
      <c r="J344">
        <f t="shared" si="59"/>
        <v>23.807630732034283</v>
      </c>
      <c r="K344" s="3">
        <f t="shared" si="60"/>
        <v>22.54089622465629</v>
      </c>
      <c r="L344" s="2">
        <f t="shared" si="61"/>
        <v>0</v>
      </c>
      <c r="M344" s="2">
        <f t="shared" si="62"/>
        <v>0</v>
      </c>
      <c r="P344" s="2"/>
    </row>
    <row r="345" spans="2:16" x14ac:dyDescent="0.25">
      <c r="B345">
        <v>324</v>
      </c>
      <c r="C345">
        <v>1.7043248590198345</v>
      </c>
      <c r="D345" s="3">
        <f t="shared" si="53"/>
        <v>3.6151198797463993</v>
      </c>
      <c r="E345">
        <f t="shared" si="54"/>
        <v>37.155799886539</v>
      </c>
      <c r="F345" s="3">
        <f t="shared" si="55"/>
        <v>32.036423572902393</v>
      </c>
      <c r="G345" s="2">
        <f t="shared" si="56"/>
        <v>8.4054661098964871</v>
      </c>
      <c r="H345">
        <f t="shared" si="57"/>
        <v>-1.7043248590198345</v>
      </c>
      <c r="I345" s="3">
        <f t="shared" si="58"/>
        <v>2.7281370861903085</v>
      </c>
      <c r="J345">
        <f t="shared" si="59"/>
        <v>15.304349762413997</v>
      </c>
      <c r="K345" s="3">
        <f t="shared" si="60"/>
        <v>15.900516988398449</v>
      </c>
      <c r="L345" s="2">
        <f t="shared" si="61"/>
        <v>0</v>
      </c>
      <c r="M345" s="2">
        <f t="shared" si="62"/>
        <v>4.2027330549482436</v>
      </c>
      <c r="P345" s="2"/>
    </row>
    <row r="346" spans="2:16" x14ac:dyDescent="0.25">
      <c r="B346">
        <v>325</v>
      </c>
      <c r="C346">
        <v>-1.4635588740929961</v>
      </c>
      <c r="D346" s="3">
        <f t="shared" si="53"/>
        <v>2.7907880780987724</v>
      </c>
      <c r="E346">
        <f t="shared" si="54"/>
        <v>16.293855574051072</v>
      </c>
      <c r="F346" s="3">
        <f t="shared" si="55"/>
        <v>16.707073060331563</v>
      </c>
      <c r="G346" s="2">
        <f t="shared" si="56"/>
        <v>0</v>
      </c>
      <c r="H346">
        <f t="shared" si="57"/>
        <v>1.4635588740929961</v>
      </c>
      <c r="I346" s="3">
        <f t="shared" si="58"/>
        <v>3.5524688878379354</v>
      </c>
      <c r="J346">
        <f t="shared" si="59"/>
        <v>34.899373851788425</v>
      </c>
      <c r="K346" s="3">
        <f t="shared" si="60"/>
        <v>30.489822809115893</v>
      </c>
      <c r="L346" s="2">
        <f t="shared" si="61"/>
        <v>6.9342939554274894</v>
      </c>
      <c r="M346" s="2">
        <f t="shared" si="62"/>
        <v>3.4671469777137447</v>
      </c>
      <c r="P346" s="2"/>
    </row>
    <row r="347" spans="2:16" x14ac:dyDescent="0.25">
      <c r="B347">
        <v>326</v>
      </c>
      <c r="C347">
        <v>-0.58100795286009088</v>
      </c>
      <c r="D347" s="3">
        <f t="shared" si="53"/>
        <v>3.0204413268405821</v>
      </c>
      <c r="E347">
        <f t="shared" si="54"/>
        <v>20.500337037043057</v>
      </c>
      <c r="F347" s="3">
        <f t="shared" si="55"/>
        <v>20.029533590609219</v>
      </c>
      <c r="G347" s="2">
        <f t="shared" si="56"/>
        <v>0</v>
      </c>
      <c r="H347">
        <f t="shared" si="57"/>
        <v>0.58100795286009088</v>
      </c>
      <c r="I347" s="3">
        <f t="shared" si="58"/>
        <v>3.3228156390961257</v>
      </c>
      <c r="J347">
        <f t="shared" si="59"/>
        <v>27.738341869128405</v>
      </c>
      <c r="K347" s="3">
        <f t="shared" si="60"/>
        <v>25.432229610543278</v>
      </c>
      <c r="L347" s="2">
        <f t="shared" si="61"/>
        <v>2.1233624877905357</v>
      </c>
      <c r="M347" s="2">
        <f t="shared" si="62"/>
        <v>1.0616812438952679</v>
      </c>
      <c r="P347" s="2"/>
    </row>
    <row r="348" spans="2:16" x14ac:dyDescent="0.25">
      <c r="B348">
        <v>327</v>
      </c>
      <c r="C348">
        <v>8.1676034824340604E-2</v>
      </c>
      <c r="D348" s="3">
        <f t="shared" si="53"/>
        <v>3.1928818365035307</v>
      </c>
      <c r="E348">
        <f t="shared" si="54"/>
        <v>24.358523674340084</v>
      </c>
      <c r="F348" s="3">
        <f t="shared" si="55"/>
        <v>22.951838581934389</v>
      </c>
      <c r="G348" s="2">
        <f t="shared" si="56"/>
        <v>0</v>
      </c>
      <c r="H348">
        <f t="shared" si="57"/>
        <v>-8.1676034824340604E-2</v>
      </c>
      <c r="I348" s="3">
        <f t="shared" si="58"/>
        <v>3.150375129433177</v>
      </c>
      <c r="J348">
        <f t="shared" si="59"/>
        <v>23.344820267776786</v>
      </c>
      <c r="K348" s="3">
        <f t="shared" si="60"/>
        <v>22.194112922587962</v>
      </c>
      <c r="L348" s="2">
        <f t="shared" si="61"/>
        <v>0</v>
      </c>
      <c r="M348" s="2">
        <f t="shared" si="62"/>
        <v>0</v>
      </c>
      <c r="P348" s="2"/>
    </row>
    <row r="349" spans="2:16" x14ac:dyDescent="0.25">
      <c r="B349">
        <v>328</v>
      </c>
      <c r="C349">
        <v>2.6039197109639645</v>
      </c>
      <c r="D349" s="3">
        <f t="shared" si="53"/>
        <v>3.8492082199543138</v>
      </c>
      <c r="E349">
        <f t="shared" si="54"/>
        <v>46.95586978828306</v>
      </c>
      <c r="F349" s="3">
        <f t="shared" si="55"/>
        <v>38.542130405775552</v>
      </c>
      <c r="G349" s="2">
        <f t="shared" si="56"/>
        <v>14.593885876500785</v>
      </c>
      <c r="H349">
        <f t="shared" si="57"/>
        <v>-2.6039197109639645</v>
      </c>
      <c r="I349" s="3">
        <f t="shared" si="58"/>
        <v>2.4940487459823939</v>
      </c>
      <c r="J349">
        <f t="shared" si="59"/>
        <v>12.110208153523539</v>
      </c>
      <c r="K349" s="3">
        <f t="shared" si="60"/>
        <v>13.216594202383019</v>
      </c>
      <c r="L349" s="2">
        <f t="shared" si="61"/>
        <v>0</v>
      </c>
      <c r="M349" s="2">
        <f t="shared" si="62"/>
        <v>7.2969429382503925</v>
      </c>
      <c r="P349" s="2"/>
    </row>
    <row r="350" spans="2:16" x14ac:dyDescent="0.25">
      <c r="B350">
        <v>329</v>
      </c>
      <c r="C350">
        <v>1.2065447663189843</v>
      </c>
      <c r="D350" s="3">
        <f t="shared" si="53"/>
        <v>3.4855898858418533</v>
      </c>
      <c r="E350">
        <f t="shared" si="54"/>
        <v>32.641676294591022</v>
      </c>
      <c r="F350" s="3">
        <f t="shared" si="55"/>
        <v>28.921151298667187</v>
      </c>
      <c r="G350" s="2">
        <f t="shared" si="56"/>
        <v>5.4421274573127016</v>
      </c>
      <c r="H350">
        <f t="shared" si="57"/>
        <v>-1.2065447663189843</v>
      </c>
      <c r="I350" s="3">
        <f t="shared" si="58"/>
        <v>2.8576670800948545</v>
      </c>
      <c r="J350">
        <f t="shared" si="59"/>
        <v>17.420838073199203</v>
      </c>
      <c r="K350" s="3">
        <f t="shared" si="60"/>
        <v>17.613257923516283</v>
      </c>
      <c r="L350" s="2">
        <f t="shared" si="61"/>
        <v>0</v>
      </c>
      <c r="M350" s="2">
        <f t="shared" si="62"/>
        <v>2.7210637286563508</v>
      </c>
      <c r="P350" s="2"/>
    </row>
    <row r="351" spans="2:16" x14ac:dyDescent="0.25">
      <c r="B351">
        <v>330</v>
      </c>
      <c r="C351">
        <v>-1.4714169083163142</v>
      </c>
      <c r="D351" s="3">
        <f t="shared" si="53"/>
        <v>2.7887432974014859</v>
      </c>
      <c r="E351">
        <f t="shared" si="54"/>
        <v>16.260572252832084</v>
      </c>
      <c r="F351" s="3">
        <f t="shared" si="55"/>
        <v>16.680114109862846</v>
      </c>
      <c r="G351" s="2">
        <f t="shared" si="56"/>
        <v>0</v>
      </c>
      <c r="H351">
        <f t="shared" si="57"/>
        <v>1.4714169083163142</v>
      </c>
      <c r="I351" s="3">
        <f t="shared" si="58"/>
        <v>3.5545136685352219</v>
      </c>
      <c r="J351">
        <f t="shared" si="59"/>
        <v>34.97080842691836</v>
      </c>
      <c r="K351" s="3">
        <f t="shared" si="60"/>
        <v>30.539101466174085</v>
      </c>
      <c r="L351" s="2">
        <f t="shared" si="61"/>
        <v>6.9811692640211218</v>
      </c>
      <c r="M351" s="2">
        <f t="shared" si="62"/>
        <v>3.4905846320105609</v>
      </c>
      <c r="P351" s="2"/>
    </row>
    <row r="352" spans="2:16" x14ac:dyDescent="0.25">
      <c r="B352">
        <v>331</v>
      </c>
      <c r="C352">
        <v>-0.35186872082704213</v>
      </c>
      <c r="D352" s="3">
        <f t="shared" si="53"/>
        <v>3.0800668598093544</v>
      </c>
      <c r="E352">
        <f t="shared" si="54"/>
        <v>21.759857207466801</v>
      </c>
      <c r="F352" s="3">
        <f t="shared" si="55"/>
        <v>20.995307439193386</v>
      </c>
      <c r="G352" s="2">
        <f t="shared" si="56"/>
        <v>0</v>
      </c>
      <c r="H352">
        <f t="shared" si="57"/>
        <v>0.35186872082704213</v>
      </c>
      <c r="I352" s="3">
        <f t="shared" si="58"/>
        <v>3.2631901061273534</v>
      </c>
      <c r="J352">
        <f t="shared" si="59"/>
        <v>26.132770621800169</v>
      </c>
      <c r="K352" s="3">
        <f t="shared" si="60"/>
        <v>24.262359517419569</v>
      </c>
      <c r="L352" s="2">
        <f t="shared" si="61"/>
        <v>1.010547632367873</v>
      </c>
      <c r="M352" s="2">
        <f t="shared" si="62"/>
        <v>0.50527381618393652</v>
      </c>
      <c r="P352" s="2"/>
    </row>
    <row r="353" spans="2:16" x14ac:dyDescent="0.25">
      <c r="B353">
        <v>332</v>
      </c>
      <c r="C353">
        <v>-0.8243478077929467</v>
      </c>
      <c r="D353" s="3">
        <f t="shared" si="53"/>
        <v>2.9571205745879841</v>
      </c>
      <c r="E353">
        <f t="shared" si="54"/>
        <v>19.24248460911668</v>
      </c>
      <c r="F353" s="3">
        <f t="shared" si="55"/>
        <v>19.05250058908927</v>
      </c>
      <c r="G353" s="2">
        <f t="shared" si="56"/>
        <v>0</v>
      </c>
      <c r="H353">
        <f t="shared" si="57"/>
        <v>0.8243478077929467</v>
      </c>
      <c r="I353" s="3">
        <f t="shared" si="58"/>
        <v>3.3861363913487237</v>
      </c>
      <c r="J353">
        <f t="shared" si="59"/>
        <v>29.551555774478473</v>
      </c>
      <c r="K353" s="3">
        <f t="shared" si="60"/>
        <v>26.736422071556156</v>
      </c>
      <c r="L353" s="2">
        <f t="shared" si="61"/>
        <v>3.3639487319179855</v>
      </c>
      <c r="M353" s="2">
        <f t="shared" si="62"/>
        <v>1.6819743659589927</v>
      </c>
      <c r="P353" s="2"/>
    </row>
    <row r="354" spans="2:16" x14ac:dyDescent="0.25">
      <c r="B354">
        <v>333</v>
      </c>
      <c r="C354">
        <v>-0.632976480119396</v>
      </c>
      <c r="D354" s="3">
        <f t="shared" si="53"/>
        <v>3.0069183211643158</v>
      </c>
      <c r="E354">
        <f t="shared" si="54"/>
        <v>20.224976907507838</v>
      </c>
      <c r="F354" s="3">
        <f t="shared" si="55"/>
        <v>19.816752291896119</v>
      </c>
      <c r="G354" s="2">
        <f t="shared" si="56"/>
        <v>0</v>
      </c>
      <c r="H354">
        <f t="shared" si="57"/>
        <v>0.632976480119396</v>
      </c>
      <c r="I354" s="3">
        <f t="shared" si="58"/>
        <v>3.3363386447723919</v>
      </c>
      <c r="J354">
        <f t="shared" si="59"/>
        <v>28.115995373758118</v>
      </c>
      <c r="K354" s="3">
        <f t="shared" si="60"/>
        <v>25.705306791202904</v>
      </c>
      <c r="L354" s="2">
        <f t="shared" si="61"/>
        <v>2.38312153719367</v>
      </c>
      <c r="M354" s="2">
        <f t="shared" si="62"/>
        <v>1.191560768596835</v>
      </c>
      <c r="P354" s="2"/>
    </row>
    <row r="355" spans="2:16" x14ac:dyDescent="0.25">
      <c r="B355">
        <v>334</v>
      </c>
      <c r="C355">
        <v>0.28322915568423923</v>
      </c>
      <c r="D355" s="3">
        <f t="shared" si="53"/>
        <v>3.2453290414023304</v>
      </c>
      <c r="E355">
        <f t="shared" si="54"/>
        <v>25.670155214619204</v>
      </c>
      <c r="F355" s="3">
        <f t="shared" si="55"/>
        <v>23.922509472352392</v>
      </c>
      <c r="G355" s="2">
        <f t="shared" si="56"/>
        <v>0.68727226958208076</v>
      </c>
      <c r="H355">
        <f t="shared" si="57"/>
        <v>-0.28322915568423923</v>
      </c>
      <c r="I355" s="3">
        <f t="shared" si="58"/>
        <v>3.0979279245343774</v>
      </c>
      <c r="J355">
        <f t="shared" si="59"/>
        <v>22.152003071723168</v>
      </c>
      <c r="K355" s="3">
        <f t="shared" si="60"/>
        <v>21.293572810878363</v>
      </c>
      <c r="L355" s="2">
        <f t="shared" si="61"/>
        <v>0</v>
      </c>
      <c r="M355" s="2">
        <f t="shared" si="62"/>
        <v>0.34363613479104038</v>
      </c>
      <c r="P355" s="2"/>
    </row>
    <row r="356" spans="2:16" x14ac:dyDescent="0.25">
      <c r="B356">
        <v>335</v>
      </c>
      <c r="C356">
        <v>0.39600877244083676</v>
      </c>
      <c r="D356" s="3">
        <f t="shared" si="53"/>
        <v>3.2746760227003913</v>
      </c>
      <c r="E356">
        <f t="shared" si="54"/>
        <v>26.434659863386337</v>
      </c>
      <c r="F356" s="3">
        <f t="shared" si="55"/>
        <v>24.483453285969755</v>
      </c>
      <c r="G356" s="2">
        <f t="shared" si="56"/>
        <v>1.2208585305865614</v>
      </c>
      <c r="H356">
        <f t="shared" si="57"/>
        <v>-0.39600877244083676</v>
      </c>
      <c r="I356" s="3">
        <f t="shared" si="58"/>
        <v>3.0685809432363165</v>
      </c>
      <c r="J356">
        <f t="shared" si="59"/>
        <v>21.511355171755572</v>
      </c>
      <c r="K356" s="3">
        <f t="shared" si="60"/>
        <v>20.805712793806428</v>
      </c>
      <c r="L356" s="2">
        <f t="shared" si="61"/>
        <v>0</v>
      </c>
      <c r="M356" s="2">
        <f t="shared" si="62"/>
        <v>0.61042926529328068</v>
      </c>
      <c r="P356" s="2"/>
    </row>
    <row r="357" spans="2:16" x14ac:dyDescent="0.25">
      <c r="B357">
        <v>336</v>
      </c>
      <c r="C357">
        <v>0.81781081462395377</v>
      </c>
      <c r="D357" s="3">
        <f t="shared" si="53"/>
        <v>3.3844353657397255</v>
      </c>
      <c r="E357">
        <f t="shared" si="54"/>
        <v>29.501330550626847</v>
      </c>
      <c r="F357" s="3">
        <f t="shared" si="55"/>
        <v>26.700527485296639</v>
      </c>
      <c r="G357" s="2">
        <f t="shared" si="56"/>
        <v>3.3298047452876545</v>
      </c>
      <c r="H357">
        <f t="shared" si="57"/>
        <v>-0.81781081462395377</v>
      </c>
      <c r="I357" s="3">
        <f t="shared" si="58"/>
        <v>2.9588216001969823</v>
      </c>
      <c r="J357">
        <f t="shared" si="59"/>
        <v>19.27524442295951</v>
      </c>
      <c r="K357" s="3">
        <f t="shared" si="60"/>
        <v>19.07811362711751</v>
      </c>
      <c r="L357" s="2">
        <f t="shared" si="61"/>
        <v>0</v>
      </c>
      <c r="M357" s="2">
        <f t="shared" si="62"/>
        <v>1.6649023726438272</v>
      </c>
      <c r="P357" s="2"/>
    </row>
    <row r="358" spans="2:16" x14ac:dyDescent="0.25">
      <c r="B358">
        <v>337</v>
      </c>
      <c r="C358">
        <v>-1.3043290891801007E-2</v>
      </c>
      <c r="D358" s="3">
        <f t="shared" si="53"/>
        <v>3.1682344191749561</v>
      </c>
      <c r="E358">
        <f t="shared" si="54"/>
        <v>23.765487403973083</v>
      </c>
      <c r="F358" s="3">
        <f t="shared" si="55"/>
        <v>22.509377314779865</v>
      </c>
      <c r="G358" s="2">
        <f t="shared" si="56"/>
        <v>0</v>
      </c>
      <c r="H358">
        <f t="shared" si="57"/>
        <v>1.3043290891801007E-2</v>
      </c>
      <c r="I358" s="3">
        <f t="shared" si="58"/>
        <v>3.1750225467617517</v>
      </c>
      <c r="J358">
        <f t="shared" si="59"/>
        <v>23.927359346763904</v>
      </c>
      <c r="K358" s="3">
        <f t="shared" si="60"/>
        <v>22.630377115496177</v>
      </c>
      <c r="L358" s="2">
        <f t="shared" si="61"/>
        <v>0</v>
      </c>
      <c r="M358" s="2">
        <f t="shared" si="62"/>
        <v>0</v>
      </c>
      <c r="P358" s="2"/>
    </row>
    <row r="359" spans="2:16" x14ac:dyDescent="0.25">
      <c r="B359">
        <v>338</v>
      </c>
      <c r="C359">
        <v>0.75029447543784045</v>
      </c>
      <c r="D359" s="3">
        <f t="shared" si="53"/>
        <v>3.3668665815889094</v>
      </c>
      <c r="E359">
        <f t="shared" si="54"/>
        <v>28.987554467774103</v>
      </c>
      <c r="F359" s="3">
        <f t="shared" si="55"/>
        <v>26.33260315248598</v>
      </c>
      <c r="G359" s="2">
        <f t="shared" si="56"/>
        <v>2.9798242939283619</v>
      </c>
      <c r="H359">
        <f t="shared" si="57"/>
        <v>-0.75029447543784045</v>
      </c>
      <c r="I359" s="3">
        <f t="shared" si="58"/>
        <v>2.9763903843477983</v>
      </c>
      <c r="J359">
        <f t="shared" si="59"/>
        <v>19.616879298942816</v>
      </c>
      <c r="K359" s="3">
        <f t="shared" si="60"/>
        <v>19.344676799276982</v>
      </c>
      <c r="L359" s="2">
        <f t="shared" si="61"/>
        <v>0</v>
      </c>
      <c r="M359" s="2">
        <f t="shared" si="62"/>
        <v>1.489912146964181</v>
      </c>
      <c r="P359" s="2"/>
    </row>
    <row r="360" spans="2:16" x14ac:dyDescent="0.25">
      <c r="B360">
        <v>339</v>
      </c>
      <c r="C360">
        <v>-1.5338582670665346</v>
      </c>
      <c r="D360" s="3">
        <f t="shared" si="53"/>
        <v>2.7724951007843339</v>
      </c>
      <c r="E360">
        <f t="shared" si="54"/>
        <v>15.99850212683047</v>
      </c>
      <c r="F360" s="3">
        <f t="shared" si="55"/>
        <v>16.467433880137612</v>
      </c>
      <c r="G360" s="2">
        <f t="shared" si="56"/>
        <v>0</v>
      </c>
      <c r="H360">
        <f t="shared" si="57"/>
        <v>1.5338582670665346</v>
      </c>
      <c r="I360" s="3">
        <f t="shared" si="58"/>
        <v>3.5707618651523738</v>
      </c>
      <c r="J360">
        <f t="shared" si="59"/>
        <v>35.543662316499116</v>
      </c>
      <c r="K360" s="3">
        <f t="shared" si="60"/>
        <v>30.933520120756434</v>
      </c>
      <c r="L360" s="2">
        <f t="shared" si="61"/>
        <v>7.3563518938318353</v>
      </c>
      <c r="M360" s="2">
        <f t="shared" si="62"/>
        <v>3.6781759469159176</v>
      </c>
      <c r="P360" s="2"/>
    </row>
    <row r="361" spans="2:16" x14ac:dyDescent="0.25">
      <c r="B361">
        <v>340</v>
      </c>
      <c r="C361">
        <v>-1.1896190699189901E-2</v>
      </c>
      <c r="D361" s="3">
        <f t="shared" si="53"/>
        <v>3.1685329121905177</v>
      </c>
      <c r="E361">
        <f t="shared" si="54"/>
        <v>23.772582294809588</v>
      </c>
      <c r="F361" s="3">
        <f t="shared" si="55"/>
        <v>22.51468439129426</v>
      </c>
      <c r="G361" s="2">
        <f t="shared" si="56"/>
        <v>0</v>
      </c>
      <c r="H361">
        <f t="shared" si="57"/>
        <v>1.1896190699189901E-2</v>
      </c>
      <c r="I361" s="3">
        <f t="shared" si="58"/>
        <v>3.17472405374619</v>
      </c>
      <c r="J361">
        <f t="shared" si="59"/>
        <v>23.920218262952904</v>
      </c>
      <c r="K361" s="3">
        <f t="shared" si="60"/>
        <v>22.625042768329045</v>
      </c>
      <c r="L361" s="2">
        <f t="shared" si="61"/>
        <v>0</v>
      </c>
      <c r="M361" s="2">
        <f t="shared" si="62"/>
        <v>0</v>
      </c>
      <c r="P361" s="2"/>
    </row>
    <row r="362" spans="2:16" x14ac:dyDescent="0.25">
      <c r="B362">
        <v>341</v>
      </c>
      <c r="C362">
        <v>0.74291392593295313</v>
      </c>
      <c r="D362" s="3">
        <f t="shared" si="53"/>
        <v>3.3649460497187151</v>
      </c>
      <c r="E362">
        <f t="shared" si="54"/>
        <v>28.931936370838958</v>
      </c>
      <c r="F362" s="3">
        <f t="shared" si="55"/>
        <v>26.292692163673319</v>
      </c>
      <c r="G362" s="2">
        <f t="shared" si="56"/>
        <v>2.9418597870088399</v>
      </c>
      <c r="H362">
        <f t="shared" si="57"/>
        <v>-0.74291392593295313</v>
      </c>
      <c r="I362" s="3">
        <f t="shared" si="58"/>
        <v>2.9783109162179926</v>
      </c>
      <c r="J362">
        <f t="shared" si="59"/>
        <v>19.654590341868836</v>
      </c>
      <c r="K362" s="3">
        <f t="shared" si="60"/>
        <v>19.374041049027973</v>
      </c>
      <c r="L362" s="2">
        <f t="shared" si="61"/>
        <v>0</v>
      </c>
      <c r="M362" s="2">
        <f t="shared" si="62"/>
        <v>1.4709298935044199</v>
      </c>
      <c r="P362" s="2"/>
    </row>
    <row r="363" spans="2:16" x14ac:dyDescent="0.25">
      <c r="B363">
        <v>342</v>
      </c>
      <c r="C363">
        <v>-0.5277479431242682</v>
      </c>
      <c r="D363" s="3">
        <f t="shared" si="53"/>
        <v>3.0343003960110786</v>
      </c>
      <c r="E363">
        <f t="shared" si="54"/>
        <v>20.786430541651882</v>
      </c>
      <c r="F363" s="3">
        <f t="shared" si="55"/>
        <v>20.249973579890746</v>
      </c>
      <c r="G363" s="2">
        <f t="shared" si="56"/>
        <v>0</v>
      </c>
      <c r="H363">
        <f t="shared" si="57"/>
        <v>0.5277479431242682</v>
      </c>
      <c r="I363" s="3">
        <f t="shared" si="58"/>
        <v>3.3089565699256291</v>
      </c>
      <c r="J363">
        <f t="shared" si="59"/>
        <v>27.356565910939</v>
      </c>
      <c r="K363" s="3">
        <f t="shared" si="60"/>
        <v>25.155375895123107</v>
      </c>
      <c r="L363" s="2">
        <f t="shared" si="61"/>
        <v>1.8600110874005227</v>
      </c>
      <c r="M363" s="2">
        <f t="shared" si="62"/>
        <v>0.93000554370026134</v>
      </c>
      <c r="P363" s="2"/>
    </row>
    <row r="364" spans="2:16" x14ac:dyDescent="0.25">
      <c r="B364">
        <v>343</v>
      </c>
      <c r="C364">
        <v>1.3811222743242979</v>
      </c>
      <c r="D364" s="3">
        <f t="shared" si="53"/>
        <v>3.5310176236710333</v>
      </c>
      <c r="E364">
        <f t="shared" si="54"/>
        <v>34.158710646616328</v>
      </c>
      <c r="F364" s="3">
        <f t="shared" si="55"/>
        <v>29.977621570964182</v>
      </c>
      <c r="G364" s="2">
        <f t="shared" si="56"/>
        <v>6.4470730664318845</v>
      </c>
      <c r="H364">
        <f t="shared" si="57"/>
        <v>-1.3811222743242979</v>
      </c>
      <c r="I364" s="3">
        <f t="shared" si="58"/>
        <v>2.8122393422656744</v>
      </c>
      <c r="J364">
        <f t="shared" si="59"/>
        <v>16.647155188282369</v>
      </c>
      <c r="K364" s="3">
        <f t="shared" si="60"/>
        <v>16.992532114751061</v>
      </c>
      <c r="L364" s="2">
        <f t="shared" si="61"/>
        <v>0</v>
      </c>
      <c r="M364" s="2">
        <f t="shared" si="62"/>
        <v>3.2235365332159422</v>
      </c>
      <c r="P364" s="2"/>
    </row>
    <row r="365" spans="2:16" x14ac:dyDescent="0.25">
      <c r="B365">
        <v>344</v>
      </c>
      <c r="C365">
        <v>-0.98929376690648496</v>
      </c>
      <c r="D365" s="3">
        <f t="shared" si="53"/>
        <v>2.914199113099575</v>
      </c>
      <c r="E365">
        <f t="shared" si="54"/>
        <v>18.434042905702974</v>
      </c>
      <c r="F365" s="3">
        <f t="shared" si="55"/>
        <v>18.417472689115979</v>
      </c>
      <c r="G365" s="2">
        <f t="shared" si="56"/>
        <v>0</v>
      </c>
      <c r="H365">
        <f t="shared" si="57"/>
        <v>0.98929376690648496</v>
      </c>
      <c r="I365" s="3">
        <f t="shared" si="58"/>
        <v>3.4290578528371327</v>
      </c>
      <c r="J365">
        <f t="shared" si="59"/>
        <v>30.847566107700242</v>
      </c>
      <c r="K365" s="3">
        <f t="shared" si="60"/>
        <v>27.658284383909866</v>
      </c>
      <c r="L365" s="2">
        <f t="shared" si="61"/>
        <v>4.2408512887671028</v>
      </c>
      <c r="M365" s="2">
        <f t="shared" si="62"/>
        <v>2.1204256443835514</v>
      </c>
      <c r="P365" s="2"/>
    </row>
    <row r="366" spans="2:16" x14ac:dyDescent="0.25">
      <c r="B366">
        <v>345</v>
      </c>
      <c r="C366">
        <v>9.5346877060364932E-2</v>
      </c>
      <c r="D366" s="3">
        <f t="shared" si="53"/>
        <v>3.1964391987553924</v>
      </c>
      <c r="E366">
        <f t="shared" si="54"/>
        <v>24.445330076335793</v>
      </c>
      <c r="F366" s="3">
        <f t="shared" si="55"/>
        <v>23.016413267676779</v>
      </c>
      <c r="G366" s="2">
        <f t="shared" si="56"/>
        <v>0</v>
      </c>
      <c r="H366">
        <f t="shared" si="57"/>
        <v>-9.5346877060364932E-2</v>
      </c>
      <c r="I366" s="3">
        <f t="shared" si="58"/>
        <v>3.1468177671813153</v>
      </c>
      <c r="J366">
        <f t="shared" si="59"/>
        <v>23.261921822701428</v>
      </c>
      <c r="K366" s="3">
        <f t="shared" si="60"/>
        <v>22.131845276858822</v>
      </c>
      <c r="L366" s="2">
        <f t="shared" si="61"/>
        <v>0</v>
      </c>
      <c r="M366" s="2">
        <f t="shared" si="62"/>
        <v>0</v>
      </c>
      <c r="P366" s="2"/>
    </row>
    <row r="367" spans="2:16" x14ac:dyDescent="0.25">
      <c r="B367">
        <v>346</v>
      </c>
      <c r="C367">
        <v>-0.35308971746417228</v>
      </c>
      <c r="D367" s="3">
        <f t="shared" si="53"/>
        <v>3.0797491378086477</v>
      </c>
      <c r="E367">
        <f t="shared" si="54"/>
        <v>21.752944720282535</v>
      </c>
      <c r="F367" s="3">
        <f t="shared" si="55"/>
        <v>20.990039733030486</v>
      </c>
      <c r="G367" s="2">
        <f t="shared" si="56"/>
        <v>0</v>
      </c>
      <c r="H367">
        <f t="shared" si="57"/>
        <v>0.35308971746417228</v>
      </c>
      <c r="I367" s="3">
        <f t="shared" si="58"/>
        <v>3.2635078281280601</v>
      </c>
      <c r="J367">
        <f t="shared" si="59"/>
        <v>26.141074897121761</v>
      </c>
      <c r="K367" s="3">
        <f t="shared" si="60"/>
        <v>24.26844845209439</v>
      </c>
      <c r="L367" s="2">
        <f t="shared" si="61"/>
        <v>1.0163396061944256</v>
      </c>
      <c r="M367" s="2">
        <f t="shared" si="62"/>
        <v>0.50816980309721282</v>
      </c>
      <c r="P367" s="2"/>
    </row>
    <row r="368" spans="2:16" x14ac:dyDescent="0.25">
      <c r="B368">
        <v>347</v>
      </c>
      <c r="C368">
        <v>0.41703060560394078</v>
      </c>
      <c r="D368" s="3">
        <f t="shared" si="53"/>
        <v>3.2801462252283895</v>
      </c>
      <c r="E368">
        <f t="shared" si="54"/>
        <v>26.579659032439636</v>
      </c>
      <c r="F368" s="3">
        <f t="shared" si="55"/>
        <v>24.589456992640073</v>
      </c>
      <c r="G368" s="2">
        <f t="shared" si="56"/>
        <v>1.3216923754775105</v>
      </c>
      <c r="H368">
        <f t="shared" si="57"/>
        <v>-0.41703060560394078</v>
      </c>
      <c r="I368" s="3">
        <f t="shared" si="58"/>
        <v>3.0631107407083182</v>
      </c>
      <c r="J368">
        <f t="shared" si="59"/>
        <v>21.39400495965134</v>
      </c>
      <c r="K368" s="3">
        <f t="shared" si="60"/>
        <v>20.716020586421728</v>
      </c>
      <c r="L368" s="2">
        <f t="shared" si="61"/>
        <v>0</v>
      </c>
      <c r="M368" s="2">
        <f t="shared" si="62"/>
        <v>0.66084618773875525</v>
      </c>
      <c r="P368" s="2"/>
    </row>
    <row r="369" spans="2:16" x14ac:dyDescent="0.25">
      <c r="B369">
        <v>348</v>
      </c>
      <c r="C369">
        <v>-1.6984677131404169</v>
      </c>
      <c r="D369" s="3">
        <f t="shared" si="53"/>
        <v>2.729661205135971</v>
      </c>
      <c r="E369">
        <f t="shared" si="54"/>
        <v>15.327693196404157</v>
      </c>
      <c r="F369" s="3">
        <f t="shared" si="55"/>
        <v>15.919668277827355</v>
      </c>
      <c r="G369" s="2">
        <f t="shared" si="56"/>
        <v>0</v>
      </c>
      <c r="H369">
        <f t="shared" si="57"/>
        <v>1.6984677131404169</v>
      </c>
      <c r="I369" s="3">
        <f t="shared" si="58"/>
        <v>3.6135957608007367</v>
      </c>
      <c r="J369">
        <f t="shared" si="59"/>
        <v>37.099213161394573</v>
      </c>
      <c r="K369" s="3">
        <f t="shared" si="60"/>
        <v>31.997883899248148</v>
      </c>
      <c r="L369" s="2">
        <f t="shared" si="61"/>
        <v>8.3688060383059142</v>
      </c>
      <c r="M369" s="2">
        <f t="shared" si="62"/>
        <v>4.1844030191529571</v>
      </c>
      <c r="P369" s="2"/>
    </row>
    <row r="370" spans="2:16" x14ac:dyDescent="0.25">
      <c r="B370">
        <v>349</v>
      </c>
      <c r="C370">
        <v>0.70052919909358025</v>
      </c>
      <c r="D370" s="3">
        <f t="shared" si="53"/>
        <v>3.3539168955005105</v>
      </c>
      <c r="E370">
        <f t="shared" si="54"/>
        <v>28.614594804151583</v>
      </c>
      <c r="F370" s="3">
        <f t="shared" si="55"/>
        <v>26.064661287569614</v>
      </c>
      <c r="G370" s="2">
        <f t="shared" si="56"/>
        <v>2.7249501079643186</v>
      </c>
      <c r="H370">
        <f t="shared" si="57"/>
        <v>-0.70052919909358025</v>
      </c>
      <c r="I370" s="3">
        <f t="shared" si="58"/>
        <v>2.9893400704361972</v>
      </c>
      <c r="J370">
        <f t="shared" si="59"/>
        <v>19.872563671017019</v>
      </c>
      <c r="K370" s="3">
        <f t="shared" si="60"/>
        <v>19.54353795924435</v>
      </c>
      <c r="L370" s="2">
        <f t="shared" si="61"/>
        <v>0</v>
      </c>
      <c r="M370" s="2">
        <f t="shared" si="62"/>
        <v>1.3624750539821593</v>
      </c>
      <c r="P370" s="2"/>
    </row>
    <row r="371" spans="2:16" x14ac:dyDescent="0.25">
      <c r="B371">
        <v>350</v>
      </c>
      <c r="C371">
        <v>-0.24228711481555365</v>
      </c>
      <c r="D371" s="3">
        <f t="shared" si="53"/>
        <v>3.1085816697964397</v>
      </c>
      <c r="E371">
        <f t="shared" si="54"/>
        <v>22.389266497384668</v>
      </c>
      <c r="F371" s="3">
        <f t="shared" si="55"/>
        <v>21.473495416614604</v>
      </c>
      <c r="G371" s="2">
        <f t="shared" si="56"/>
        <v>0</v>
      </c>
      <c r="H371">
        <f t="shared" si="57"/>
        <v>0.24228711481555365</v>
      </c>
      <c r="I371" s="3">
        <f t="shared" si="58"/>
        <v>3.2346752961402681</v>
      </c>
      <c r="J371">
        <f t="shared" si="59"/>
        <v>25.398123571054892</v>
      </c>
      <c r="K371" s="3">
        <f t="shared" si="60"/>
        <v>23.722067012635968</v>
      </c>
      <c r="L371" s="2">
        <f t="shared" si="61"/>
        <v>0.49660550398051934</v>
      </c>
      <c r="M371" s="2">
        <f t="shared" si="62"/>
        <v>0.24830275199025967</v>
      </c>
      <c r="P371" s="2"/>
    </row>
    <row r="372" spans="2:16" x14ac:dyDescent="0.25">
      <c r="B372">
        <v>351</v>
      </c>
      <c r="C372">
        <v>-4.3120280679431744E-2</v>
      </c>
      <c r="D372" s="3">
        <f t="shared" si="53"/>
        <v>3.1604079263903193</v>
      </c>
      <c r="E372">
        <f t="shared" si="54"/>
        <v>23.580212958569849</v>
      </c>
      <c r="F372" s="3">
        <f t="shared" si="55"/>
        <v>22.370671192476198</v>
      </c>
      <c r="G372" s="2">
        <f t="shared" si="56"/>
        <v>0</v>
      </c>
      <c r="H372">
        <f t="shared" si="57"/>
        <v>4.3120280679431744E-2</v>
      </c>
      <c r="I372" s="3">
        <f t="shared" si="58"/>
        <v>3.1828490395463884</v>
      </c>
      <c r="J372">
        <f t="shared" si="59"/>
        <v>24.115361390711701</v>
      </c>
      <c r="K372" s="3">
        <f t="shared" si="60"/>
        <v>22.770693506942482</v>
      </c>
      <c r="L372" s="2">
        <f t="shared" si="61"/>
        <v>0</v>
      </c>
      <c r="M372" s="2">
        <f t="shared" si="62"/>
        <v>0</v>
      </c>
      <c r="P372" s="2"/>
    </row>
    <row r="373" spans="2:16" x14ac:dyDescent="0.25">
      <c r="B373">
        <v>352</v>
      </c>
      <c r="C373">
        <v>0.1702244389889529</v>
      </c>
      <c r="D373" s="3">
        <f t="shared" si="53"/>
        <v>3.215923485657211</v>
      </c>
      <c r="E373">
        <f t="shared" si="54"/>
        <v>24.926300366416665</v>
      </c>
      <c r="F373" s="3">
        <f t="shared" si="55"/>
        <v>23.373336222569669</v>
      </c>
      <c r="G373" s="2">
        <f t="shared" si="56"/>
        <v>0.16488251524007505</v>
      </c>
      <c r="H373">
        <f t="shared" si="57"/>
        <v>-0.1702244389889529</v>
      </c>
      <c r="I373" s="3">
        <f t="shared" si="58"/>
        <v>3.1273334802794968</v>
      </c>
      <c r="J373">
        <f t="shared" si="59"/>
        <v>22.813066873413515</v>
      </c>
      <c r="K373" s="3">
        <f t="shared" si="60"/>
        <v>21.793880531979099</v>
      </c>
      <c r="L373" s="2">
        <f t="shared" si="61"/>
        <v>0</v>
      </c>
      <c r="M373" s="2">
        <f t="shared" si="62"/>
        <v>8.2441257620037525E-2</v>
      </c>
      <c r="P373" s="2"/>
    </row>
    <row r="374" spans="2:16" x14ac:dyDescent="0.25">
      <c r="B374">
        <v>353</v>
      </c>
      <c r="C374">
        <v>0.64479650063731242</v>
      </c>
      <c r="D374" s="3">
        <f t="shared" si="53"/>
        <v>3.3394143949040016</v>
      </c>
      <c r="E374">
        <f t="shared" si="54"/>
        <v>28.202606278700454</v>
      </c>
      <c r="F374" s="3">
        <f t="shared" si="55"/>
        <v>25.767825203314118</v>
      </c>
      <c r="G374" s="2">
        <f t="shared" si="56"/>
        <v>2.442590890366918</v>
      </c>
      <c r="H374">
        <f t="shared" si="57"/>
        <v>-0.64479650063731242</v>
      </c>
      <c r="I374" s="3">
        <f t="shared" si="58"/>
        <v>3.0038425710327061</v>
      </c>
      <c r="J374">
        <f t="shared" si="59"/>
        <v>20.162865500672364</v>
      </c>
      <c r="K374" s="3">
        <f t="shared" si="60"/>
        <v>19.768672491730008</v>
      </c>
      <c r="L374" s="2">
        <f t="shared" si="61"/>
        <v>0</v>
      </c>
      <c r="M374" s="2">
        <f t="shared" si="62"/>
        <v>1.221295445183459</v>
      </c>
      <c r="P374" s="2"/>
    </row>
    <row r="375" spans="2:16" x14ac:dyDescent="0.25">
      <c r="B375">
        <v>354</v>
      </c>
      <c r="C375">
        <v>-0.59574176702881232</v>
      </c>
      <c r="D375" s="3">
        <f t="shared" si="53"/>
        <v>3.0166073630331702</v>
      </c>
      <c r="E375">
        <f t="shared" si="54"/>
        <v>20.421889964514648</v>
      </c>
      <c r="F375" s="3">
        <f t="shared" si="55"/>
        <v>19.968976082833127</v>
      </c>
      <c r="G375" s="2">
        <f t="shared" si="56"/>
        <v>0</v>
      </c>
      <c r="H375">
        <f t="shared" si="57"/>
        <v>0.59574176702881232</v>
      </c>
      <c r="I375" s="3">
        <f t="shared" si="58"/>
        <v>3.3266496029035375</v>
      </c>
      <c r="J375">
        <f t="shared" si="59"/>
        <v>27.844893795527302</v>
      </c>
      <c r="K375" s="3">
        <f t="shared" si="60"/>
        <v>25.50935486904503</v>
      </c>
      <c r="L375" s="2">
        <f t="shared" si="61"/>
        <v>2.1967263030496262</v>
      </c>
      <c r="M375" s="2">
        <f t="shared" si="62"/>
        <v>1.0983631515248131</v>
      </c>
      <c r="P375" s="2"/>
    </row>
    <row r="376" spans="2:16" x14ac:dyDescent="0.25">
      <c r="B376">
        <v>355</v>
      </c>
      <c r="C376">
        <v>-2.8758950065821409</v>
      </c>
      <c r="D376" s="3">
        <f t="shared" si="53"/>
        <v>2.4232766140707613</v>
      </c>
      <c r="E376">
        <f t="shared" si="54"/>
        <v>11.282768090636116</v>
      </c>
      <c r="F376" s="3">
        <f t="shared" si="55"/>
        <v>12.498126018697461</v>
      </c>
      <c r="G376" s="2">
        <f t="shared" si="56"/>
        <v>0</v>
      </c>
      <c r="H376">
        <f t="shared" si="57"/>
        <v>2.8758950065821409</v>
      </c>
      <c r="I376" s="3">
        <f t="shared" si="58"/>
        <v>3.9199803518659464</v>
      </c>
      <c r="J376">
        <f t="shared" si="59"/>
        <v>50.39945451309859</v>
      </c>
      <c r="K376" s="3">
        <f t="shared" si="60"/>
        <v>40.75776612480913</v>
      </c>
      <c r="L376" s="2">
        <f t="shared" si="61"/>
        <v>16.701463766420321</v>
      </c>
      <c r="M376" s="2">
        <f t="shared" si="62"/>
        <v>8.3507318832101607</v>
      </c>
      <c r="P376" s="2"/>
    </row>
    <row r="377" spans="2:16" x14ac:dyDescent="0.25">
      <c r="B377">
        <v>356</v>
      </c>
      <c r="C377">
        <v>1.019830051518511</v>
      </c>
      <c r="D377" s="3">
        <f t="shared" si="53"/>
        <v>3.4370038611602101</v>
      </c>
      <c r="E377">
        <f t="shared" si="54"/>
        <v>31.093657552241719</v>
      </c>
      <c r="F377" s="3">
        <f t="shared" si="55"/>
        <v>27.832402595738039</v>
      </c>
      <c r="G377" s="2">
        <f t="shared" si="56"/>
        <v>4.4064776551995086</v>
      </c>
      <c r="H377">
        <f t="shared" si="57"/>
        <v>-1.019830051518511</v>
      </c>
      <c r="I377" s="3">
        <f t="shared" si="58"/>
        <v>2.9062531047764977</v>
      </c>
      <c r="J377">
        <f t="shared" si="59"/>
        <v>18.288146262962179</v>
      </c>
      <c r="K377" s="3">
        <f t="shared" si="60"/>
        <v>18.302253839431977</v>
      </c>
      <c r="L377" s="2">
        <f t="shared" si="61"/>
        <v>0</v>
      </c>
      <c r="M377" s="2">
        <f t="shared" si="62"/>
        <v>2.2032388275997543</v>
      </c>
      <c r="P377" s="2"/>
    </row>
    <row r="378" spans="2:16" x14ac:dyDescent="0.25">
      <c r="B378">
        <v>357</v>
      </c>
      <c r="C378">
        <v>0.48849074119061697</v>
      </c>
      <c r="D378" s="3">
        <f t="shared" si="53"/>
        <v>3.2987412455248779</v>
      </c>
      <c r="E378">
        <f t="shared" si="54"/>
        <v>27.078532235558789</v>
      </c>
      <c r="F378" s="3">
        <f t="shared" si="55"/>
        <v>24.953242188733409</v>
      </c>
      <c r="G378" s="2">
        <f t="shared" si="56"/>
        <v>1.6677355581992535</v>
      </c>
      <c r="H378">
        <f t="shared" si="57"/>
        <v>-0.48849074119061697</v>
      </c>
      <c r="I378" s="3">
        <f t="shared" si="58"/>
        <v>3.0445157204118298</v>
      </c>
      <c r="J378">
        <f t="shared" si="59"/>
        <v>20.999858936930327</v>
      </c>
      <c r="K378" s="3">
        <f t="shared" si="60"/>
        <v>20.414008464938448</v>
      </c>
      <c r="L378" s="2">
        <f t="shared" si="61"/>
        <v>0</v>
      </c>
      <c r="M378" s="2">
        <f t="shared" si="62"/>
        <v>0.83386777909962673</v>
      </c>
      <c r="P378" s="2"/>
    </row>
    <row r="379" spans="2:16" x14ac:dyDescent="0.25">
      <c r="B379">
        <v>358</v>
      </c>
      <c r="C379">
        <v>-0.79074879977270029</v>
      </c>
      <c r="D379" s="3">
        <f t="shared" si="53"/>
        <v>2.9658635503876947</v>
      </c>
      <c r="E379">
        <f t="shared" si="54"/>
        <v>19.411458778558774</v>
      </c>
      <c r="F379" s="3">
        <f t="shared" si="55"/>
        <v>19.184513994426442</v>
      </c>
      <c r="G379" s="2">
        <f t="shared" si="56"/>
        <v>0</v>
      </c>
      <c r="H379">
        <f t="shared" si="57"/>
        <v>0.79074879977270029</v>
      </c>
      <c r="I379" s="3">
        <f t="shared" si="58"/>
        <v>3.3773934155490131</v>
      </c>
      <c r="J379">
        <f t="shared" si="59"/>
        <v>29.294313408014503</v>
      </c>
      <c r="K379" s="3">
        <f t="shared" si="60"/>
        <v>26.552442111197319</v>
      </c>
      <c r="L379" s="2">
        <f t="shared" si="61"/>
        <v>3.1889415801061851</v>
      </c>
      <c r="M379" s="2">
        <f t="shared" si="62"/>
        <v>1.5944707900530926</v>
      </c>
      <c r="P379" s="2"/>
    </row>
    <row r="380" spans="2:16" x14ac:dyDescent="0.25">
      <c r="B380">
        <v>359</v>
      </c>
      <c r="C380">
        <v>-8.6358795670093969E-2</v>
      </c>
      <c r="D380" s="3">
        <f t="shared" si="53"/>
        <v>3.1491566034360527</v>
      </c>
      <c r="E380">
        <f t="shared" si="54"/>
        <v>23.316391321604922</v>
      </c>
      <c r="F380" s="3">
        <f t="shared" si="55"/>
        <v>22.172764286510013</v>
      </c>
      <c r="G380" s="2">
        <f t="shared" si="56"/>
        <v>0</v>
      </c>
      <c r="H380">
        <f t="shared" si="57"/>
        <v>8.6358795670093969E-2</v>
      </c>
      <c r="I380" s="3">
        <f t="shared" si="58"/>
        <v>3.194100362500655</v>
      </c>
      <c r="J380">
        <f t="shared" si="59"/>
        <v>24.388223259872529</v>
      </c>
      <c r="K380" s="3">
        <f t="shared" si="60"/>
        <v>22.97393733529119</v>
      </c>
      <c r="L380" s="2">
        <f t="shared" si="61"/>
        <v>0</v>
      </c>
      <c r="M380" s="2">
        <f t="shared" si="62"/>
        <v>0</v>
      </c>
      <c r="P380" s="2"/>
    </row>
    <row r="381" spans="2:16" x14ac:dyDescent="0.25">
      <c r="B381">
        <v>360</v>
      </c>
      <c r="C381">
        <v>0.69730731411254965</v>
      </c>
      <c r="D381" s="3">
        <f t="shared" si="53"/>
        <v>3.3530785117481798</v>
      </c>
      <c r="E381">
        <f t="shared" si="54"/>
        <v>28.590614846396338</v>
      </c>
      <c r="F381" s="3">
        <f t="shared" si="55"/>
        <v>26.047408563866117</v>
      </c>
      <c r="G381" s="2">
        <f t="shared" si="56"/>
        <v>2.708538809524772</v>
      </c>
      <c r="H381">
        <f t="shared" si="57"/>
        <v>-0.69730731411254965</v>
      </c>
      <c r="I381" s="3">
        <f t="shared" si="58"/>
        <v>2.9901784541885279</v>
      </c>
      <c r="J381">
        <f t="shared" si="59"/>
        <v>19.889231491554622</v>
      </c>
      <c r="K381" s="3">
        <f t="shared" si="60"/>
        <v>19.556482788660777</v>
      </c>
      <c r="L381" s="2">
        <f t="shared" si="61"/>
        <v>0</v>
      </c>
      <c r="M381" s="2">
        <f t="shared" si="62"/>
        <v>1.354269404762386</v>
      </c>
      <c r="P381" s="2"/>
    </row>
    <row r="382" spans="2:16" x14ac:dyDescent="0.25">
      <c r="B382">
        <v>361</v>
      </c>
      <c r="C382">
        <v>0.3080037913605338</v>
      </c>
      <c r="D382" s="3">
        <f t="shared" si="53"/>
        <v>3.2517757805451635</v>
      </c>
      <c r="E382">
        <f t="shared" si="54"/>
        <v>25.836178588736111</v>
      </c>
      <c r="F382" s="3">
        <f t="shared" si="55"/>
        <v>24.044621772394294</v>
      </c>
      <c r="G382" s="2">
        <f t="shared" si="56"/>
        <v>0.80342908247539768</v>
      </c>
      <c r="H382">
        <f t="shared" si="57"/>
        <v>-0.3080037913605338</v>
      </c>
      <c r="I382" s="3">
        <f t="shared" si="58"/>
        <v>3.0914811853915443</v>
      </c>
      <c r="J382">
        <f t="shared" si="59"/>
        <v>22.009654222384473</v>
      </c>
      <c r="K382" s="3">
        <f t="shared" si="60"/>
        <v>21.185431906161309</v>
      </c>
      <c r="L382" s="2">
        <f t="shared" si="61"/>
        <v>0</v>
      </c>
      <c r="M382" s="2">
        <f t="shared" si="62"/>
        <v>0.40171454123769884</v>
      </c>
      <c r="P382" s="2"/>
    </row>
    <row r="383" spans="2:16" x14ac:dyDescent="0.25">
      <c r="B383">
        <v>362</v>
      </c>
      <c r="C383">
        <v>0.5142544523550896</v>
      </c>
      <c r="D383" s="3">
        <f t="shared" si="53"/>
        <v>3.3054453572381162</v>
      </c>
      <c r="E383">
        <f t="shared" si="54"/>
        <v>27.260679626706672</v>
      </c>
      <c r="F383" s="3">
        <f t="shared" si="55"/>
        <v>25.085714459322826</v>
      </c>
      <c r="G383" s="2">
        <f t="shared" si="56"/>
        <v>1.7937470799143278</v>
      </c>
      <c r="H383">
        <f t="shared" si="57"/>
        <v>-0.5142544523550896</v>
      </c>
      <c r="I383" s="3">
        <f t="shared" si="58"/>
        <v>3.0378116086985916</v>
      </c>
      <c r="J383">
        <f t="shared" si="59"/>
        <v>20.859544404342955</v>
      </c>
      <c r="K383" s="3">
        <f t="shared" si="60"/>
        <v>20.306206470398205</v>
      </c>
      <c r="L383" s="2">
        <f t="shared" si="61"/>
        <v>0</v>
      </c>
      <c r="M383" s="2">
        <f t="shared" si="62"/>
        <v>0.8968735399571639</v>
      </c>
      <c r="P383" s="2"/>
    </row>
    <row r="384" spans="2:16" x14ac:dyDescent="0.25">
      <c r="B384">
        <v>363</v>
      </c>
      <c r="C384">
        <v>-0.46066475078987423</v>
      </c>
      <c r="D384" s="3">
        <f t="shared" si="53"/>
        <v>3.0517564687258898</v>
      </c>
      <c r="E384">
        <f t="shared" si="54"/>
        <v>21.152465456078673</v>
      </c>
      <c r="F384" s="3">
        <f t="shared" si="55"/>
        <v>20.531082507628192</v>
      </c>
      <c r="G384" s="2">
        <f t="shared" si="56"/>
        <v>0</v>
      </c>
      <c r="H384">
        <f t="shared" si="57"/>
        <v>0.46066475078987423</v>
      </c>
      <c r="I384" s="3">
        <f t="shared" si="58"/>
        <v>3.2915004972108179</v>
      </c>
      <c r="J384">
        <f t="shared" si="59"/>
        <v>26.883171531309184</v>
      </c>
      <c r="K384" s="3">
        <f t="shared" si="60"/>
        <v>24.810951740084832</v>
      </c>
      <c r="L384" s="2">
        <f t="shared" si="61"/>
        <v>1.5323846966193191</v>
      </c>
      <c r="M384" s="2">
        <f t="shared" si="62"/>
        <v>0.76619234830965954</v>
      </c>
      <c r="P384" s="2"/>
    </row>
    <row r="385" spans="2:16" x14ac:dyDescent="0.25">
      <c r="B385">
        <v>364</v>
      </c>
      <c r="C385">
        <v>0.94377128334599547</v>
      </c>
      <c r="D385" s="3">
        <f t="shared" si="53"/>
        <v>3.4172122063266088</v>
      </c>
      <c r="E385">
        <f t="shared" si="54"/>
        <v>30.484312478536669</v>
      </c>
      <c r="F385" s="3">
        <f t="shared" si="55"/>
        <v>27.400734961940618</v>
      </c>
      <c r="G385" s="2">
        <f t="shared" si="56"/>
        <v>3.9958627003268035</v>
      </c>
      <c r="H385">
        <f t="shared" si="57"/>
        <v>-0.94377128334599547</v>
      </c>
      <c r="I385" s="3">
        <f t="shared" si="58"/>
        <v>2.9260447596100989</v>
      </c>
      <c r="J385">
        <f t="shared" si="59"/>
        <v>18.653704510023829</v>
      </c>
      <c r="K385" s="3">
        <f t="shared" si="60"/>
        <v>18.590585178682588</v>
      </c>
      <c r="L385" s="2">
        <f t="shared" si="61"/>
        <v>0</v>
      </c>
      <c r="M385" s="2">
        <f t="shared" si="62"/>
        <v>1.9979313501634017</v>
      </c>
      <c r="P385" s="2"/>
    </row>
    <row r="386" spans="2:16" x14ac:dyDescent="0.25">
      <c r="B386">
        <v>365</v>
      </c>
      <c r="C386">
        <v>0.99932549346704036</v>
      </c>
      <c r="D386" s="3">
        <f t="shared" si="53"/>
        <v>3.4316682615282286</v>
      </c>
      <c r="E386">
        <f t="shared" si="54"/>
        <v>30.928196055138777</v>
      </c>
      <c r="F386" s="3">
        <f t="shared" si="55"/>
        <v>27.715364915013708</v>
      </c>
      <c r="G386" s="2">
        <f t="shared" si="56"/>
        <v>4.2951479695192063</v>
      </c>
      <c r="H386">
        <f t="shared" si="57"/>
        <v>-0.99932549346704036</v>
      </c>
      <c r="I386" s="3">
        <f t="shared" si="58"/>
        <v>2.9115887044084792</v>
      </c>
      <c r="J386">
        <f t="shared" si="59"/>
        <v>18.38598527221162</v>
      </c>
      <c r="K386" s="3">
        <f t="shared" si="60"/>
        <v>18.379541414319171</v>
      </c>
      <c r="L386" s="2">
        <f t="shared" si="61"/>
        <v>0</v>
      </c>
      <c r="M386" s="2">
        <f t="shared" si="62"/>
        <v>2.1475739847596031</v>
      </c>
      <c r="P386" s="2"/>
    </row>
    <row r="387" spans="2:16" x14ac:dyDescent="0.25">
      <c r="B387">
        <v>366</v>
      </c>
      <c r="C387">
        <v>0.47637286115786992</v>
      </c>
      <c r="D387" s="3">
        <f t="shared" si="53"/>
        <v>3.2955879877916061</v>
      </c>
      <c r="E387">
        <f t="shared" si="54"/>
        <v>26.993281124382037</v>
      </c>
      <c r="F387" s="3">
        <f t="shared" si="55"/>
        <v>24.891176398945174</v>
      </c>
      <c r="G387" s="2">
        <f t="shared" si="56"/>
        <v>1.608696752697808</v>
      </c>
      <c r="H387">
        <f t="shared" si="57"/>
        <v>-0.47637286115786992</v>
      </c>
      <c r="I387" s="3">
        <f t="shared" si="58"/>
        <v>3.0476689781451016</v>
      </c>
      <c r="J387">
        <f t="shared" si="59"/>
        <v>21.066181415501159</v>
      </c>
      <c r="K387" s="3">
        <f t="shared" si="60"/>
        <v>20.464910500977766</v>
      </c>
      <c r="L387" s="2">
        <f t="shared" si="61"/>
        <v>0</v>
      </c>
      <c r="M387" s="2">
        <f t="shared" si="62"/>
        <v>0.80434837634890399</v>
      </c>
      <c r="P387" s="2"/>
    </row>
    <row r="388" spans="2:16" x14ac:dyDescent="0.25">
      <c r="B388">
        <v>367</v>
      </c>
      <c r="C388">
        <v>0.25902295419655275</v>
      </c>
      <c r="D388" s="3">
        <f t="shared" si="53"/>
        <v>3.2390302175298444</v>
      </c>
      <c r="E388">
        <f t="shared" si="54"/>
        <v>25.508971594674961</v>
      </c>
      <c r="F388" s="3">
        <f t="shared" si="55"/>
        <v>23.803797940260136</v>
      </c>
      <c r="G388" s="2">
        <f t="shared" si="56"/>
        <v>0.57435036722836619</v>
      </c>
      <c r="H388">
        <f t="shared" si="57"/>
        <v>-0.25902295419655275</v>
      </c>
      <c r="I388" s="3">
        <f t="shared" si="58"/>
        <v>3.1042267484068633</v>
      </c>
      <c r="J388">
        <f t="shared" si="59"/>
        <v>22.291975003984902</v>
      </c>
      <c r="K388" s="3">
        <f t="shared" si="60"/>
        <v>21.399765640209285</v>
      </c>
      <c r="L388" s="2">
        <f t="shared" si="61"/>
        <v>0</v>
      </c>
      <c r="M388" s="2">
        <f t="shared" si="62"/>
        <v>0.28717518361418309</v>
      </c>
      <c r="P388" s="2"/>
    </row>
    <row r="389" spans="2:16" x14ac:dyDescent="0.25">
      <c r="B389">
        <v>368</v>
      </c>
      <c r="C389">
        <v>0.5972037797619123</v>
      </c>
      <c r="D389" s="3">
        <f t="shared" si="53"/>
        <v>3.3270300409788716</v>
      </c>
      <c r="E389">
        <f t="shared" si="54"/>
        <v>27.855489068625612</v>
      </c>
      <c r="F389" s="3">
        <f t="shared" si="55"/>
        <v>25.517020628721134</v>
      </c>
      <c r="G389" s="2">
        <f t="shared" si="56"/>
        <v>2.2040181992146879</v>
      </c>
      <c r="H389">
        <f t="shared" si="57"/>
        <v>-0.5972037797619123</v>
      </c>
      <c r="I389" s="3">
        <f t="shared" si="58"/>
        <v>3.0162269249578362</v>
      </c>
      <c r="J389">
        <f t="shared" si="59"/>
        <v>20.414122177676489</v>
      </c>
      <c r="K389" s="3">
        <f t="shared" si="60"/>
        <v>19.962977052857951</v>
      </c>
      <c r="L389" s="2">
        <f t="shared" si="61"/>
        <v>0</v>
      </c>
      <c r="M389" s="2">
        <f t="shared" si="62"/>
        <v>1.1020090996073439</v>
      </c>
      <c r="P389" s="2"/>
    </row>
    <row r="390" spans="2:16" x14ac:dyDescent="0.25">
      <c r="B390">
        <v>369</v>
      </c>
      <c r="C390">
        <v>0.18716946215135977</v>
      </c>
      <c r="D390" s="3">
        <f t="shared" si="53"/>
        <v>3.2203328398662756</v>
      </c>
      <c r="E390">
        <f t="shared" si="54"/>
        <v>25.036451924003234</v>
      </c>
      <c r="F390" s="3">
        <f t="shared" si="55"/>
        <v>23.454873952133067</v>
      </c>
      <c r="G390" s="2">
        <f t="shared" si="56"/>
        <v>0.24244360280776023</v>
      </c>
      <c r="H390">
        <f t="shared" si="57"/>
        <v>-0.18716946215135977</v>
      </c>
      <c r="I390" s="3">
        <f t="shared" si="58"/>
        <v>3.1229241260704321</v>
      </c>
      <c r="J390">
        <f t="shared" si="59"/>
        <v>22.712697425815232</v>
      </c>
      <c r="K390" s="3">
        <f t="shared" si="60"/>
        <v>21.718117023695932</v>
      </c>
      <c r="L390" s="2">
        <f t="shared" si="61"/>
        <v>0</v>
      </c>
      <c r="M390" s="2">
        <f t="shared" si="62"/>
        <v>0.12122180140388011</v>
      </c>
      <c r="P390" s="2"/>
    </row>
    <row r="391" spans="2:16" x14ac:dyDescent="0.25">
      <c r="B391">
        <v>370</v>
      </c>
      <c r="C391">
        <v>-0.51512756726879161</v>
      </c>
      <c r="D391" s="3">
        <f t="shared" si="53"/>
        <v>3.0375844108433374</v>
      </c>
      <c r="E391">
        <f t="shared" si="54"/>
        <v>20.854805698924949</v>
      </c>
      <c r="F391" s="3">
        <f t="shared" si="55"/>
        <v>20.302563123168163</v>
      </c>
      <c r="G391" s="2">
        <f t="shared" si="56"/>
        <v>0</v>
      </c>
      <c r="H391">
        <f t="shared" si="57"/>
        <v>0.51512756726879161</v>
      </c>
      <c r="I391" s="3">
        <f t="shared" si="58"/>
        <v>3.3056725550933703</v>
      </c>
      <c r="J391">
        <f t="shared" si="59"/>
        <v>27.266873898286594</v>
      </c>
      <c r="K391" s="3">
        <f t="shared" si="60"/>
        <v>25.090216155376424</v>
      </c>
      <c r="L391" s="2">
        <f t="shared" si="61"/>
        <v>1.7980292256606691</v>
      </c>
      <c r="M391" s="2">
        <f t="shared" si="62"/>
        <v>0.89901461283033457</v>
      </c>
      <c r="P391" s="2"/>
    </row>
    <row r="392" spans="2:16" x14ac:dyDescent="0.25">
      <c r="B392">
        <v>371</v>
      </c>
      <c r="C392">
        <v>2.7356509235687554</v>
      </c>
      <c r="D392" s="3">
        <f t="shared" si="53"/>
        <v>3.8834866963657668</v>
      </c>
      <c r="E392">
        <f t="shared" si="54"/>
        <v>48.593350296287845</v>
      </c>
      <c r="F392" s="3">
        <f t="shared" si="55"/>
        <v>39.599813848089774</v>
      </c>
      <c r="G392" s="2">
        <f t="shared" si="56"/>
        <v>15.599985488637277</v>
      </c>
      <c r="H392">
        <f t="shared" si="57"/>
        <v>-2.7356509235687554</v>
      </c>
      <c r="I392" s="3">
        <f t="shared" si="58"/>
        <v>2.4597702695709409</v>
      </c>
      <c r="J392">
        <f t="shared" si="59"/>
        <v>11.702122897447046</v>
      </c>
      <c r="K392" s="3">
        <f t="shared" si="60"/>
        <v>12.863588178029664</v>
      </c>
      <c r="L392" s="2">
        <f t="shared" si="61"/>
        <v>0</v>
      </c>
      <c r="M392" s="2">
        <f t="shared" si="62"/>
        <v>7.7999927443186383</v>
      </c>
      <c r="P392" s="2"/>
    </row>
    <row r="393" spans="2:16" x14ac:dyDescent="0.25">
      <c r="B393">
        <v>372</v>
      </c>
      <c r="C393">
        <v>0.34991671782336198</v>
      </c>
      <c r="D393" s="3">
        <f t="shared" si="53"/>
        <v>3.2626821650889792</v>
      </c>
      <c r="E393">
        <f t="shared" si="54"/>
        <v>26.119500085765186</v>
      </c>
      <c r="F393" s="3">
        <f t="shared" si="55"/>
        <v>24.252628332393616</v>
      </c>
      <c r="G393" s="2">
        <f t="shared" si="56"/>
        <v>1.0012910428359265</v>
      </c>
      <c r="H393">
        <f t="shared" si="57"/>
        <v>-0.34991671782336198</v>
      </c>
      <c r="I393" s="3">
        <f t="shared" si="58"/>
        <v>3.0805748008477285</v>
      </c>
      <c r="J393">
        <f t="shared" si="59"/>
        <v>21.770912739473143</v>
      </c>
      <c r="K393" s="3">
        <f t="shared" si="60"/>
        <v>21.00373164866738</v>
      </c>
      <c r="L393" s="2">
        <f t="shared" si="61"/>
        <v>0</v>
      </c>
      <c r="M393" s="2">
        <f t="shared" si="62"/>
        <v>0.50064552141796326</v>
      </c>
      <c r="P393" s="2"/>
    </row>
    <row r="394" spans="2:16" x14ac:dyDescent="0.25">
      <c r="B394">
        <v>373</v>
      </c>
      <c r="C394">
        <v>1.8262562662130222</v>
      </c>
      <c r="D394" s="3">
        <f t="shared" si="53"/>
        <v>3.6468482968970584</v>
      </c>
      <c r="E394">
        <f t="shared" si="54"/>
        <v>38.353596212967631</v>
      </c>
      <c r="F394" s="3">
        <f t="shared" si="55"/>
        <v>32.849350821501091</v>
      </c>
      <c r="G394" s="2">
        <f t="shared" si="56"/>
        <v>9.1787464287419755</v>
      </c>
      <c r="H394">
        <f t="shared" si="57"/>
        <v>-1.8262562662130222</v>
      </c>
      <c r="I394" s="3">
        <f t="shared" si="58"/>
        <v>2.6964086690396494</v>
      </c>
      <c r="J394">
        <f t="shared" si="59"/>
        <v>14.826389525725673</v>
      </c>
      <c r="K394" s="3">
        <f t="shared" si="60"/>
        <v>15.507024782208028</v>
      </c>
      <c r="L394" s="2">
        <f t="shared" si="61"/>
        <v>0</v>
      </c>
      <c r="M394" s="2">
        <f t="shared" si="62"/>
        <v>4.5893732143709878</v>
      </c>
      <c r="P394" s="2"/>
    </row>
    <row r="395" spans="2:16" x14ac:dyDescent="0.25">
      <c r="B395">
        <v>374</v>
      </c>
      <c r="C395">
        <v>-9.2177288024686277E-3</v>
      </c>
      <c r="D395" s="3">
        <f t="shared" si="53"/>
        <v>3.1692298889443959</v>
      </c>
      <c r="E395">
        <f t="shared" si="54"/>
        <v>23.789157007472475</v>
      </c>
      <c r="F395" s="3">
        <f t="shared" si="55"/>
        <v>22.52708120843543</v>
      </c>
      <c r="G395" s="2">
        <f t="shared" si="56"/>
        <v>0</v>
      </c>
      <c r="H395">
        <f t="shared" si="57"/>
        <v>9.2177288024686277E-3</v>
      </c>
      <c r="I395" s="3">
        <f t="shared" si="58"/>
        <v>3.1740270769923118</v>
      </c>
      <c r="J395">
        <f t="shared" si="59"/>
        <v>23.903552235467462</v>
      </c>
      <c r="K395" s="3">
        <f t="shared" si="60"/>
        <v>22.612592042226758</v>
      </c>
      <c r="L395" s="2">
        <f t="shared" si="61"/>
        <v>0</v>
      </c>
      <c r="M395" s="2">
        <f t="shared" si="62"/>
        <v>0</v>
      </c>
      <c r="P395" s="2"/>
    </row>
    <row r="396" spans="2:16" x14ac:dyDescent="0.25">
      <c r="B396">
        <v>375</v>
      </c>
      <c r="C396">
        <v>-1.5903378880466335</v>
      </c>
      <c r="D396" s="3">
        <f t="shared" si="53"/>
        <v>2.7577982395225886</v>
      </c>
      <c r="E396">
        <f t="shared" si="54"/>
        <v>15.765093747254259</v>
      </c>
      <c r="F396" s="3">
        <f t="shared" si="55"/>
        <v>16.277396528016769</v>
      </c>
      <c r="G396" s="2">
        <f t="shared" si="56"/>
        <v>0</v>
      </c>
      <c r="H396">
        <f t="shared" si="57"/>
        <v>1.5903378880466335</v>
      </c>
      <c r="I396" s="3">
        <f t="shared" si="58"/>
        <v>3.5854587264141191</v>
      </c>
      <c r="J396">
        <f t="shared" si="59"/>
        <v>36.06990014029531</v>
      </c>
      <c r="K396" s="3">
        <f t="shared" si="60"/>
        <v>31.294666588215627</v>
      </c>
      <c r="L396" s="2">
        <f t="shared" si="61"/>
        <v>7.6998850402335099</v>
      </c>
      <c r="M396" s="2">
        <f t="shared" si="62"/>
        <v>3.849942520116755</v>
      </c>
      <c r="P396" s="2"/>
    </row>
    <row r="397" spans="2:16" x14ac:dyDescent="0.25">
      <c r="B397">
        <v>376</v>
      </c>
      <c r="C397">
        <v>-0.4889216143055819</v>
      </c>
      <c r="D397" s="3">
        <f t="shared" si="53"/>
        <v>3.0444036006369064</v>
      </c>
      <c r="E397">
        <f t="shared" si="54"/>
        <v>20.997504569460936</v>
      </c>
      <c r="F397" s="3">
        <f t="shared" si="55"/>
        <v>20.412200883879741</v>
      </c>
      <c r="G397" s="2">
        <f t="shared" si="56"/>
        <v>0</v>
      </c>
      <c r="H397">
        <f t="shared" si="57"/>
        <v>0.4889216143055819</v>
      </c>
      <c r="I397" s="3">
        <f t="shared" si="58"/>
        <v>3.2988533652998013</v>
      </c>
      <c r="J397">
        <f t="shared" si="59"/>
        <v>27.081568444704658</v>
      </c>
      <c r="K397" s="3">
        <f t="shared" si="60"/>
        <v>24.955451896946172</v>
      </c>
      <c r="L397" s="2">
        <f t="shared" si="61"/>
        <v>1.669837497670795</v>
      </c>
      <c r="M397" s="2">
        <f t="shared" si="62"/>
        <v>0.83491874883539752</v>
      </c>
      <c r="P397" s="2"/>
    </row>
    <row r="398" spans="2:16" x14ac:dyDescent="0.25">
      <c r="B398">
        <v>377</v>
      </c>
      <c r="C398">
        <v>-1.4167380868457258</v>
      </c>
      <c r="D398" s="3">
        <f t="shared" si="53"/>
        <v>2.8029715630867704</v>
      </c>
      <c r="E398">
        <f t="shared" si="54"/>
        <v>16.493585753041454</v>
      </c>
      <c r="F398" s="3">
        <f t="shared" si="55"/>
        <v>16.86860913815396</v>
      </c>
      <c r="G398" s="2">
        <f t="shared" si="56"/>
        <v>0</v>
      </c>
      <c r="H398">
        <f t="shared" si="57"/>
        <v>1.4167380868457258</v>
      </c>
      <c r="I398" s="3">
        <f t="shared" si="58"/>
        <v>3.5402854028499373</v>
      </c>
      <c r="J398">
        <f t="shared" si="59"/>
        <v>34.476757551704345</v>
      </c>
      <c r="K398" s="3">
        <f t="shared" si="60"/>
        <v>30.197848150758052</v>
      </c>
      <c r="L398" s="2">
        <f t="shared" si="61"/>
        <v>6.656559069188968</v>
      </c>
      <c r="M398" s="2">
        <f t="shared" si="62"/>
        <v>3.328279534594484</v>
      </c>
      <c r="P398" s="2"/>
    </row>
    <row r="399" spans="2:16" x14ac:dyDescent="0.25">
      <c r="B399">
        <v>378</v>
      </c>
      <c r="C399">
        <v>0.38634652810287662</v>
      </c>
      <c r="D399" s="3">
        <f t="shared" si="53"/>
        <v>3.2721617589350216</v>
      </c>
      <c r="E399">
        <f t="shared" si="54"/>
        <v>26.368279639606314</v>
      </c>
      <c r="F399" s="3">
        <f t="shared" si="55"/>
        <v>24.434884316320961</v>
      </c>
      <c r="G399" s="2">
        <f t="shared" si="56"/>
        <v>1.1746582975389459</v>
      </c>
      <c r="H399">
        <f t="shared" si="57"/>
        <v>-0.38634652810287662</v>
      </c>
      <c r="I399" s="3">
        <f t="shared" si="58"/>
        <v>3.0710952070016861</v>
      </c>
      <c r="J399">
        <f t="shared" si="59"/>
        <v>21.565508441882756</v>
      </c>
      <c r="K399" s="3">
        <f t="shared" si="60"/>
        <v>20.847068096337139</v>
      </c>
      <c r="L399" s="2">
        <f t="shared" si="61"/>
        <v>0</v>
      </c>
      <c r="M399" s="2">
        <f t="shared" si="62"/>
        <v>0.58732914876947295</v>
      </c>
      <c r="P399" s="2"/>
    </row>
    <row r="400" spans="2:16" x14ac:dyDescent="0.25">
      <c r="B400">
        <v>379</v>
      </c>
      <c r="C400">
        <v>-0.26115912987734191</v>
      </c>
      <c r="D400" s="3">
        <f t="shared" si="53"/>
        <v>3.1036708828208965</v>
      </c>
      <c r="E400">
        <f t="shared" si="54"/>
        <v>22.279587105559141</v>
      </c>
      <c r="F400" s="3">
        <f t="shared" si="55"/>
        <v>21.390372950400199</v>
      </c>
      <c r="G400" s="2">
        <f t="shared" si="56"/>
        <v>0</v>
      </c>
      <c r="H400">
        <f t="shared" si="57"/>
        <v>0.26115912987734191</v>
      </c>
      <c r="I400" s="3">
        <f t="shared" si="58"/>
        <v>3.2395860831158112</v>
      </c>
      <c r="J400">
        <f t="shared" si="59"/>
        <v>25.523155095812719</v>
      </c>
      <c r="K400" s="3">
        <f t="shared" si="60"/>
        <v>23.814250384957994</v>
      </c>
      <c r="L400" s="2">
        <f t="shared" si="61"/>
        <v>0.58429304018293515</v>
      </c>
      <c r="M400" s="2">
        <f t="shared" si="62"/>
        <v>0.29214652009146758</v>
      </c>
      <c r="P400" s="2"/>
    </row>
    <row r="401" spans="2:16" x14ac:dyDescent="0.25">
      <c r="B401">
        <v>380</v>
      </c>
      <c r="C401">
        <v>-1.6140802472364157</v>
      </c>
      <c r="D401" s="3">
        <f t="shared" si="53"/>
        <v>2.7516201145107066</v>
      </c>
      <c r="E401">
        <f t="shared" si="54"/>
        <v>15.667995279343895</v>
      </c>
      <c r="F401" s="3">
        <f t="shared" si="55"/>
        <v>16.198166642597318</v>
      </c>
      <c r="G401" s="2">
        <f t="shared" si="56"/>
        <v>0</v>
      </c>
      <c r="H401">
        <f t="shared" si="57"/>
        <v>1.6140802472364157</v>
      </c>
      <c r="I401" s="3">
        <f t="shared" si="58"/>
        <v>3.5916368514260011</v>
      </c>
      <c r="J401">
        <f t="shared" si="59"/>
        <v>36.293434292486424</v>
      </c>
      <c r="K401" s="3">
        <f t="shared" si="60"/>
        <v>31.447737790823417</v>
      </c>
      <c r="L401" s="2">
        <f t="shared" si="61"/>
        <v>7.8454908721977503</v>
      </c>
      <c r="M401" s="2">
        <f t="shared" si="62"/>
        <v>3.9227454360988752</v>
      </c>
      <c r="P401" s="2"/>
    </row>
    <row r="402" spans="2:16" x14ac:dyDescent="0.25">
      <c r="B402">
        <v>381</v>
      </c>
      <c r="C402">
        <v>-1.7280035535804927</v>
      </c>
      <c r="D402" s="3">
        <f t="shared" si="53"/>
        <v>2.7219755276887057</v>
      </c>
      <c r="E402">
        <f t="shared" si="54"/>
        <v>15.210341033583452</v>
      </c>
      <c r="F402" s="3">
        <f t="shared" si="55"/>
        <v>15.823328585862646</v>
      </c>
      <c r="G402" s="2">
        <f t="shared" si="56"/>
        <v>0</v>
      </c>
      <c r="H402">
        <f t="shared" si="57"/>
        <v>1.7280035535804927</v>
      </c>
      <c r="I402" s="3">
        <f t="shared" si="58"/>
        <v>3.6212814382480021</v>
      </c>
      <c r="J402">
        <f t="shared" si="59"/>
        <v>37.385444278357916</v>
      </c>
      <c r="K402" s="3">
        <f t="shared" si="60"/>
        <v>32.192701712810454</v>
      </c>
      <c r="L402" s="2">
        <f t="shared" si="61"/>
        <v>8.5541224749832736</v>
      </c>
      <c r="M402" s="2">
        <f t="shared" si="62"/>
        <v>4.2770612374916368</v>
      </c>
      <c r="P402" s="2"/>
    </row>
    <row r="403" spans="2:16" x14ac:dyDescent="0.25">
      <c r="B403">
        <v>382</v>
      </c>
      <c r="C403">
        <v>0.72280045060324483</v>
      </c>
      <c r="D403" s="3">
        <f t="shared" si="53"/>
        <v>3.3597122157927326</v>
      </c>
      <c r="E403">
        <f t="shared" si="54"/>
        <v>28.780906996810067</v>
      </c>
      <c r="F403" s="3">
        <f t="shared" si="55"/>
        <v>26.184233509663049</v>
      </c>
      <c r="G403" s="2">
        <f t="shared" si="56"/>
        <v>2.8386907239725283</v>
      </c>
      <c r="H403">
        <f t="shared" si="57"/>
        <v>-0.72280045060324483</v>
      </c>
      <c r="I403" s="3">
        <f t="shared" si="58"/>
        <v>2.9835447501439751</v>
      </c>
      <c r="J403">
        <f t="shared" si="59"/>
        <v>19.757728873133878</v>
      </c>
      <c r="K403" s="3">
        <f t="shared" si="60"/>
        <v>19.454290960263368</v>
      </c>
      <c r="L403" s="2">
        <f t="shared" si="61"/>
        <v>0</v>
      </c>
      <c r="M403" s="2">
        <f t="shared" si="62"/>
        <v>1.4193453619862642</v>
      </c>
      <c r="P403" s="2"/>
    </row>
    <row r="404" spans="2:16" x14ac:dyDescent="0.25">
      <c r="B404">
        <v>383</v>
      </c>
      <c r="C404">
        <v>-0.40761960917734541</v>
      </c>
      <c r="D404" s="3">
        <f t="shared" si="53"/>
        <v>3.0655596259241946</v>
      </c>
      <c r="E404">
        <f t="shared" si="54"/>
        <v>21.446460624842018</v>
      </c>
      <c r="F404" s="3">
        <f t="shared" si="55"/>
        <v>20.756125844359261</v>
      </c>
      <c r="G404" s="2">
        <f t="shared" si="56"/>
        <v>0</v>
      </c>
      <c r="H404">
        <f t="shared" si="57"/>
        <v>0.40761960917734541</v>
      </c>
      <c r="I404" s="3">
        <f t="shared" si="58"/>
        <v>3.2776973400125131</v>
      </c>
      <c r="J404">
        <f t="shared" si="59"/>
        <v>26.514648132996719</v>
      </c>
      <c r="K404" s="3">
        <f t="shared" si="60"/>
        <v>24.541944922101045</v>
      </c>
      <c r="L404" s="2">
        <f t="shared" si="61"/>
        <v>1.2764974959618334</v>
      </c>
      <c r="M404" s="2">
        <f t="shared" si="62"/>
        <v>0.63824874798091669</v>
      </c>
      <c r="P404" s="2"/>
    </row>
    <row r="405" spans="2:16" x14ac:dyDescent="0.25">
      <c r="B405">
        <v>384</v>
      </c>
      <c r="C405">
        <v>-0.17131128515757155</v>
      </c>
      <c r="D405" s="3">
        <f t="shared" si="53"/>
        <v>3.1270506662825919</v>
      </c>
      <c r="E405">
        <f t="shared" si="54"/>
        <v>22.806615931040781</v>
      </c>
      <c r="F405" s="3">
        <f t="shared" si="55"/>
        <v>21.789013172005475</v>
      </c>
      <c r="G405" s="2">
        <f t="shared" si="56"/>
        <v>0</v>
      </c>
      <c r="H405">
        <f t="shared" si="57"/>
        <v>0.17131128515757155</v>
      </c>
      <c r="I405" s="3">
        <f t="shared" si="58"/>
        <v>3.2162062996541159</v>
      </c>
      <c r="J405">
        <f t="shared" si="59"/>
        <v>24.933350869994896</v>
      </c>
      <c r="K405" s="3">
        <f t="shared" si="60"/>
        <v>23.378557498094249</v>
      </c>
      <c r="L405" s="2">
        <f t="shared" si="61"/>
        <v>0.1698491461524807</v>
      </c>
      <c r="M405" s="2">
        <f t="shared" si="62"/>
        <v>8.4924573076240351E-2</v>
      </c>
      <c r="P405" s="2"/>
    </row>
    <row r="406" spans="2:16" x14ac:dyDescent="0.25">
      <c r="B406">
        <v>385</v>
      </c>
      <c r="C406">
        <v>-1.9390790839679539</v>
      </c>
      <c r="D406" s="3">
        <f t="shared" si="53"/>
        <v>2.667050446181042</v>
      </c>
      <c r="E406">
        <f t="shared" si="54"/>
        <v>14.397440477724446</v>
      </c>
      <c r="F406" s="3">
        <f t="shared" si="55"/>
        <v>15.151606652104739</v>
      </c>
      <c r="G406" s="2">
        <f t="shared" si="56"/>
        <v>0</v>
      </c>
      <c r="H406">
        <f t="shared" si="57"/>
        <v>1.9390790839679539</v>
      </c>
      <c r="I406" s="3">
        <f t="shared" si="58"/>
        <v>3.6762065197556657</v>
      </c>
      <c r="J406">
        <f t="shared" si="59"/>
        <v>39.496281165090188</v>
      </c>
      <c r="K406" s="3">
        <f t="shared" si="60"/>
        <v>33.619912987755782</v>
      </c>
      <c r="L406" s="2">
        <f t="shared" si="61"/>
        <v>9.9117278346904492</v>
      </c>
      <c r="M406" s="2">
        <f t="shared" si="62"/>
        <v>4.9558639173452246</v>
      </c>
      <c r="P406" s="2"/>
    </row>
    <row r="407" spans="2:16" x14ac:dyDescent="0.25">
      <c r="B407">
        <v>386</v>
      </c>
      <c r="C407">
        <v>-0.94699998953728937</v>
      </c>
      <c r="D407" s="3">
        <f t="shared" ref="D407:D470" si="63">$C$17+$D$6*($H$5-$C$17)*$D$12+$D$9*($D$12^0.5)*C407</f>
        <v>2.9252046008745243</v>
      </c>
      <c r="E407">
        <f t="shared" ref="E407:E470" si="64">EXP(D407)</f>
        <v>18.638039018899988</v>
      </c>
      <c r="F407" s="3">
        <f t="shared" ref="F407:F470" si="65">EXP(($H$9*LN(E407))+(1-$H$9)*$H$5+(($D$9^2)/(4*$D$6))*(1-$H$9^2))</f>
        <v>18.578253652431179</v>
      </c>
      <c r="G407" s="2">
        <f t="shared" ref="G407:G470" si="66">(MAX(F407-$D$5,0))*$H$8</f>
        <v>0</v>
      </c>
      <c r="H407">
        <f t="shared" ref="H407:H470" si="67">-C407</f>
        <v>0.94699998953728937</v>
      </c>
      <c r="I407" s="3">
        <f t="shared" ref="I407:I470" si="68">$C$17+$D$6*($H$5-$C$17)*$D$12+$D$9*($D$12^0.5)*H407</f>
        <v>3.4180523650621835</v>
      </c>
      <c r="J407">
        <f t="shared" ref="J407:J470" si="69">EXP(I407)</f>
        <v>30.509934901907744</v>
      </c>
      <c r="K407" s="3">
        <f t="shared" ref="K407:K470" si="70">EXP(($H$9*LN(J407))+(1-$H$9)*$H$5+(($D$9^2)/(4*$D$6))*(1-$H$9^2))</f>
        <v>27.418922510071479</v>
      </c>
      <c r="L407" s="2">
        <f t="shared" ref="L407:L470" si="71">(MAX(K407-$D$5,0))*$H$8</f>
        <v>4.0131632312684014</v>
      </c>
      <c r="M407" s="2">
        <f t="shared" ref="M407:M470" si="72">AVERAGE(L407,G407)</f>
        <v>2.0065816156342007</v>
      </c>
      <c r="P407" s="2"/>
    </row>
    <row r="408" spans="2:16" x14ac:dyDescent="0.25">
      <c r="B408">
        <v>387</v>
      </c>
      <c r="C408">
        <v>1.1812699085567147</v>
      </c>
      <c r="D408" s="3">
        <f t="shared" si="63"/>
        <v>3.4790129812611141</v>
      </c>
      <c r="E408">
        <f t="shared" si="64"/>
        <v>32.427699527943041</v>
      </c>
      <c r="F408" s="3">
        <f t="shared" si="65"/>
        <v>28.771315295975668</v>
      </c>
      <c r="G408" s="2">
        <f t="shared" si="66"/>
        <v>5.2995990427029609</v>
      </c>
      <c r="H408">
        <f t="shared" si="67"/>
        <v>-1.1812699085567147</v>
      </c>
      <c r="I408" s="3">
        <f t="shared" si="68"/>
        <v>2.8642439846755936</v>
      </c>
      <c r="J408">
        <f t="shared" si="69"/>
        <v>17.53579086533264</v>
      </c>
      <c r="K408" s="3">
        <f t="shared" si="70"/>
        <v>17.704984705364293</v>
      </c>
      <c r="L408" s="2">
        <f t="shared" si="71"/>
        <v>0</v>
      </c>
      <c r="M408" s="2">
        <f t="shared" si="72"/>
        <v>2.6497995213514804</v>
      </c>
      <c r="P408" s="2"/>
    </row>
    <row r="409" spans="2:16" x14ac:dyDescent="0.25">
      <c r="B409">
        <v>388</v>
      </c>
      <c r="C409">
        <v>-2.0293646230129525</v>
      </c>
      <c r="D409" s="3">
        <f t="shared" si="63"/>
        <v>2.6435567679611789</v>
      </c>
      <c r="E409">
        <f t="shared" si="64"/>
        <v>14.063134064245579</v>
      </c>
      <c r="F409" s="3">
        <f t="shared" si="65"/>
        <v>14.873062977595369</v>
      </c>
      <c r="G409" s="2">
        <f t="shared" si="66"/>
        <v>0</v>
      </c>
      <c r="H409">
        <f t="shared" si="67"/>
        <v>2.0293646230129525</v>
      </c>
      <c r="I409" s="3">
        <f t="shared" si="68"/>
        <v>3.6997001979755288</v>
      </c>
      <c r="J409">
        <f t="shared" si="69"/>
        <v>40.43517999388142</v>
      </c>
      <c r="K409" s="3">
        <f t="shared" si="70"/>
        <v>34.249548868031518</v>
      </c>
      <c r="L409" s="2">
        <f t="shared" si="71"/>
        <v>10.510656010730138</v>
      </c>
      <c r="M409" s="2">
        <f t="shared" si="72"/>
        <v>5.2553280053650688</v>
      </c>
      <c r="P409" s="2"/>
    </row>
    <row r="410" spans="2:16" x14ac:dyDescent="0.25">
      <c r="B410">
        <v>389</v>
      </c>
      <c r="C410">
        <v>-0.92682967078872025</v>
      </c>
      <c r="D410" s="3">
        <f t="shared" si="63"/>
        <v>2.9304532263275411</v>
      </c>
      <c r="E410">
        <f t="shared" si="64"/>
        <v>18.736120275616809</v>
      </c>
      <c r="F410" s="3">
        <f t="shared" si="65"/>
        <v>18.655425236675772</v>
      </c>
      <c r="G410" s="2">
        <f t="shared" si="66"/>
        <v>0</v>
      </c>
      <c r="H410">
        <f t="shared" si="67"/>
        <v>0.92682967078872025</v>
      </c>
      <c r="I410" s="3">
        <f t="shared" si="68"/>
        <v>3.4128037396091666</v>
      </c>
      <c r="J410">
        <f t="shared" si="69"/>
        <v>30.350219191637571</v>
      </c>
      <c r="K410" s="3">
        <f t="shared" si="70"/>
        <v>27.305499113845617</v>
      </c>
      <c r="L410" s="2">
        <f t="shared" si="71"/>
        <v>3.9052715593515579</v>
      </c>
      <c r="M410" s="2">
        <f t="shared" si="72"/>
        <v>1.9526357796757789</v>
      </c>
      <c r="P410" s="2"/>
    </row>
    <row r="411" spans="2:16" x14ac:dyDescent="0.25">
      <c r="B411">
        <v>390</v>
      </c>
      <c r="C411">
        <v>-0.40928171074483544</v>
      </c>
      <c r="D411" s="3">
        <f t="shared" si="63"/>
        <v>3.0651271216736977</v>
      </c>
      <c r="E411">
        <f t="shared" si="64"/>
        <v>21.437186945061185</v>
      </c>
      <c r="F411" s="3">
        <f t="shared" si="65"/>
        <v>20.749037105046479</v>
      </c>
      <c r="G411" s="2">
        <f t="shared" si="66"/>
        <v>0</v>
      </c>
      <c r="H411">
        <f t="shared" si="67"/>
        <v>0.40928171074483544</v>
      </c>
      <c r="I411" s="3">
        <f t="shared" si="68"/>
        <v>3.27812984426301</v>
      </c>
      <c r="J411">
        <f t="shared" si="69"/>
        <v>26.526118311286304</v>
      </c>
      <c r="K411" s="3">
        <f t="shared" si="70"/>
        <v>24.550329477437305</v>
      </c>
      <c r="L411" s="2">
        <f t="shared" si="71"/>
        <v>1.2844731317090385</v>
      </c>
      <c r="M411" s="2">
        <f t="shared" si="72"/>
        <v>0.64223656585451927</v>
      </c>
      <c r="P411" s="2"/>
    </row>
    <row r="412" spans="2:16" x14ac:dyDescent="0.25">
      <c r="B412">
        <v>391</v>
      </c>
      <c r="C412">
        <v>-0.31241825126926415</v>
      </c>
      <c r="D412" s="3">
        <f t="shared" si="63"/>
        <v>3.090332475402024</v>
      </c>
      <c r="E412">
        <f t="shared" si="64"/>
        <v>21.984386028405279</v>
      </c>
      <c r="F412" s="3">
        <f t="shared" si="65"/>
        <v>21.166220584875731</v>
      </c>
      <c r="G412" s="2">
        <f t="shared" si="66"/>
        <v>0</v>
      </c>
      <c r="H412">
        <f t="shared" si="67"/>
        <v>0.31241825126926415</v>
      </c>
      <c r="I412" s="3">
        <f t="shared" si="68"/>
        <v>3.2529244905346837</v>
      </c>
      <c r="J412">
        <f t="shared" si="69"/>
        <v>25.865873917567122</v>
      </c>
      <c r="K412" s="3">
        <f t="shared" si="70"/>
        <v>24.066445647479004</v>
      </c>
      <c r="L412" s="2">
        <f t="shared" si="71"/>
        <v>0.82418859461260185</v>
      </c>
      <c r="M412" s="2">
        <f t="shared" si="72"/>
        <v>0.41209429730630093</v>
      </c>
      <c r="P412" s="2"/>
    </row>
    <row r="413" spans="2:16" x14ac:dyDescent="0.25">
      <c r="B413">
        <v>392</v>
      </c>
      <c r="C413">
        <v>1.3596036296803504</v>
      </c>
      <c r="D413" s="3">
        <f t="shared" si="63"/>
        <v>3.5254181431967515</v>
      </c>
      <c r="E413">
        <f t="shared" si="64"/>
        <v>33.967974124405252</v>
      </c>
      <c r="F413" s="3">
        <f t="shared" si="65"/>
        <v>29.845342401322863</v>
      </c>
      <c r="G413" s="2">
        <f t="shared" si="66"/>
        <v>6.3212452280205413</v>
      </c>
      <c r="H413">
        <f t="shared" si="67"/>
        <v>-1.3596036296803504</v>
      </c>
      <c r="I413" s="3">
        <f t="shared" si="68"/>
        <v>2.8178388227399562</v>
      </c>
      <c r="J413">
        <f t="shared" si="69"/>
        <v>16.740632075472991</v>
      </c>
      <c r="K413" s="3">
        <f t="shared" si="70"/>
        <v>17.067845643006763</v>
      </c>
      <c r="L413" s="2">
        <f t="shared" si="71"/>
        <v>0</v>
      </c>
      <c r="M413" s="2">
        <f t="shared" si="72"/>
        <v>3.1606226140102707</v>
      </c>
      <c r="P413" s="2"/>
    </row>
    <row r="414" spans="2:16" x14ac:dyDescent="0.25">
      <c r="B414">
        <v>393</v>
      </c>
      <c r="C414">
        <v>-0.90253706730436534</v>
      </c>
      <c r="D414" s="3">
        <f t="shared" si="63"/>
        <v>2.9367745333211199</v>
      </c>
      <c r="E414">
        <f t="shared" si="64"/>
        <v>18.854932171348629</v>
      </c>
      <c r="F414" s="3">
        <f t="shared" si="65"/>
        <v>18.748794317716886</v>
      </c>
      <c r="G414" s="2">
        <f t="shared" si="66"/>
        <v>0</v>
      </c>
      <c r="H414">
        <f t="shared" si="67"/>
        <v>0.90253706730436534</v>
      </c>
      <c r="I414" s="3">
        <f t="shared" si="68"/>
        <v>3.4064824326155878</v>
      </c>
      <c r="J414">
        <f t="shared" si="69"/>
        <v>30.158971244136907</v>
      </c>
      <c r="K414" s="3">
        <f t="shared" si="70"/>
        <v>27.169517603972231</v>
      </c>
      <c r="L414" s="2">
        <f t="shared" si="71"/>
        <v>3.7759219459719593</v>
      </c>
      <c r="M414" s="2">
        <f t="shared" si="72"/>
        <v>1.8879609729859796</v>
      </c>
      <c r="P414" s="2"/>
    </row>
    <row r="415" spans="2:16" x14ac:dyDescent="0.25">
      <c r="B415">
        <v>394</v>
      </c>
      <c r="C415">
        <v>0.87775333668105304</v>
      </c>
      <c r="D415" s="3">
        <f t="shared" si="63"/>
        <v>3.4000333268284293</v>
      </c>
      <c r="E415">
        <f t="shared" si="64"/>
        <v>29.96509867245874</v>
      </c>
      <c r="F415" s="3">
        <f t="shared" si="65"/>
        <v>27.031484775619962</v>
      </c>
      <c r="G415" s="2">
        <f t="shared" si="66"/>
        <v>3.6446210580962246</v>
      </c>
      <c r="H415">
        <f t="shared" si="67"/>
        <v>-0.87775333668105304</v>
      </c>
      <c r="I415" s="3">
        <f t="shared" si="68"/>
        <v>2.9432236391082784</v>
      </c>
      <c r="J415">
        <f t="shared" si="69"/>
        <v>18.976922565200944</v>
      </c>
      <c r="K415" s="3">
        <f t="shared" si="70"/>
        <v>18.844532643944643</v>
      </c>
      <c r="L415" s="2">
        <f t="shared" si="71"/>
        <v>0</v>
      </c>
      <c r="M415" s="2">
        <f t="shared" si="72"/>
        <v>1.8223105290481123</v>
      </c>
      <c r="P415" s="2"/>
    </row>
    <row r="416" spans="2:16" x14ac:dyDescent="0.25">
      <c r="B416">
        <v>395</v>
      </c>
      <c r="C416">
        <v>1.3266117093735375</v>
      </c>
      <c r="D416" s="3">
        <f t="shared" si="63"/>
        <v>3.516833140905772</v>
      </c>
      <c r="E416">
        <f t="shared" si="64"/>
        <v>33.677607172590207</v>
      </c>
      <c r="F416" s="3">
        <f t="shared" si="65"/>
        <v>29.643667432452183</v>
      </c>
      <c r="G416" s="2">
        <f t="shared" si="66"/>
        <v>6.1294060634454848</v>
      </c>
      <c r="H416">
        <f t="shared" si="67"/>
        <v>-1.3266117093735375</v>
      </c>
      <c r="I416" s="3">
        <f t="shared" si="68"/>
        <v>2.8264238250309357</v>
      </c>
      <c r="J416">
        <f t="shared" si="69"/>
        <v>16.884969120628874</v>
      </c>
      <c r="K416" s="3">
        <f t="shared" si="70"/>
        <v>17.183963436008792</v>
      </c>
      <c r="L416" s="2">
        <f t="shared" si="71"/>
        <v>0</v>
      </c>
      <c r="M416" s="2">
        <f t="shared" si="72"/>
        <v>3.0647030317227424</v>
      </c>
      <c r="P416" s="2"/>
    </row>
    <row r="417" spans="2:16" x14ac:dyDescent="0.25">
      <c r="B417">
        <v>396</v>
      </c>
      <c r="C417">
        <v>-0.49332356866216287</v>
      </c>
      <c r="D417" s="3">
        <f t="shared" si="63"/>
        <v>3.043258144783334</v>
      </c>
      <c r="E417">
        <f t="shared" si="64"/>
        <v>20.973466624771948</v>
      </c>
      <c r="F417" s="3">
        <f t="shared" si="65"/>
        <v>20.39374315499645</v>
      </c>
      <c r="G417" s="2">
        <f t="shared" si="66"/>
        <v>0</v>
      </c>
      <c r="H417">
        <f t="shared" si="67"/>
        <v>0.49332356866216287</v>
      </c>
      <c r="I417" s="3">
        <f t="shared" si="68"/>
        <v>3.2999988211533737</v>
      </c>
      <c r="J417">
        <f t="shared" si="69"/>
        <v>27.112606959033805</v>
      </c>
      <c r="K417" s="3">
        <f t="shared" si="70"/>
        <v>24.978038283455653</v>
      </c>
      <c r="L417" s="2">
        <f t="shared" si="71"/>
        <v>1.6913223331117593</v>
      </c>
      <c r="M417" s="2">
        <f t="shared" si="72"/>
        <v>0.84566116655587964</v>
      </c>
      <c r="P417" s="2"/>
    </row>
    <row r="418" spans="2:16" x14ac:dyDescent="0.25">
      <c r="B418">
        <v>397</v>
      </c>
      <c r="C418">
        <v>0.32320031095878221</v>
      </c>
      <c r="D418" s="3">
        <f t="shared" si="63"/>
        <v>3.2557301473826383</v>
      </c>
      <c r="E418">
        <f t="shared" si="64"/>
        <v>25.938546583462131</v>
      </c>
      <c r="F418" s="3">
        <f t="shared" si="65"/>
        <v>24.119832493524303</v>
      </c>
      <c r="G418" s="2">
        <f t="shared" si="66"/>
        <v>0.87497173345218004</v>
      </c>
      <c r="H418">
        <f t="shared" si="67"/>
        <v>-0.32320031095878221</v>
      </c>
      <c r="I418" s="3">
        <f t="shared" si="68"/>
        <v>3.0875268185540694</v>
      </c>
      <c r="J418">
        <f t="shared" si="69"/>
        <v>21.922791831690809</v>
      </c>
      <c r="K418" s="3">
        <f t="shared" si="70"/>
        <v>21.119371264507169</v>
      </c>
      <c r="L418" s="2">
        <f t="shared" si="71"/>
        <v>0</v>
      </c>
      <c r="M418" s="2">
        <f t="shared" si="72"/>
        <v>0.43748586672609002</v>
      </c>
      <c r="P418" s="2"/>
    </row>
    <row r="419" spans="2:16" x14ac:dyDescent="0.25">
      <c r="B419">
        <v>398</v>
      </c>
      <c r="C419">
        <v>0.70141027208592277</v>
      </c>
      <c r="D419" s="3">
        <f t="shared" si="63"/>
        <v>3.3541461641695496</v>
      </c>
      <c r="E419">
        <f t="shared" si="64"/>
        <v>28.621155986325434</v>
      </c>
      <c r="F419" s="3">
        <f t="shared" si="65"/>
        <v>26.069381294296072</v>
      </c>
      <c r="G419" s="2">
        <f t="shared" si="66"/>
        <v>2.729439917246367</v>
      </c>
      <c r="H419">
        <f t="shared" si="67"/>
        <v>-0.70141027208592277</v>
      </c>
      <c r="I419" s="3">
        <f t="shared" si="68"/>
        <v>2.9891108017671582</v>
      </c>
      <c r="J419">
        <f t="shared" si="69"/>
        <v>19.868008037045797</v>
      </c>
      <c r="K419" s="3">
        <f t="shared" si="70"/>
        <v>19.53999949281183</v>
      </c>
      <c r="L419" s="2">
        <f t="shared" si="71"/>
        <v>0</v>
      </c>
      <c r="M419" s="2">
        <f t="shared" si="72"/>
        <v>1.3647199586231835</v>
      </c>
      <c r="P419" s="2"/>
    </row>
    <row r="420" spans="2:16" x14ac:dyDescent="0.25">
      <c r="B420">
        <v>399</v>
      </c>
      <c r="C420">
        <v>0.40795157474349253</v>
      </c>
      <c r="D420" s="3">
        <f t="shared" si="63"/>
        <v>3.2777837225303963</v>
      </c>
      <c r="E420">
        <f t="shared" si="64"/>
        <v>26.516938633991433</v>
      </c>
      <c r="F420" s="3">
        <f t="shared" si="65"/>
        <v>24.543619310293266</v>
      </c>
      <c r="G420" s="2">
        <f t="shared" si="66"/>
        <v>1.2780902232783107</v>
      </c>
      <c r="H420">
        <f t="shared" si="67"/>
        <v>-0.40795157474349253</v>
      </c>
      <c r="I420" s="3">
        <f t="shared" si="68"/>
        <v>3.0654732434063114</v>
      </c>
      <c r="J420">
        <f t="shared" si="69"/>
        <v>21.444608105587353</v>
      </c>
      <c r="K420" s="3">
        <f t="shared" si="70"/>
        <v>20.754709842440789</v>
      </c>
      <c r="L420" s="2">
        <f t="shared" si="71"/>
        <v>0</v>
      </c>
      <c r="M420" s="2">
        <f t="shared" si="72"/>
        <v>0.63904511163915534</v>
      </c>
      <c r="P420" s="2"/>
    </row>
    <row r="421" spans="2:16" x14ac:dyDescent="0.25">
      <c r="B421">
        <v>400</v>
      </c>
      <c r="C421">
        <v>1.9647814042400569</v>
      </c>
      <c r="D421" s="3">
        <f t="shared" si="63"/>
        <v>3.6828946566197067</v>
      </c>
      <c r="E421">
        <f t="shared" si="64"/>
        <v>39.761323029305487</v>
      </c>
      <c r="F421" s="3">
        <f t="shared" si="65"/>
        <v>33.797968634346503</v>
      </c>
      <c r="G421" s="2">
        <f t="shared" si="66"/>
        <v>10.081099604926044</v>
      </c>
      <c r="H421">
        <f t="shared" si="67"/>
        <v>-1.9647814042400569</v>
      </c>
      <c r="I421" s="3">
        <f t="shared" si="68"/>
        <v>2.660362309317001</v>
      </c>
      <c r="J421">
        <f t="shared" si="69"/>
        <v>14.301469715852857</v>
      </c>
      <c r="K421" s="3">
        <f t="shared" si="70"/>
        <v>15.07178442525686</v>
      </c>
      <c r="L421" s="2">
        <f t="shared" si="71"/>
        <v>0</v>
      </c>
      <c r="M421" s="2">
        <f t="shared" si="72"/>
        <v>5.0405498024630218</v>
      </c>
      <c r="P421" s="2"/>
    </row>
    <row r="422" spans="2:16" x14ac:dyDescent="0.25">
      <c r="B422">
        <v>401</v>
      </c>
      <c r="C422">
        <v>0.73647697718115523</v>
      </c>
      <c r="D422" s="3">
        <f t="shared" si="63"/>
        <v>3.3632710571972977</v>
      </c>
      <c r="E422">
        <f t="shared" si="64"/>
        <v>28.883516156856476</v>
      </c>
      <c r="F422" s="3">
        <f t="shared" si="65"/>
        <v>26.257933169242165</v>
      </c>
      <c r="G422" s="2">
        <f t="shared" si="66"/>
        <v>2.9087960087398694</v>
      </c>
      <c r="H422">
        <f t="shared" si="67"/>
        <v>-0.73647697718115523</v>
      </c>
      <c r="I422" s="3">
        <f t="shared" si="68"/>
        <v>2.97998590873941</v>
      </c>
      <c r="J422">
        <f t="shared" si="69"/>
        <v>19.687539220562243</v>
      </c>
      <c r="K422" s="3">
        <f t="shared" si="70"/>
        <v>19.399687476741519</v>
      </c>
      <c r="L422" s="2">
        <f t="shared" si="71"/>
        <v>0</v>
      </c>
      <c r="M422" s="2">
        <f t="shared" si="72"/>
        <v>1.4543980043699347</v>
      </c>
      <c r="P422" s="2"/>
    </row>
    <row r="423" spans="2:16" x14ac:dyDescent="0.25">
      <c r="B423">
        <v>402</v>
      </c>
      <c r="C423">
        <v>-0.61457512856577523</v>
      </c>
      <c r="D423" s="3">
        <f t="shared" si="63"/>
        <v>3.0117066342960106</v>
      </c>
      <c r="E423">
        <f t="shared" si="64"/>
        <v>20.322052659091451</v>
      </c>
      <c r="F423" s="3">
        <f t="shared" si="65"/>
        <v>19.891835526630885</v>
      </c>
      <c r="G423" s="2">
        <f t="shared" si="66"/>
        <v>0</v>
      </c>
      <c r="H423">
        <f t="shared" si="67"/>
        <v>0.61457512856577523</v>
      </c>
      <c r="I423" s="3">
        <f t="shared" si="68"/>
        <v>3.3315503316406971</v>
      </c>
      <c r="J423">
        <f t="shared" si="69"/>
        <v>27.981688991021336</v>
      </c>
      <c r="K423" s="3">
        <f t="shared" si="70"/>
        <v>25.608280170348877</v>
      </c>
      <c r="L423" s="2">
        <f t="shared" si="71"/>
        <v>2.2908269604774443</v>
      </c>
      <c r="M423" s="2">
        <f t="shared" si="72"/>
        <v>1.1454134802387221</v>
      </c>
      <c r="P423" s="2"/>
    </row>
    <row r="424" spans="2:16" x14ac:dyDescent="0.25">
      <c r="B424">
        <v>403</v>
      </c>
      <c r="C424">
        <v>-0.60554611991392449</v>
      </c>
      <c r="D424" s="3">
        <f t="shared" si="63"/>
        <v>3.0140561204502134</v>
      </c>
      <c r="E424">
        <f t="shared" si="64"/>
        <v>20.369855174123074</v>
      </c>
      <c r="F424" s="3">
        <f t="shared" si="65"/>
        <v>19.92878066079934</v>
      </c>
      <c r="G424" s="2">
        <f t="shared" si="66"/>
        <v>0</v>
      </c>
      <c r="H424">
        <f t="shared" si="67"/>
        <v>0.60554611991392449</v>
      </c>
      <c r="I424" s="3">
        <f t="shared" si="68"/>
        <v>3.3292008454864943</v>
      </c>
      <c r="J424">
        <f t="shared" si="69"/>
        <v>27.916023570370591</v>
      </c>
      <c r="K424" s="3">
        <f t="shared" si="70"/>
        <v>25.560806049236316</v>
      </c>
      <c r="L424" s="2">
        <f t="shared" si="71"/>
        <v>2.2456681795728657</v>
      </c>
      <c r="M424" s="2">
        <f t="shared" si="72"/>
        <v>1.1228340897864328</v>
      </c>
      <c r="P424" s="2"/>
    </row>
    <row r="425" spans="2:16" x14ac:dyDescent="0.25">
      <c r="B425">
        <v>404</v>
      </c>
      <c r="C425">
        <v>0.85448846220970154</v>
      </c>
      <c r="D425" s="3">
        <f t="shared" si="63"/>
        <v>3.3939794506436392</v>
      </c>
      <c r="E425">
        <f t="shared" si="64"/>
        <v>29.784241670537352</v>
      </c>
      <c r="F425" s="3">
        <f t="shared" si="65"/>
        <v>26.902549391145438</v>
      </c>
      <c r="G425" s="2">
        <f t="shared" si="66"/>
        <v>3.5219739265247449</v>
      </c>
      <c r="H425">
        <f t="shared" si="67"/>
        <v>-0.85448846220970154</v>
      </c>
      <c r="I425" s="3">
        <f t="shared" si="68"/>
        <v>2.9492775152930686</v>
      </c>
      <c r="J425">
        <f t="shared" si="69"/>
        <v>19.092154954153511</v>
      </c>
      <c r="K425" s="3">
        <f t="shared" si="70"/>
        <v>18.934848510532717</v>
      </c>
      <c r="L425" s="2">
        <f t="shared" si="71"/>
        <v>0</v>
      </c>
      <c r="M425" s="2">
        <f t="shared" si="72"/>
        <v>1.7609869632623725</v>
      </c>
      <c r="P425" s="2"/>
    </row>
    <row r="426" spans="2:16" x14ac:dyDescent="0.25">
      <c r="B426">
        <v>405</v>
      </c>
      <c r="C426">
        <v>1.544863152957987</v>
      </c>
      <c r="D426" s="3">
        <f t="shared" si="63"/>
        <v>3.573625504786305</v>
      </c>
      <c r="E426">
        <f t="shared" si="64"/>
        <v>35.645592432547907</v>
      </c>
      <c r="F426" s="3">
        <f t="shared" si="65"/>
        <v>31.003560004060219</v>
      </c>
      <c r="G426" s="2">
        <f t="shared" si="66"/>
        <v>7.4229758917189921</v>
      </c>
      <c r="H426">
        <f t="shared" si="67"/>
        <v>-1.544863152957987</v>
      </c>
      <c r="I426" s="3">
        <f t="shared" si="68"/>
        <v>2.7696314611504027</v>
      </c>
      <c r="J426">
        <f t="shared" si="69"/>
        <v>15.952753716799679</v>
      </c>
      <c r="K426" s="3">
        <f t="shared" si="70"/>
        <v>16.430232437879798</v>
      </c>
      <c r="L426" s="2">
        <f t="shared" si="71"/>
        <v>0</v>
      </c>
      <c r="M426" s="2">
        <f t="shared" si="72"/>
        <v>3.711487945859496</v>
      </c>
      <c r="P426" s="2"/>
    </row>
    <row r="427" spans="2:16" x14ac:dyDescent="0.25">
      <c r="B427">
        <v>406</v>
      </c>
      <c r="C427">
        <v>0.84035718828090467</v>
      </c>
      <c r="D427" s="3">
        <f t="shared" si="63"/>
        <v>3.390302277022796</v>
      </c>
      <c r="E427">
        <f t="shared" si="64"/>
        <v>29.67492096154589</v>
      </c>
      <c r="F427" s="3">
        <f t="shared" si="65"/>
        <v>26.824533405849099</v>
      </c>
      <c r="G427" s="2">
        <f t="shared" si="66"/>
        <v>3.4477628257294519</v>
      </c>
      <c r="H427">
        <f t="shared" si="67"/>
        <v>-0.84035718828090467</v>
      </c>
      <c r="I427" s="3">
        <f t="shared" si="68"/>
        <v>2.9529546889139118</v>
      </c>
      <c r="J427">
        <f t="shared" si="69"/>
        <v>19.162489359372906</v>
      </c>
      <c r="K427" s="3">
        <f t="shared" si="70"/>
        <v>18.989918279711404</v>
      </c>
      <c r="L427" s="2">
        <f t="shared" si="71"/>
        <v>0</v>
      </c>
      <c r="M427" s="2">
        <f t="shared" si="72"/>
        <v>1.723881412864726</v>
      </c>
      <c r="P427" s="2"/>
    </row>
    <row r="428" spans="2:16" x14ac:dyDescent="0.25">
      <c r="B428">
        <v>407</v>
      </c>
      <c r="C428">
        <v>0.14969145922805183</v>
      </c>
      <c r="D428" s="3">
        <f t="shared" si="63"/>
        <v>3.2105804902617123</v>
      </c>
      <c r="E428">
        <f t="shared" si="64"/>
        <v>24.793474418534402</v>
      </c>
      <c r="F428" s="3">
        <f t="shared" si="65"/>
        <v>23.274913355017404</v>
      </c>
      <c r="G428" s="2">
        <f t="shared" si="66"/>
        <v>7.1259787580623235E-2</v>
      </c>
      <c r="H428">
        <f t="shared" si="67"/>
        <v>-0.14969145922805183</v>
      </c>
      <c r="I428" s="3">
        <f t="shared" si="68"/>
        <v>3.1326764756749954</v>
      </c>
      <c r="J428">
        <f t="shared" si="69"/>
        <v>22.935283194547488</v>
      </c>
      <c r="K428" s="3">
        <f t="shared" si="70"/>
        <v>21.886040540668731</v>
      </c>
      <c r="L428" s="2">
        <f t="shared" si="71"/>
        <v>0</v>
      </c>
      <c r="M428" s="2">
        <f t="shared" si="72"/>
        <v>3.5629893790311618E-2</v>
      </c>
      <c r="P428" s="2"/>
    </row>
    <row r="429" spans="2:16" x14ac:dyDescent="0.25">
      <c r="B429">
        <v>408</v>
      </c>
      <c r="C429">
        <v>-0.44963371692574583</v>
      </c>
      <c r="D429" s="3">
        <f t="shared" si="63"/>
        <v>3.0546269124622567</v>
      </c>
      <c r="E429">
        <f t="shared" si="64"/>
        <v>21.213269643806296</v>
      </c>
      <c r="F429" s="3">
        <f t="shared" si="65"/>
        <v>20.577679701042555</v>
      </c>
      <c r="G429" s="2">
        <f t="shared" si="66"/>
        <v>0</v>
      </c>
      <c r="H429">
        <f t="shared" si="67"/>
        <v>0.44963371692574583</v>
      </c>
      <c r="I429" s="3">
        <f t="shared" si="68"/>
        <v>3.288630053474451</v>
      </c>
      <c r="J429">
        <f t="shared" si="69"/>
        <v>26.806115545317848</v>
      </c>
      <c r="K429" s="3">
        <f t="shared" si="70"/>
        <v>24.754768500097473</v>
      </c>
      <c r="L429" s="2">
        <f t="shared" si="71"/>
        <v>1.4789415455795583</v>
      </c>
      <c r="M429" s="2">
        <f t="shared" si="72"/>
        <v>0.73947077278977913</v>
      </c>
      <c r="P429" s="2"/>
    </row>
    <row r="430" spans="2:16" x14ac:dyDescent="0.25">
      <c r="B430">
        <v>409</v>
      </c>
      <c r="C430">
        <v>-0.97541260402067564</v>
      </c>
      <c r="D430" s="3">
        <f t="shared" si="63"/>
        <v>2.9178112040014659</v>
      </c>
      <c r="E430">
        <f t="shared" si="64"/>
        <v>18.500748745619436</v>
      </c>
      <c r="F430" s="3">
        <f t="shared" si="65"/>
        <v>18.47008832509129</v>
      </c>
      <c r="G430" s="2">
        <f t="shared" si="66"/>
        <v>0</v>
      </c>
      <c r="H430">
        <f t="shared" si="67"/>
        <v>0.97541260402067564</v>
      </c>
      <c r="I430" s="3">
        <f t="shared" si="68"/>
        <v>3.4254457619352419</v>
      </c>
      <c r="J430">
        <f t="shared" si="69"/>
        <v>30.736342889932907</v>
      </c>
      <c r="K430" s="3">
        <f t="shared" si="70"/>
        <v>27.579494385874611</v>
      </c>
      <c r="L430" s="2">
        <f t="shared" si="71"/>
        <v>4.1659039242796148</v>
      </c>
      <c r="M430" s="2">
        <f t="shared" si="72"/>
        <v>2.0829519621398074</v>
      </c>
      <c r="P430" s="2"/>
    </row>
    <row r="431" spans="2:16" x14ac:dyDescent="0.25">
      <c r="B431">
        <v>410</v>
      </c>
      <c r="C431">
        <v>1.2600594345713034</v>
      </c>
      <c r="D431" s="3">
        <f t="shared" si="63"/>
        <v>3.4995152210534655</v>
      </c>
      <c r="E431">
        <f t="shared" si="64"/>
        <v>33.099402175390608</v>
      </c>
      <c r="F431" s="3">
        <f t="shared" si="65"/>
        <v>29.240980492670715</v>
      </c>
      <c r="G431" s="2">
        <f t="shared" si="66"/>
        <v>5.7463583974632053</v>
      </c>
      <c r="H431">
        <f t="shared" si="67"/>
        <v>-1.2600594345713034</v>
      </c>
      <c r="I431" s="3">
        <f t="shared" si="68"/>
        <v>2.8437417448832423</v>
      </c>
      <c r="J431">
        <f t="shared" si="69"/>
        <v>17.179928330809634</v>
      </c>
      <c r="K431" s="3">
        <f t="shared" si="70"/>
        <v>17.420609319039219</v>
      </c>
      <c r="L431" s="2">
        <f t="shared" si="71"/>
        <v>0</v>
      </c>
      <c r="M431" s="2">
        <f t="shared" si="72"/>
        <v>2.8731791987316027</v>
      </c>
      <c r="P431" s="2"/>
    </row>
    <row r="432" spans="2:16" x14ac:dyDescent="0.25">
      <c r="B432">
        <v>411</v>
      </c>
      <c r="C432">
        <v>-6.8098415795248002E-2</v>
      </c>
      <c r="D432" s="3">
        <f t="shared" si="63"/>
        <v>3.1539082335807018</v>
      </c>
      <c r="E432">
        <f t="shared" si="64"/>
        <v>23.427445825488398</v>
      </c>
      <c r="F432" s="3">
        <f t="shared" si="65"/>
        <v>22.256129357527904</v>
      </c>
      <c r="G432" s="2">
        <f t="shared" si="66"/>
        <v>0</v>
      </c>
      <c r="H432">
        <f t="shared" si="67"/>
        <v>6.8098415795248002E-2</v>
      </c>
      <c r="I432" s="3">
        <f t="shared" si="68"/>
        <v>3.1893487323560059</v>
      </c>
      <c r="J432">
        <f t="shared" si="69"/>
        <v>24.272614326022047</v>
      </c>
      <c r="K432" s="3">
        <f t="shared" si="70"/>
        <v>22.887883561665461</v>
      </c>
      <c r="L432" s="2">
        <f t="shared" si="71"/>
        <v>0</v>
      </c>
      <c r="M432" s="2">
        <f t="shared" si="72"/>
        <v>0</v>
      </c>
      <c r="P432" s="2"/>
    </row>
    <row r="433" spans="2:16" x14ac:dyDescent="0.25">
      <c r="B433">
        <v>412</v>
      </c>
      <c r="C433">
        <v>-0.24938344722613692</v>
      </c>
      <c r="D433" s="3">
        <f t="shared" si="63"/>
        <v>3.1067350955614192</v>
      </c>
      <c r="E433">
        <f t="shared" si="64"/>
        <v>22.3479612031127</v>
      </c>
      <c r="F433" s="3">
        <f t="shared" si="65"/>
        <v>21.442201539620285</v>
      </c>
      <c r="G433" s="2">
        <f t="shared" si="66"/>
        <v>0</v>
      </c>
      <c r="H433">
        <f t="shared" si="67"/>
        <v>0.24938344722613692</v>
      </c>
      <c r="I433" s="3">
        <f t="shared" si="68"/>
        <v>3.2365218703752885</v>
      </c>
      <c r="J433">
        <f t="shared" si="69"/>
        <v>25.445066420047851</v>
      </c>
      <c r="K433" s="3">
        <f t="shared" si="70"/>
        <v>23.756688245244625</v>
      </c>
      <c r="L433" s="2">
        <f t="shared" si="71"/>
        <v>0.52953823915035769</v>
      </c>
      <c r="M433" s="2">
        <f t="shared" si="72"/>
        <v>0.26476911957517885</v>
      </c>
      <c r="P433" s="2"/>
    </row>
    <row r="434" spans="2:16" x14ac:dyDescent="0.25">
      <c r="B434">
        <v>413</v>
      </c>
      <c r="C434">
        <v>-0.76333208198775537</v>
      </c>
      <c r="D434" s="3">
        <f t="shared" si="63"/>
        <v>2.972997799707104</v>
      </c>
      <c r="E434">
        <f t="shared" si="64"/>
        <v>19.550440139494977</v>
      </c>
      <c r="F434" s="3">
        <f t="shared" si="65"/>
        <v>19.292914092539348</v>
      </c>
      <c r="G434" s="2">
        <f t="shared" si="66"/>
        <v>0</v>
      </c>
      <c r="H434">
        <f t="shared" si="67"/>
        <v>0.76333208198775537</v>
      </c>
      <c r="I434" s="3">
        <f t="shared" si="68"/>
        <v>3.3702591662296038</v>
      </c>
      <c r="J434">
        <f t="shared" si="69"/>
        <v>29.086064206662112</v>
      </c>
      <c r="K434" s="3">
        <f t="shared" si="70"/>
        <v>26.403253278645391</v>
      </c>
      <c r="L434" s="2">
        <f t="shared" si="71"/>
        <v>3.0470287727758807</v>
      </c>
      <c r="M434" s="2">
        <f t="shared" si="72"/>
        <v>1.5235143863879403</v>
      </c>
      <c r="P434" s="2"/>
    </row>
    <row r="435" spans="2:16" x14ac:dyDescent="0.25">
      <c r="B435">
        <v>414</v>
      </c>
      <c r="C435">
        <v>0.48849074119061697</v>
      </c>
      <c r="D435" s="3">
        <f t="shared" si="63"/>
        <v>3.2987412455248779</v>
      </c>
      <c r="E435">
        <f t="shared" si="64"/>
        <v>27.078532235558789</v>
      </c>
      <c r="F435" s="3">
        <f t="shared" si="65"/>
        <v>24.953242188733409</v>
      </c>
      <c r="G435" s="2">
        <f t="shared" si="66"/>
        <v>1.6677355581992535</v>
      </c>
      <c r="H435">
        <f t="shared" si="67"/>
        <v>-0.48849074119061697</v>
      </c>
      <c r="I435" s="3">
        <f t="shared" si="68"/>
        <v>3.0445157204118298</v>
      </c>
      <c r="J435">
        <f t="shared" si="69"/>
        <v>20.999858936930327</v>
      </c>
      <c r="K435" s="3">
        <f t="shared" si="70"/>
        <v>20.414008464938448</v>
      </c>
      <c r="L435" s="2">
        <f t="shared" si="71"/>
        <v>0</v>
      </c>
      <c r="M435" s="2">
        <f t="shared" si="72"/>
        <v>0.83386777909962673</v>
      </c>
      <c r="P435" s="2"/>
    </row>
    <row r="436" spans="2:16" x14ac:dyDescent="0.25">
      <c r="B436">
        <v>415</v>
      </c>
      <c r="C436">
        <v>0.70778355620859656</v>
      </c>
      <c r="D436" s="3">
        <f t="shared" si="63"/>
        <v>3.3558045901806874</v>
      </c>
      <c r="E436">
        <f t="shared" si="64"/>
        <v>28.668661437131476</v>
      </c>
      <c r="F436" s="3">
        <f t="shared" si="65"/>
        <v>26.10354915407185</v>
      </c>
      <c r="G436" s="2">
        <f t="shared" si="66"/>
        <v>2.7619413908373014</v>
      </c>
      <c r="H436">
        <f t="shared" si="67"/>
        <v>-0.70778355620859656</v>
      </c>
      <c r="I436" s="3">
        <f t="shared" si="68"/>
        <v>2.9874523757560203</v>
      </c>
      <c r="J436">
        <f t="shared" si="69"/>
        <v>19.835085722884468</v>
      </c>
      <c r="K436" s="3">
        <f t="shared" si="70"/>
        <v>19.514422895593231</v>
      </c>
      <c r="L436" s="2">
        <f t="shared" si="71"/>
        <v>0</v>
      </c>
      <c r="M436" s="2">
        <f t="shared" si="72"/>
        <v>1.3809706954186507</v>
      </c>
      <c r="P436" s="2"/>
    </row>
    <row r="437" spans="2:16" x14ac:dyDescent="0.25">
      <c r="B437">
        <v>416</v>
      </c>
      <c r="C437">
        <v>1.2002328730886802</v>
      </c>
      <c r="D437" s="3">
        <f t="shared" si="63"/>
        <v>3.4839474346799126</v>
      </c>
      <c r="E437">
        <f t="shared" si="64"/>
        <v>32.588107939179444</v>
      </c>
      <c r="F437" s="3">
        <f t="shared" si="65"/>
        <v>28.883659791745135</v>
      </c>
      <c r="G437" s="2">
        <f t="shared" si="66"/>
        <v>5.4064644327595737</v>
      </c>
      <c r="H437">
        <f t="shared" si="67"/>
        <v>-1.2002328730886802</v>
      </c>
      <c r="I437" s="3">
        <f t="shared" si="68"/>
        <v>2.8593095312567951</v>
      </c>
      <c r="J437">
        <f t="shared" si="69"/>
        <v>17.449474459429858</v>
      </c>
      <c r="K437" s="3">
        <f t="shared" si="70"/>
        <v>17.636120247270284</v>
      </c>
      <c r="L437" s="2">
        <f t="shared" si="71"/>
        <v>0</v>
      </c>
      <c r="M437" s="2">
        <f t="shared" si="72"/>
        <v>2.7032322163797868</v>
      </c>
      <c r="P437" s="2"/>
    </row>
    <row r="438" spans="2:16" x14ac:dyDescent="0.25">
      <c r="B438">
        <v>417</v>
      </c>
      <c r="C438">
        <v>0.65471681409690063</v>
      </c>
      <c r="D438" s="3">
        <f t="shared" si="63"/>
        <v>3.3419958122021094</v>
      </c>
      <c r="E438">
        <f t="shared" si="64"/>
        <v>28.275503022377308</v>
      </c>
      <c r="F438" s="3">
        <f t="shared" si="65"/>
        <v>25.820413035562915</v>
      </c>
      <c r="G438" s="2">
        <f t="shared" si="66"/>
        <v>2.4926139837726811</v>
      </c>
      <c r="H438">
        <f t="shared" si="67"/>
        <v>-0.65471681409690063</v>
      </c>
      <c r="I438" s="3">
        <f t="shared" si="68"/>
        <v>3.0012611537345983</v>
      </c>
      <c r="J438">
        <f t="shared" si="69"/>
        <v>20.110883852917762</v>
      </c>
      <c r="K438" s="3">
        <f t="shared" si="70"/>
        <v>19.72841009812133</v>
      </c>
      <c r="L438" s="2">
        <f t="shared" si="71"/>
        <v>0</v>
      </c>
      <c r="M438" s="2">
        <f t="shared" si="72"/>
        <v>1.2463069918863405</v>
      </c>
      <c r="P438" s="2"/>
    </row>
    <row r="439" spans="2:16" x14ac:dyDescent="0.25">
      <c r="B439">
        <v>418</v>
      </c>
      <c r="C439">
        <v>-0.91061338025610894</v>
      </c>
      <c r="D439" s="3">
        <f t="shared" si="63"/>
        <v>2.9346729531600197</v>
      </c>
      <c r="E439">
        <f t="shared" si="64"/>
        <v>18.815348628521438</v>
      </c>
      <c r="F439" s="3">
        <f t="shared" si="65"/>
        <v>18.717701116408946</v>
      </c>
      <c r="G439" s="2">
        <f t="shared" si="66"/>
        <v>0</v>
      </c>
      <c r="H439">
        <f t="shared" si="67"/>
        <v>0.91061338025610894</v>
      </c>
      <c r="I439" s="3">
        <f t="shared" si="68"/>
        <v>3.408584012776688</v>
      </c>
      <c r="J439">
        <f t="shared" si="69"/>
        <v>30.222419387109749</v>
      </c>
      <c r="K439" s="3">
        <f t="shared" si="70"/>
        <v>27.214650672132979</v>
      </c>
      <c r="L439" s="2">
        <f t="shared" si="71"/>
        <v>3.8188538484244594</v>
      </c>
      <c r="M439" s="2">
        <f t="shared" si="72"/>
        <v>1.9094269242122297</v>
      </c>
      <c r="P439" s="2"/>
    </row>
    <row r="440" spans="2:16" x14ac:dyDescent="0.25">
      <c r="B440">
        <v>419</v>
      </c>
      <c r="C440">
        <v>-0.85614374256692827</v>
      </c>
      <c r="D440" s="3">
        <f t="shared" si="63"/>
        <v>2.9488467860258161</v>
      </c>
      <c r="E440">
        <f t="shared" si="64"/>
        <v>19.083933175047395</v>
      </c>
      <c r="F440" s="3">
        <f t="shared" si="65"/>
        <v>18.928408317985255</v>
      </c>
      <c r="G440" s="2">
        <f t="shared" si="66"/>
        <v>0</v>
      </c>
      <c r="H440">
        <f t="shared" si="67"/>
        <v>0.85614374256692827</v>
      </c>
      <c r="I440" s="3">
        <f t="shared" si="68"/>
        <v>3.3944101799108917</v>
      </c>
      <c r="J440">
        <f t="shared" si="69"/>
        <v>29.797073378425456</v>
      </c>
      <c r="K440" s="3">
        <f t="shared" si="70"/>
        <v>26.911702701618584</v>
      </c>
      <c r="L440" s="2">
        <f t="shared" si="71"/>
        <v>3.5306808247783916</v>
      </c>
      <c r="M440" s="2">
        <f t="shared" si="72"/>
        <v>1.7653404123891958</v>
      </c>
      <c r="P440" s="2"/>
    </row>
    <row r="441" spans="2:16" x14ac:dyDescent="0.25">
      <c r="B441">
        <v>420</v>
      </c>
      <c r="C441">
        <v>0.15975501810316928</v>
      </c>
      <c r="D441" s="3">
        <f t="shared" si="63"/>
        <v>3.2131991822079478</v>
      </c>
      <c r="E441">
        <f t="shared" si="64"/>
        <v>24.858485975782454</v>
      </c>
      <c r="F441" s="3">
        <f t="shared" si="65"/>
        <v>23.323100163988602</v>
      </c>
      <c r="G441" s="2">
        <f t="shared" si="66"/>
        <v>0.11709649814682248</v>
      </c>
      <c r="H441">
        <f t="shared" si="67"/>
        <v>-0.15975501810316928</v>
      </c>
      <c r="I441" s="3">
        <f t="shared" si="68"/>
        <v>3.13005778372876</v>
      </c>
      <c r="J441">
        <f t="shared" si="69"/>
        <v>22.875301324458732</v>
      </c>
      <c r="K441" s="3">
        <f t="shared" si="70"/>
        <v>21.840822775995342</v>
      </c>
      <c r="L441" s="2">
        <f t="shared" si="71"/>
        <v>0</v>
      </c>
      <c r="M441" s="2">
        <f t="shared" si="72"/>
        <v>5.8548249073411239E-2</v>
      </c>
      <c r="P441" s="2"/>
    </row>
    <row r="442" spans="2:16" x14ac:dyDescent="0.25">
      <c r="B442">
        <v>421</v>
      </c>
      <c r="C442">
        <v>0.10995790944434702</v>
      </c>
      <c r="D442" s="3">
        <f t="shared" si="63"/>
        <v>3.2002412128644093</v>
      </c>
      <c r="E442">
        <f t="shared" si="64"/>
        <v>24.538448472742814</v>
      </c>
      <c r="F442" s="3">
        <f t="shared" si="65"/>
        <v>23.085629838109913</v>
      </c>
      <c r="G442" s="2">
        <f t="shared" si="66"/>
        <v>0</v>
      </c>
      <c r="H442">
        <f t="shared" si="67"/>
        <v>-0.10995790944434702</v>
      </c>
      <c r="I442" s="3">
        <f t="shared" si="68"/>
        <v>3.1430157530722984</v>
      </c>
      <c r="J442">
        <f t="shared" si="69"/>
        <v>23.173647584015082</v>
      </c>
      <c r="K442" s="3">
        <f t="shared" si="70"/>
        <v>22.06548839432352</v>
      </c>
      <c r="L442" s="2">
        <f t="shared" si="71"/>
        <v>0</v>
      </c>
      <c r="M442" s="2">
        <f t="shared" si="72"/>
        <v>0</v>
      </c>
      <c r="P442" s="2"/>
    </row>
    <row r="443" spans="2:16" x14ac:dyDescent="0.25">
      <c r="B443">
        <v>422</v>
      </c>
      <c r="C443">
        <v>1.2865575627074577</v>
      </c>
      <c r="D443" s="3">
        <f t="shared" si="63"/>
        <v>3.5064104392959932</v>
      </c>
      <c r="E443">
        <f t="shared" si="64"/>
        <v>33.328418428247055</v>
      </c>
      <c r="F443" s="3">
        <f t="shared" si="65"/>
        <v>29.400652765636107</v>
      </c>
      <c r="G443" s="2">
        <f t="shared" si="66"/>
        <v>5.8982433617847949</v>
      </c>
      <c r="H443">
        <f t="shared" si="67"/>
        <v>-1.2865575627074577</v>
      </c>
      <c r="I443" s="3">
        <f t="shared" si="68"/>
        <v>2.8368465266407146</v>
      </c>
      <c r="J443">
        <f t="shared" si="69"/>
        <v>17.06187644007456</v>
      </c>
      <c r="K443" s="3">
        <f t="shared" si="70"/>
        <v>17.325999573174503</v>
      </c>
      <c r="L443" s="2">
        <f t="shared" si="71"/>
        <v>0</v>
      </c>
      <c r="M443" s="2">
        <f t="shared" si="72"/>
        <v>2.9491216808923975</v>
      </c>
      <c r="P443" s="2"/>
    </row>
    <row r="444" spans="2:16" x14ac:dyDescent="0.25">
      <c r="B444">
        <v>423</v>
      </c>
      <c r="C444">
        <v>0.82865426520584151</v>
      </c>
      <c r="D444" s="3">
        <f t="shared" si="63"/>
        <v>3.3872569974368778</v>
      </c>
      <c r="E444">
        <f t="shared" si="64"/>
        <v>29.584689989527956</v>
      </c>
      <c r="F444" s="3">
        <f t="shared" si="65"/>
        <v>26.760095162422484</v>
      </c>
      <c r="G444" s="2">
        <f t="shared" si="66"/>
        <v>3.386467272518916</v>
      </c>
      <c r="H444">
        <f t="shared" si="67"/>
        <v>-0.82865426520584151</v>
      </c>
      <c r="I444" s="3">
        <f t="shared" si="68"/>
        <v>2.9559999684998299</v>
      </c>
      <c r="J444">
        <f t="shared" si="69"/>
        <v>19.220933441152759</v>
      </c>
      <c r="K444" s="3">
        <f t="shared" si="70"/>
        <v>19.035645956288501</v>
      </c>
      <c r="L444" s="2">
        <f t="shared" si="71"/>
        <v>0</v>
      </c>
      <c r="M444" s="2">
        <f t="shared" si="72"/>
        <v>1.693233636259458</v>
      </c>
      <c r="P444" s="2"/>
    </row>
    <row r="445" spans="2:16" x14ac:dyDescent="0.25">
      <c r="B445">
        <v>424</v>
      </c>
      <c r="C445">
        <v>-1.1400152288842946</v>
      </c>
      <c r="D445" s="3">
        <f t="shared" si="63"/>
        <v>2.8749790833363469</v>
      </c>
      <c r="E445">
        <f t="shared" si="64"/>
        <v>17.725053368604655</v>
      </c>
      <c r="F445" s="3">
        <f t="shared" si="65"/>
        <v>17.855732321994985</v>
      </c>
      <c r="G445" s="2">
        <f t="shared" si="66"/>
        <v>0</v>
      </c>
      <c r="H445">
        <f t="shared" si="67"/>
        <v>1.1400152288842946</v>
      </c>
      <c r="I445" s="3">
        <f t="shared" si="68"/>
        <v>3.4682778826003609</v>
      </c>
      <c r="J445">
        <f t="shared" si="69"/>
        <v>32.081446827859104</v>
      </c>
      <c r="K445" s="3">
        <f t="shared" si="70"/>
        <v>28.528412505432833</v>
      </c>
      <c r="L445" s="2">
        <f t="shared" si="71"/>
        <v>5.0685427610452818</v>
      </c>
      <c r="M445" s="2">
        <f t="shared" si="72"/>
        <v>2.5342713805226409</v>
      </c>
      <c r="P445" s="2"/>
    </row>
    <row r="446" spans="2:16" x14ac:dyDescent="0.25">
      <c r="B446">
        <v>425</v>
      </c>
      <c r="C446">
        <v>0.95674749900354072</v>
      </c>
      <c r="D446" s="3">
        <f t="shared" si="63"/>
        <v>3.4205888161181055</v>
      </c>
      <c r="E446">
        <f t="shared" si="64"/>
        <v>30.58742008565158</v>
      </c>
      <c r="F446" s="3">
        <f t="shared" si="65"/>
        <v>27.473904245487859</v>
      </c>
      <c r="G446" s="2">
        <f t="shared" si="66"/>
        <v>4.0654634758065749</v>
      </c>
      <c r="H446">
        <f t="shared" si="67"/>
        <v>-0.95674749900354072</v>
      </c>
      <c r="I446" s="3">
        <f t="shared" si="68"/>
        <v>2.9226681498186022</v>
      </c>
      <c r="J446">
        <f t="shared" si="69"/>
        <v>18.590824449186027</v>
      </c>
      <c r="K446" s="3">
        <f t="shared" si="70"/>
        <v>18.541074203245902</v>
      </c>
      <c r="L446" s="2">
        <f t="shared" si="71"/>
        <v>0</v>
      </c>
      <c r="M446" s="2">
        <f t="shared" si="72"/>
        <v>2.0327317379032874</v>
      </c>
      <c r="P446" s="2"/>
    </row>
    <row r="447" spans="2:16" x14ac:dyDescent="0.25">
      <c r="B447">
        <v>426</v>
      </c>
      <c r="C447">
        <v>1.2254531611688435</v>
      </c>
      <c r="D447" s="3">
        <f t="shared" si="63"/>
        <v>3.4905101393946989</v>
      </c>
      <c r="E447">
        <f t="shared" si="64"/>
        <v>32.802677376618519</v>
      </c>
      <c r="F447" s="3">
        <f t="shared" si="65"/>
        <v>29.03375525602323</v>
      </c>
      <c r="G447" s="2">
        <f t="shared" si="66"/>
        <v>5.5492396548649934</v>
      </c>
      <c r="H447">
        <f t="shared" si="67"/>
        <v>-1.2254531611688435</v>
      </c>
      <c r="I447" s="3">
        <f t="shared" si="68"/>
        <v>2.8527468265420088</v>
      </c>
      <c r="J447">
        <f t="shared" si="69"/>
        <v>17.335333656977063</v>
      </c>
      <c r="K447" s="3">
        <f t="shared" si="70"/>
        <v>17.54494700311928</v>
      </c>
      <c r="L447" s="2">
        <f t="shared" si="71"/>
        <v>0</v>
      </c>
      <c r="M447" s="2">
        <f t="shared" si="72"/>
        <v>2.7746198274324967</v>
      </c>
      <c r="P447" s="2"/>
    </row>
    <row r="448" spans="2:16" x14ac:dyDescent="0.25">
      <c r="B448">
        <v>427</v>
      </c>
      <c r="C448">
        <v>1.4878742149448954</v>
      </c>
      <c r="D448" s="3">
        <f t="shared" si="63"/>
        <v>3.5587961114423279</v>
      </c>
      <c r="E448">
        <f t="shared" si="64"/>
        <v>35.120890046038497</v>
      </c>
      <c r="F448" s="3">
        <f t="shared" si="65"/>
        <v>30.642565398210113</v>
      </c>
      <c r="G448" s="2">
        <f t="shared" si="66"/>
        <v>7.0795872005483345</v>
      </c>
      <c r="H448">
        <f t="shared" si="67"/>
        <v>-1.4878742149448954</v>
      </c>
      <c r="I448" s="3">
        <f t="shared" si="68"/>
        <v>2.7844608544943799</v>
      </c>
      <c r="J448">
        <f t="shared" si="69"/>
        <v>16.191086171803786</v>
      </c>
      <c r="K448" s="3">
        <f t="shared" si="70"/>
        <v>16.623794080185522</v>
      </c>
      <c r="L448" s="2">
        <f t="shared" si="71"/>
        <v>0</v>
      </c>
      <c r="M448" s="2">
        <f t="shared" si="72"/>
        <v>3.5397936002741672</v>
      </c>
      <c r="P448" s="2"/>
    </row>
    <row r="449" spans="2:16" x14ac:dyDescent="0.25">
      <c r="B449">
        <v>428</v>
      </c>
      <c r="C449">
        <v>-8.9354443844058551E-2</v>
      </c>
      <c r="D449" s="3">
        <f t="shared" si="63"/>
        <v>3.1483770899613206</v>
      </c>
      <c r="E449">
        <f t="shared" si="64"/>
        <v>23.298222962547939</v>
      </c>
      <c r="F449" s="3">
        <f t="shared" si="65"/>
        <v>22.159117943273785</v>
      </c>
      <c r="G449" s="2">
        <f t="shared" si="66"/>
        <v>0</v>
      </c>
      <c r="H449">
        <f t="shared" si="67"/>
        <v>8.9354443844058551E-2</v>
      </c>
      <c r="I449" s="3">
        <f t="shared" si="68"/>
        <v>3.1948798759753871</v>
      </c>
      <c r="J449">
        <f t="shared" si="69"/>
        <v>24.407241620099381</v>
      </c>
      <c r="K449" s="3">
        <f t="shared" si="70"/>
        <v>22.988085472196616</v>
      </c>
      <c r="L449" s="2">
        <f t="shared" si="71"/>
        <v>0</v>
      </c>
      <c r="M449" s="2">
        <f t="shared" si="72"/>
        <v>0</v>
      </c>
      <c r="P449" s="2"/>
    </row>
    <row r="450" spans="2:16" x14ac:dyDescent="0.25">
      <c r="B450">
        <v>429</v>
      </c>
      <c r="C450">
        <v>-0.14219153854355682</v>
      </c>
      <c r="D450" s="3">
        <f t="shared" si="63"/>
        <v>3.1346280697519626</v>
      </c>
      <c r="E450">
        <f t="shared" si="64"/>
        <v>22.980087262840176</v>
      </c>
      <c r="F450" s="3">
        <f t="shared" si="65"/>
        <v>21.919800190385089</v>
      </c>
      <c r="G450" s="2">
        <f t="shared" si="66"/>
        <v>0</v>
      </c>
      <c r="H450">
        <f t="shared" si="67"/>
        <v>0.14219153854355682</v>
      </c>
      <c r="I450" s="3">
        <f t="shared" si="68"/>
        <v>3.2086288961847451</v>
      </c>
      <c r="J450">
        <f t="shared" si="69"/>
        <v>24.745134805705462</v>
      </c>
      <c r="K450" s="3">
        <f t="shared" si="70"/>
        <v>23.239066635831129</v>
      </c>
      <c r="L450" s="2">
        <f t="shared" si="71"/>
        <v>3.716133351882478E-2</v>
      </c>
      <c r="M450" s="2">
        <f t="shared" si="72"/>
        <v>1.858066675941239E-2</v>
      </c>
      <c r="P450" s="2"/>
    </row>
    <row r="451" spans="2:16" x14ac:dyDescent="0.25">
      <c r="B451">
        <v>430</v>
      </c>
      <c r="C451">
        <v>0.29791181077598594</v>
      </c>
      <c r="D451" s="3">
        <f t="shared" si="63"/>
        <v>3.2491496928354109</v>
      </c>
      <c r="E451">
        <f t="shared" si="64"/>
        <v>25.768419527237345</v>
      </c>
      <c r="F451" s="3">
        <f t="shared" si="65"/>
        <v>23.994804105251198</v>
      </c>
      <c r="G451" s="2">
        <f t="shared" si="66"/>
        <v>0.75604105162890289</v>
      </c>
      <c r="H451">
        <f t="shared" si="67"/>
        <v>-0.29791181077598594</v>
      </c>
      <c r="I451" s="3">
        <f t="shared" si="68"/>
        <v>3.0941072731012969</v>
      </c>
      <c r="J451">
        <f t="shared" si="69"/>
        <v>22.067529464303941</v>
      </c>
      <c r="K451" s="3">
        <f t="shared" si="70"/>
        <v>21.229416795154563</v>
      </c>
      <c r="L451" s="2">
        <f t="shared" si="71"/>
        <v>0</v>
      </c>
      <c r="M451" s="2">
        <f t="shared" si="72"/>
        <v>0.37802052581445145</v>
      </c>
      <c r="P451" s="2"/>
    </row>
    <row r="452" spans="2:16" x14ac:dyDescent="0.25">
      <c r="B452">
        <v>431</v>
      </c>
      <c r="C452">
        <v>0.62421349866781384</v>
      </c>
      <c r="D452" s="3">
        <f t="shared" si="63"/>
        <v>3.3340583829647121</v>
      </c>
      <c r="E452">
        <f t="shared" si="64"/>
        <v>28.051956583674027</v>
      </c>
      <c r="F452" s="3">
        <f t="shared" si="65"/>
        <v>25.659055591340099</v>
      </c>
      <c r="G452" s="2">
        <f t="shared" si="66"/>
        <v>2.3391260349657061</v>
      </c>
      <c r="H452">
        <f t="shared" si="67"/>
        <v>-0.62421349866781384</v>
      </c>
      <c r="I452" s="3">
        <f t="shared" si="68"/>
        <v>3.0091985829719956</v>
      </c>
      <c r="J452">
        <f t="shared" si="69"/>
        <v>20.271147770733446</v>
      </c>
      <c r="K452" s="3">
        <f t="shared" si="70"/>
        <v>19.852472568802707</v>
      </c>
      <c r="L452" s="2">
        <f t="shared" si="71"/>
        <v>0</v>
      </c>
      <c r="M452" s="2">
        <f t="shared" si="72"/>
        <v>1.1695630174828531</v>
      </c>
      <c r="P452" s="2"/>
    </row>
    <row r="453" spans="2:16" x14ac:dyDescent="0.25">
      <c r="B453">
        <v>432</v>
      </c>
      <c r="C453">
        <v>-1.5506930139963515</v>
      </c>
      <c r="D453" s="3">
        <f t="shared" si="63"/>
        <v>2.7681144421377173</v>
      </c>
      <c r="E453">
        <f t="shared" si="64"/>
        <v>15.928571433236225</v>
      </c>
      <c r="F453" s="3">
        <f t="shared" si="65"/>
        <v>16.410558962203538</v>
      </c>
      <c r="G453" s="2">
        <f t="shared" si="66"/>
        <v>0</v>
      </c>
      <c r="H453">
        <f t="shared" si="67"/>
        <v>1.5506930139963515</v>
      </c>
      <c r="I453" s="3">
        <f t="shared" si="68"/>
        <v>3.5751425237989904</v>
      </c>
      <c r="J453">
        <f t="shared" si="69"/>
        <v>35.699708511168275</v>
      </c>
      <c r="K453" s="3">
        <f t="shared" si="70"/>
        <v>31.04072801186679</v>
      </c>
      <c r="L453" s="2">
        <f t="shared" si="71"/>
        <v>7.4583311943946748</v>
      </c>
      <c r="M453" s="2">
        <f t="shared" si="72"/>
        <v>3.7291655971973374</v>
      </c>
      <c r="P453" s="2"/>
    </row>
    <row r="454" spans="2:16" x14ac:dyDescent="0.25">
      <c r="B454">
        <v>433</v>
      </c>
      <c r="C454">
        <v>0.78012703852436971</v>
      </c>
      <c r="D454" s="3">
        <f t="shared" si="63"/>
        <v>3.3746294708072964</v>
      </c>
      <c r="E454">
        <f t="shared" si="64"/>
        <v>29.213457336838854</v>
      </c>
      <c r="F454" s="3">
        <f t="shared" si="65"/>
        <v>26.494543732519009</v>
      </c>
      <c r="G454" s="2">
        <f t="shared" si="66"/>
        <v>3.1338669386764919</v>
      </c>
      <c r="H454">
        <f t="shared" si="67"/>
        <v>-0.78012703852436971</v>
      </c>
      <c r="I454" s="3">
        <f t="shared" si="68"/>
        <v>2.9686274951294114</v>
      </c>
      <c r="J454">
        <f t="shared" si="69"/>
        <v>19.465185192194969</v>
      </c>
      <c r="K454" s="3">
        <f t="shared" si="70"/>
        <v>19.226437805880696</v>
      </c>
      <c r="L454" s="2">
        <f t="shared" si="71"/>
        <v>0</v>
      </c>
      <c r="M454" s="2">
        <f t="shared" si="72"/>
        <v>1.566933469338246</v>
      </c>
      <c r="P454" s="2"/>
    </row>
    <row r="455" spans="2:16" x14ac:dyDescent="0.25">
      <c r="B455">
        <v>434</v>
      </c>
      <c r="C455">
        <v>0.89577497419668362</v>
      </c>
      <c r="D455" s="3">
        <f t="shared" si="63"/>
        <v>3.404722832559532</v>
      </c>
      <c r="E455">
        <f t="shared" si="64"/>
        <v>30.105950178260667</v>
      </c>
      <c r="F455" s="3">
        <f t="shared" si="65"/>
        <v>27.131786400051599</v>
      </c>
      <c r="G455" s="2">
        <f t="shared" si="66"/>
        <v>3.7400309145808173</v>
      </c>
      <c r="H455">
        <f t="shared" si="67"/>
        <v>-0.89577497419668362</v>
      </c>
      <c r="I455" s="3">
        <f t="shared" si="68"/>
        <v>2.9385341333771757</v>
      </c>
      <c r="J455">
        <f t="shared" si="69"/>
        <v>18.888138517430704</v>
      </c>
      <c r="K455" s="3">
        <f t="shared" si="70"/>
        <v>18.774867594693092</v>
      </c>
      <c r="L455" s="2">
        <f t="shared" si="71"/>
        <v>0</v>
      </c>
      <c r="M455" s="2">
        <f t="shared" si="72"/>
        <v>1.8700154572904086</v>
      </c>
      <c r="P455" s="2"/>
    </row>
    <row r="456" spans="2:16" x14ac:dyDescent="0.25">
      <c r="B456">
        <v>435</v>
      </c>
      <c r="C456">
        <v>0.55538521337439306</v>
      </c>
      <c r="D456" s="3">
        <f t="shared" si="63"/>
        <v>3.3161482103699336</v>
      </c>
      <c r="E456">
        <f t="shared" si="64"/>
        <v>27.55401363227671</v>
      </c>
      <c r="F456" s="3">
        <f t="shared" si="65"/>
        <v>25.298660397741369</v>
      </c>
      <c r="G456" s="2">
        <f t="shared" si="66"/>
        <v>1.9963075223659623</v>
      </c>
      <c r="H456">
        <f t="shared" si="67"/>
        <v>-0.55538521337439306</v>
      </c>
      <c r="I456" s="3">
        <f t="shared" si="68"/>
        <v>3.0271087555667742</v>
      </c>
      <c r="J456">
        <f t="shared" si="69"/>
        <v>20.63747825470135</v>
      </c>
      <c r="K456" s="3">
        <f t="shared" si="70"/>
        <v>20.135283420537998</v>
      </c>
      <c r="L456" s="2">
        <f t="shared" si="71"/>
        <v>0</v>
      </c>
      <c r="M456" s="2">
        <f t="shared" si="72"/>
        <v>0.99815376118298116</v>
      </c>
      <c r="P456" s="2"/>
    </row>
    <row r="457" spans="2:16" x14ac:dyDescent="0.25">
      <c r="B457">
        <v>436</v>
      </c>
      <c r="C457">
        <v>0.7754692887829151</v>
      </c>
      <c r="D457" s="3">
        <f t="shared" si="63"/>
        <v>3.3734174530820673</v>
      </c>
      <c r="E457">
        <f t="shared" si="64"/>
        <v>29.178071557159249</v>
      </c>
      <c r="F457" s="3">
        <f t="shared" si="65"/>
        <v>26.46919454316668</v>
      </c>
      <c r="G457" s="2">
        <f t="shared" si="66"/>
        <v>3.1097540438773157</v>
      </c>
      <c r="H457">
        <f t="shared" si="67"/>
        <v>-0.7754692887829151</v>
      </c>
      <c r="I457" s="3">
        <f t="shared" si="68"/>
        <v>2.9698395128546404</v>
      </c>
      <c r="J457">
        <f t="shared" si="69"/>
        <v>19.488791644502292</v>
      </c>
      <c r="K457" s="3">
        <f t="shared" si="70"/>
        <v>19.244850705136749</v>
      </c>
      <c r="L457" s="2">
        <f t="shared" si="71"/>
        <v>0</v>
      </c>
      <c r="M457" s="2">
        <f t="shared" si="72"/>
        <v>1.5548770219386578</v>
      </c>
      <c r="P457" s="2"/>
    </row>
    <row r="458" spans="2:16" x14ac:dyDescent="0.25">
      <c r="B458">
        <v>437</v>
      </c>
      <c r="C458">
        <v>0.21010919226682745</v>
      </c>
      <c r="D458" s="3">
        <f t="shared" si="63"/>
        <v>3.2263021085164265</v>
      </c>
      <c r="E458">
        <f t="shared" si="64"/>
        <v>25.18634817197734</v>
      </c>
      <c r="F458" s="3">
        <f t="shared" si="65"/>
        <v>23.565710975682126</v>
      </c>
      <c r="G458" s="2">
        <f t="shared" si="66"/>
        <v>0.34787504093170435</v>
      </c>
      <c r="H458">
        <f t="shared" si="67"/>
        <v>-0.21010919226682745</v>
      </c>
      <c r="I458" s="3">
        <f t="shared" si="68"/>
        <v>3.1169548574202812</v>
      </c>
      <c r="J458">
        <f t="shared" si="69"/>
        <v>22.577523080481249</v>
      </c>
      <c r="K458" s="3">
        <f t="shared" si="70"/>
        <v>21.615969821327155</v>
      </c>
      <c r="L458" s="2">
        <f t="shared" si="71"/>
        <v>0</v>
      </c>
      <c r="M458" s="2">
        <f t="shared" si="72"/>
        <v>0.17393752046585217</v>
      </c>
      <c r="P458" s="2"/>
    </row>
    <row r="459" spans="2:16" x14ac:dyDescent="0.25">
      <c r="B459">
        <v>438</v>
      </c>
      <c r="C459">
        <v>0.76363903644960374</v>
      </c>
      <c r="D459" s="3">
        <f t="shared" si="63"/>
        <v>3.3703390404755913</v>
      </c>
      <c r="E459">
        <f t="shared" si="64"/>
        <v>29.088387526894856</v>
      </c>
      <c r="F459" s="3">
        <f t="shared" si="65"/>
        <v>26.404918931194963</v>
      </c>
      <c r="G459" s="2">
        <f t="shared" si="66"/>
        <v>3.0486131904920288</v>
      </c>
      <c r="H459">
        <f t="shared" si="67"/>
        <v>-0.76363903644960374</v>
      </c>
      <c r="I459" s="3">
        <f t="shared" si="68"/>
        <v>2.9729179254611164</v>
      </c>
      <c r="J459">
        <f t="shared" si="69"/>
        <v>19.548878625193332</v>
      </c>
      <c r="K459" s="3">
        <f t="shared" si="70"/>
        <v>19.291697073406262</v>
      </c>
      <c r="L459" s="2">
        <f t="shared" si="71"/>
        <v>0</v>
      </c>
      <c r="M459" s="2">
        <f t="shared" si="72"/>
        <v>1.5243065952460144</v>
      </c>
      <c r="P459" s="2"/>
    </row>
    <row r="460" spans="2:16" x14ac:dyDescent="0.25">
      <c r="B460">
        <v>439</v>
      </c>
      <c r="C460">
        <v>1.9013714336324483</v>
      </c>
      <c r="D460" s="3">
        <f t="shared" si="63"/>
        <v>3.6663944123818819</v>
      </c>
      <c r="E460">
        <f t="shared" si="64"/>
        <v>39.110634510708515</v>
      </c>
      <c r="F460" s="3">
        <f t="shared" si="65"/>
        <v>33.360385296968488</v>
      </c>
      <c r="G460" s="2">
        <f t="shared" si="66"/>
        <v>9.6648574587408511</v>
      </c>
      <c r="H460">
        <f t="shared" si="67"/>
        <v>-1.9013714336324483</v>
      </c>
      <c r="I460" s="3">
        <f t="shared" si="68"/>
        <v>2.6768625535548258</v>
      </c>
      <c r="J460">
        <f t="shared" si="69"/>
        <v>14.539405056447237</v>
      </c>
      <c r="K460" s="3">
        <f t="shared" si="70"/>
        <v>15.269478836467535</v>
      </c>
      <c r="L460" s="2">
        <f t="shared" si="71"/>
        <v>0</v>
      </c>
      <c r="M460" s="2">
        <f t="shared" si="72"/>
        <v>4.8324287293704256</v>
      </c>
      <c r="P460" s="2"/>
    </row>
    <row r="461" spans="2:16" x14ac:dyDescent="0.25">
      <c r="B461">
        <v>440</v>
      </c>
      <c r="C461">
        <v>0.91875108410022222</v>
      </c>
      <c r="D461" s="3">
        <f t="shared" si="63"/>
        <v>3.4107015677869854</v>
      </c>
      <c r="E461">
        <f t="shared" si="64"/>
        <v>30.286484829816498</v>
      </c>
      <c r="F461" s="3">
        <f t="shared" si="65"/>
        <v>27.260202643437811</v>
      </c>
      <c r="G461" s="2">
        <f t="shared" si="66"/>
        <v>3.8621842238736273</v>
      </c>
      <c r="H461">
        <f t="shared" si="67"/>
        <v>-0.91875108410022222</v>
      </c>
      <c r="I461" s="3">
        <f t="shared" si="68"/>
        <v>2.9325553981497223</v>
      </c>
      <c r="J461">
        <f t="shared" si="69"/>
        <v>18.775548247383071</v>
      </c>
      <c r="K461" s="3">
        <f t="shared" si="70"/>
        <v>18.686423719270749</v>
      </c>
      <c r="L461" s="2">
        <f t="shared" si="71"/>
        <v>0</v>
      </c>
      <c r="M461" s="2">
        <f t="shared" si="72"/>
        <v>1.9310921119368136</v>
      </c>
      <c r="P461" s="2"/>
    </row>
    <row r="462" spans="2:16" x14ac:dyDescent="0.25">
      <c r="B462">
        <v>441</v>
      </c>
      <c r="C462">
        <v>-0.86012278188718483</v>
      </c>
      <c r="D462" s="3">
        <f t="shared" si="63"/>
        <v>2.9478113791333822</v>
      </c>
      <c r="E462">
        <f t="shared" si="64"/>
        <v>19.064183765205133</v>
      </c>
      <c r="F462" s="3">
        <f t="shared" si="65"/>
        <v>18.91293604600996</v>
      </c>
      <c r="G462" s="2">
        <f t="shared" si="66"/>
        <v>0</v>
      </c>
      <c r="H462">
        <f t="shared" si="67"/>
        <v>0.86012278188718483</v>
      </c>
      <c r="I462" s="3">
        <f t="shared" si="68"/>
        <v>3.3954455868033255</v>
      </c>
      <c r="J462">
        <f t="shared" si="69"/>
        <v>29.827941451325831</v>
      </c>
      <c r="K462" s="3">
        <f t="shared" si="70"/>
        <v>26.933718594999959</v>
      </c>
      <c r="L462" s="2">
        <f t="shared" si="71"/>
        <v>3.5516229903694265</v>
      </c>
      <c r="M462" s="2">
        <f t="shared" si="72"/>
        <v>1.7758114951847133</v>
      </c>
      <c r="P462" s="2"/>
    </row>
    <row r="463" spans="2:16" x14ac:dyDescent="0.25">
      <c r="B463">
        <v>442</v>
      </c>
      <c r="C463">
        <v>-1.0098437996930443</v>
      </c>
      <c r="D463" s="3">
        <f t="shared" si="63"/>
        <v>2.9088516802459661</v>
      </c>
      <c r="E463">
        <f t="shared" si="64"/>
        <v>18.335731190959663</v>
      </c>
      <c r="F463" s="3">
        <f t="shared" si="65"/>
        <v>18.339854211254661</v>
      </c>
      <c r="G463" s="2">
        <f t="shared" si="66"/>
        <v>0</v>
      </c>
      <c r="H463">
        <f t="shared" si="67"/>
        <v>1.0098437996930443</v>
      </c>
      <c r="I463" s="3">
        <f t="shared" si="68"/>
        <v>3.4344052856907417</v>
      </c>
      <c r="J463">
        <f t="shared" si="69"/>
        <v>31.012963227025427</v>
      </c>
      <c r="K463" s="3">
        <f t="shared" si="70"/>
        <v>27.775340599810271</v>
      </c>
      <c r="L463" s="2">
        <f t="shared" si="71"/>
        <v>4.3521986056522763</v>
      </c>
      <c r="M463" s="2">
        <f t="shared" si="72"/>
        <v>2.1760993028261382</v>
      </c>
      <c r="P463" s="2"/>
    </row>
    <row r="464" spans="2:16" x14ac:dyDescent="0.25">
      <c r="B464">
        <v>443</v>
      </c>
      <c r="C464">
        <v>1.8609898688737303</v>
      </c>
      <c r="D464" s="3">
        <f t="shared" si="63"/>
        <v>3.6558865115763828</v>
      </c>
      <c r="E464">
        <f t="shared" si="64"/>
        <v>38.701815519207095</v>
      </c>
      <c r="F464" s="3">
        <f t="shared" si="65"/>
        <v>33.084675194548417</v>
      </c>
      <c r="G464" s="2">
        <f t="shared" si="66"/>
        <v>9.4025938966867741</v>
      </c>
      <c r="H464">
        <f t="shared" si="67"/>
        <v>-1.8609898688737303</v>
      </c>
      <c r="I464" s="3">
        <f t="shared" si="68"/>
        <v>2.687370454360325</v>
      </c>
      <c r="J464">
        <f t="shared" si="69"/>
        <v>14.69298919281049</v>
      </c>
      <c r="K464" s="3">
        <f t="shared" si="70"/>
        <v>15.396726559141179</v>
      </c>
      <c r="L464" s="2">
        <f t="shared" si="71"/>
        <v>0</v>
      </c>
      <c r="M464" s="2">
        <f t="shared" si="72"/>
        <v>4.7012969483433871</v>
      </c>
      <c r="P464" s="2"/>
    </row>
    <row r="465" spans="2:16" x14ac:dyDescent="0.25">
      <c r="B465">
        <v>444</v>
      </c>
      <c r="C465">
        <v>-1.2730242815450765</v>
      </c>
      <c r="D465" s="3">
        <f t="shared" si="63"/>
        <v>2.8403680933971525</v>
      </c>
      <c r="E465">
        <f t="shared" si="64"/>
        <v>17.122066897100659</v>
      </c>
      <c r="F465" s="3">
        <f t="shared" si="65"/>
        <v>17.374254849980911</v>
      </c>
      <c r="G465" s="2">
        <f t="shared" si="66"/>
        <v>0</v>
      </c>
      <c r="H465">
        <f t="shared" si="67"/>
        <v>1.2730242815450765</v>
      </c>
      <c r="I465" s="3">
        <f t="shared" si="68"/>
        <v>3.5028888725395553</v>
      </c>
      <c r="J465">
        <f t="shared" si="69"/>
        <v>33.211256595554239</v>
      </c>
      <c r="K465" s="3">
        <f t="shared" si="70"/>
        <v>29.3189953564554</v>
      </c>
      <c r="L465" s="2">
        <f t="shared" si="71"/>
        <v>5.8205684314436121</v>
      </c>
      <c r="M465" s="2">
        <f t="shared" si="72"/>
        <v>2.9102842157218061</v>
      </c>
      <c r="P465" s="2"/>
    </row>
    <row r="466" spans="2:16" x14ac:dyDescent="0.25">
      <c r="B466">
        <v>445</v>
      </c>
      <c r="C466">
        <v>3.5618086258182302E-2</v>
      </c>
      <c r="D466" s="3">
        <f t="shared" si="63"/>
        <v>3.1808968538083398</v>
      </c>
      <c r="E466">
        <f t="shared" si="64"/>
        <v>24.068329648421745</v>
      </c>
      <c r="F466" s="3">
        <f t="shared" si="65"/>
        <v>22.735612734996106</v>
      </c>
      <c r="G466" s="2">
        <f t="shared" si="66"/>
        <v>0</v>
      </c>
      <c r="H466">
        <f t="shared" si="67"/>
        <v>-3.5618086258182302E-2</v>
      </c>
      <c r="I466" s="3">
        <f t="shared" si="68"/>
        <v>3.162360112128368</v>
      </c>
      <c r="J466">
        <f t="shared" si="69"/>
        <v>23.626290875700363</v>
      </c>
      <c r="K466" s="3">
        <f t="shared" si="70"/>
        <v>22.405188864092878</v>
      </c>
      <c r="L466" s="2">
        <f t="shared" si="71"/>
        <v>0</v>
      </c>
      <c r="M466" s="2">
        <f t="shared" si="72"/>
        <v>0</v>
      </c>
      <c r="P466" s="2"/>
    </row>
    <row r="467" spans="2:16" x14ac:dyDescent="0.25">
      <c r="B467">
        <v>446</v>
      </c>
      <c r="C467">
        <v>0.76835817708342802</v>
      </c>
      <c r="D467" s="3">
        <f t="shared" si="63"/>
        <v>3.371567033050018</v>
      </c>
      <c r="E467">
        <f t="shared" si="64"/>
        <v>29.124129791906434</v>
      </c>
      <c r="F467" s="3">
        <f t="shared" si="65"/>
        <v>26.430540026829362</v>
      </c>
      <c r="G467" s="2">
        <f t="shared" si="66"/>
        <v>3.0729847305474163</v>
      </c>
      <c r="H467">
        <f t="shared" si="67"/>
        <v>-0.76835817708342802</v>
      </c>
      <c r="I467" s="3">
        <f t="shared" si="68"/>
        <v>2.9716899328866897</v>
      </c>
      <c r="J467">
        <f t="shared" si="69"/>
        <v>19.524887480891568</v>
      </c>
      <c r="K467" s="3">
        <f t="shared" si="70"/>
        <v>19.272996191200814</v>
      </c>
      <c r="L467" s="2">
        <f t="shared" si="71"/>
        <v>0</v>
      </c>
      <c r="M467" s="2">
        <f t="shared" si="72"/>
        <v>1.5364923652737081</v>
      </c>
      <c r="P467" s="2"/>
    </row>
    <row r="468" spans="2:16" x14ac:dyDescent="0.25">
      <c r="B468">
        <v>447</v>
      </c>
      <c r="C468">
        <v>-0.97099018603330478</v>
      </c>
      <c r="D468" s="3">
        <f t="shared" si="63"/>
        <v>2.9189619848047705</v>
      </c>
      <c r="E468">
        <f t="shared" si="64"/>
        <v>18.522051307061133</v>
      </c>
      <c r="F468" s="3">
        <f t="shared" si="65"/>
        <v>18.486882762321073</v>
      </c>
      <c r="G468" s="2">
        <f t="shared" si="66"/>
        <v>0</v>
      </c>
      <c r="H468">
        <f t="shared" si="67"/>
        <v>0.97099018603330478</v>
      </c>
      <c r="I468" s="3">
        <f t="shared" si="68"/>
        <v>3.4242949811319372</v>
      </c>
      <c r="J468">
        <f t="shared" si="69"/>
        <v>30.700992440781722</v>
      </c>
      <c r="K468" s="3">
        <f t="shared" si="70"/>
        <v>27.554439751556448</v>
      </c>
      <c r="L468" s="2">
        <f t="shared" si="71"/>
        <v>4.1420712188960724</v>
      </c>
      <c r="M468" s="2">
        <f t="shared" si="72"/>
        <v>2.0710356094480362</v>
      </c>
      <c r="P468" s="2"/>
    </row>
    <row r="469" spans="2:16" x14ac:dyDescent="0.25">
      <c r="B469">
        <v>448</v>
      </c>
      <c r="C469">
        <v>1.256175892194733</v>
      </c>
      <c r="D469" s="3">
        <f t="shared" si="63"/>
        <v>3.4985046639264503</v>
      </c>
      <c r="E469">
        <f t="shared" si="64"/>
        <v>33.065970233910818</v>
      </c>
      <c r="F469" s="3">
        <f t="shared" si="65"/>
        <v>29.217652036182791</v>
      </c>
      <c r="G469" s="2">
        <f t="shared" si="66"/>
        <v>5.7241676832237074</v>
      </c>
      <c r="H469">
        <f t="shared" si="67"/>
        <v>-1.256175892194733</v>
      </c>
      <c r="I469" s="3">
        <f t="shared" si="68"/>
        <v>2.8447523020102574</v>
      </c>
      <c r="J469">
        <f t="shared" si="69"/>
        <v>17.197298405073884</v>
      </c>
      <c r="K469" s="3">
        <f t="shared" si="70"/>
        <v>17.43451857930382</v>
      </c>
      <c r="L469" s="2">
        <f t="shared" si="71"/>
        <v>0</v>
      </c>
      <c r="M469" s="2">
        <f t="shared" si="72"/>
        <v>2.8620838416118537</v>
      </c>
      <c r="P469" s="2"/>
    </row>
    <row r="470" spans="2:16" x14ac:dyDescent="0.25">
      <c r="B470">
        <v>449</v>
      </c>
      <c r="C470">
        <v>-0.72002194428932853</v>
      </c>
      <c r="D470" s="3">
        <f t="shared" si="63"/>
        <v>2.9842677599854346</v>
      </c>
      <c r="E470">
        <f t="shared" si="64"/>
        <v>19.772019070908346</v>
      </c>
      <c r="F470" s="3">
        <f t="shared" si="65"/>
        <v>19.465402906186405</v>
      </c>
      <c r="G470" s="2">
        <f t="shared" si="66"/>
        <v>0</v>
      </c>
      <c r="H470">
        <f t="shared" si="67"/>
        <v>0.72002194428932853</v>
      </c>
      <c r="I470" s="3">
        <f t="shared" si="68"/>
        <v>3.3589892059512731</v>
      </c>
      <c r="J470">
        <f t="shared" si="69"/>
        <v>28.760105638504776</v>
      </c>
      <c r="K470" s="3">
        <f t="shared" si="70"/>
        <v>26.169286077637221</v>
      </c>
      <c r="L470" s="2">
        <f t="shared" si="71"/>
        <v>2.8244722868088368</v>
      </c>
      <c r="M470" s="2">
        <f t="shared" si="72"/>
        <v>1.4122361434044184</v>
      </c>
      <c r="P470" s="2"/>
    </row>
    <row r="471" spans="2:16" x14ac:dyDescent="0.25">
      <c r="B471">
        <v>450</v>
      </c>
      <c r="C471">
        <v>6.2425442592939362E-2</v>
      </c>
      <c r="D471" s="3">
        <f t="shared" ref="D471:D534" si="73">$C$17+$D$6*($H$5-$C$17)*$D$12+$D$9*($D$12^0.5)*C471</f>
        <v>3.187872537957936</v>
      </c>
      <c r="E471">
        <f t="shared" ref="E471:E534" si="74">EXP(D471)</f>
        <v>24.236809662551259</v>
      </c>
      <c r="F471" s="3">
        <f t="shared" ref="F471:F534" si="75">EXP(($H$9*LN(E471))+(1-$H$9)*$H$5+(($D$9^2)/(4*$D$6))*(1-$H$9^2))</f>
        <v>22.861214818446829</v>
      </c>
      <c r="G471" s="2">
        <f t="shared" ref="G471:G534" si="76">(MAX(F471-$D$5,0))*$H$8</f>
        <v>0</v>
      </c>
      <c r="H471">
        <f t="shared" ref="H471:H534" si="77">-C471</f>
        <v>-6.2425442592939362E-2</v>
      </c>
      <c r="I471" s="3">
        <f t="shared" ref="I471:I534" si="78">$C$17+$D$6*($H$5-$C$17)*$D$12+$D$9*($D$12^0.5)*H471</f>
        <v>3.1553844279787717</v>
      </c>
      <c r="J471">
        <f t="shared" ref="J471:J534" si="79">EXP(I471)</f>
        <v>23.462054828300257</v>
      </c>
      <c r="K471" s="3">
        <f t="shared" ref="K471:K534" si="80">EXP(($H$9*LN(J471))+(1-$H$9)*$H$5+(($D$9^2)/(4*$D$6))*(1-$H$9^2))</f>
        <v>22.282092238485486</v>
      </c>
      <c r="L471" s="2">
        <f t="shared" ref="L471:L534" si="81">(MAX(K471-$D$5,0))*$H$8</f>
        <v>0</v>
      </c>
      <c r="M471" s="2">
        <f t="shared" ref="M471:M534" si="82">AVERAGE(L471,G471)</f>
        <v>0</v>
      </c>
      <c r="P471" s="2"/>
    </row>
    <row r="472" spans="2:16" x14ac:dyDescent="0.25">
      <c r="B472">
        <v>451</v>
      </c>
      <c r="C472">
        <v>8.3979330156580545E-2</v>
      </c>
      <c r="D472" s="3">
        <f t="shared" si="73"/>
        <v>3.1934811891789794</v>
      </c>
      <c r="E472">
        <f t="shared" si="74"/>
        <v>24.373127396627126</v>
      </c>
      <c r="F472" s="3">
        <f t="shared" si="75"/>
        <v>22.962705570841511</v>
      </c>
      <c r="G472" s="2">
        <f t="shared" si="76"/>
        <v>0</v>
      </c>
      <c r="H472">
        <f t="shared" si="77"/>
        <v>-8.3979330156580545E-2</v>
      </c>
      <c r="I472" s="3">
        <f t="shared" si="78"/>
        <v>3.1497757767577284</v>
      </c>
      <c r="J472">
        <f t="shared" si="79"/>
        <v>23.330832679459391</v>
      </c>
      <c r="K472" s="3">
        <f t="shared" si="80"/>
        <v>22.183609666419425</v>
      </c>
      <c r="L472" s="2">
        <f t="shared" si="81"/>
        <v>0</v>
      </c>
      <c r="M472" s="2">
        <f t="shared" si="82"/>
        <v>0</v>
      </c>
      <c r="P472" s="2"/>
    </row>
    <row r="473" spans="2:16" x14ac:dyDescent="0.25">
      <c r="B473">
        <v>452</v>
      </c>
      <c r="C473">
        <v>1.7674619812169112</v>
      </c>
      <c r="D473" s="3">
        <f t="shared" si="73"/>
        <v>3.6315491246544567</v>
      </c>
      <c r="E473">
        <f t="shared" si="74"/>
        <v>37.771283745935357</v>
      </c>
      <c r="F473" s="3">
        <f t="shared" si="75"/>
        <v>32.454820776941744</v>
      </c>
      <c r="G473" s="2">
        <f t="shared" si="76"/>
        <v>8.803457841507548</v>
      </c>
      <c r="H473">
        <f t="shared" si="77"/>
        <v>-1.7674619812169112</v>
      </c>
      <c r="I473" s="3">
        <f t="shared" si="78"/>
        <v>2.7117078412822511</v>
      </c>
      <c r="J473">
        <f t="shared" si="79"/>
        <v>15.054965062633018</v>
      </c>
      <c r="K473" s="3">
        <f t="shared" si="80"/>
        <v>15.695532591890773</v>
      </c>
      <c r="L473" s="2">
        <f t="shared" si="81"/>
        <v>0</v>
      </c>
      <c r="M473" s="2">
        <f t="shared" si="82"/>
        <v>4.401728920753774</v>
      </c>
      <c r="P473" s="2"/>
    </row>
    <row r="474" spans="2:16" x14ac:dyDescent="0.25">
      <c r="B474">
        <v>453</v>
      </c>
      <c r="C474">
        <v>0.18164541870646644</v>
      </c>
      <c r="D474" s="3">
        <f t="shared" si="73"/>
        <v>3.2188953992690368</v>
      </c>
      <c r="E474">
        <f t="shared" si="74"/>
        <v>25.000489364810395</v>
      </c>
      <c r="F474" s="3">
        <f t="shared" si="75"/>
        <v>23.42826161502791</v>
      </c>
      <c r="G474" s="2">
        <f t="shared" si="76"/>
        <v>0.21712916469860341</v>
      </c>
      <c r="H474">
        <f t="shared" si="77"/>
        <v>-0.18164541870646644</v>
      </c>
      <c r="I474" s="3">
        <f t="shared" si="78"/>
        <v>3.124361566667671</v>
      </c>
      <c r="J474">
        <f t="shared" si="79"/>
        <v>22.745369055305598</v>
      </c>
      <c r="K474" s="3">
        <f t="shared" si="80"/>
        <v>21.742786794804903</v>
      </c>
      <c r="L474" s="2">
        <f t="shared" si="81"/>
        <v>0</v>
      </c>
      <c r="M474" s="2">
        <f t="shared" si="82"/>
        <v>0.10856458234930171</v>
      </c>
      <c r="P474" s="2"/>
    </row>
    <row r="475" spans="2:16" x14ac:dyDescent="0.25">
      <c r="B475">
        <v>454</v>
      </c>
      <c r="C475">
        <v>0.80801783042261377</v>
      </c>
      <c r="D475" s="3">
        <f t="shared" si="73"/>
        <v>3.3818870814621755</v>
      </c>
      <c r="E475">
        <f t="shared" si="74"/>
        <v>29.426248479678705</v>
      </c>
      <c r="F475" s="3">
        <f t="shared" si="75"/>
        <v>26.646844425188043</v>
      </c>
      <c r="G475" s="2">
        <f t="shared" si="76"/>
        <v>3.2787398389151168</v>
      </c>
      <c r="H475">
        <f t="shared" si="77"/>
        <v>-0.80801783042261377</v>
      </c>
      <c r="I475" s="3">
        <f t="shared" si="78"/>
        <v>2.9613698844745322</v>
      </c>
      <c r="J475">
        <f t="shared" si="79"/>
        <v>19.324425862799075</v>
      </c>
      <c r="K475" s="3">
        <f t="shared" si="80"/>
        <v>19.11654862918607</v>
      </c>
      <c r="L475" s="2">
        <f t="shared" si="81"/>
        <v>0</v>
      </c>
      <c r="M475" s="2">
        <f t="shared" si="82"/>
        <v>1.6393699194575584</v>
      </c>
      <c r="P475" s="2"/>
    </row>
    <row r="476" spans="2:16" x14ac:dyDescent="0.25">
      <c r="B476">
        <v>455</v>
      </c>
      <c r="C476">
        <v>-0.57567149269743823</v>
      </c>
      <c r="D476" s="3">
        <f t="shared" si="73"/>
        <v>3.0218299553986059</v>
      </c>
      <c r="E476">
        <f t="shared" si="74"/>
        <v>20.52882416494386</v>
      </c>
      <c r="F476" s="3">
        <f t="shared" si="75"/>
        <v>20.051512270358305</v>
      </c>
      <c r="G476" s="2">
        <f t="shared" si="76"/>
        <v>0</v>
      </c>
      <c r="H476">
        <f t="shared" si="77"/>
        <v>0.57567149269743823</v>
      </c>
      <c r="I476" s="3">
        <f t="shared" si="78"/>
        <v>3.3214270105381019</v>
      </c>
      <c r="J476">
        <f t="shared" si="79"/>
        <v>27.699850346855474</v>
      </c>
      <c r="K476" s="3">
        <f t="shared" si="80"/>
        <v>25.404353068246682</v>
      </c>
      <c r="L476" s="2">
        <f t="shared" si="81"/>
        <v>2.0968455005046747</v>
      </c>
      <c r="M476" s="2">
        <f t="shared" si="82"/>
        <v>1.0484227502523373</v>
      </c>
      <c r="P476" s="2"/>
    </row>
    <row r="477" spans="2:16" x14ac:dyDescent="0.25">
      <c r="B477">
        <v>456</v>
      </c>
      <c r="C477">
        <v>1.883945515146479</v>
      </c>
      <c r="D477" s="3">
        <f t="shared" si="73"/>
        <v>3.6618599218541035</v>
      </c>
      <c r="E477">
        <f t="shared" si="74"/>
        <v>38.933689190613123</v>
      </c>
      <c r="F477" s="3">
        <f t="shared" si="75"/>
        <v>33.241126992085121</v>
      </c>
      <c r="G477" s="2">
        <f t="shared" si="76"/>
        <v>9.5514154500197161</v>
      </c>
      <c r="H477">
        <f t="shared" si="77"/>
        <v>-1.883945515146479</v>
      </c>
      <c r="I477" s="3">
        <f t="shared" si="78"/>
        <v>2.6813970440826043</v>
      </c>
      <c r="J477">
        <f t="shared" si="79"/>
        <v>14.60548355389232</v>
      </c>
      <c r="K477" s="3">
        <f t="shared" si="80"/>
        <v>15.324260738504824</v>
      </c>
      <c r="L477" s="2">
        <f t="shared" si="81"/>
        <v>0</v>
      </c>
      <c r="M477" s="2">
        <f t="shared" si="82"/>
        <v>4.7757077250098581</v>
      </c>
      <c r="P477" s="2"/>
    </row>
    <row r="478" spans="2:16" x14ac:dyDescent="0.25">
      <c r="B478">
        <v>457</v>
      </c>
      <c r="C478">
        <v>-1.2759551282215398</v>
      </c>
      <c r="D478" s="3">
        <f t="shared" si="73"/>
        <v>2.8396054422632395</v>
      </c>
      <c r="E478">
        <f t="shared" si="74"/>
        <v>17.109013711512731</v>
      </c>
      <c r="F478" s="3">
        <f t="shared" si="75"/>
        <v>17.363793016021223</v>
      </c>
      <c r="G478" s="2">
        <f t="shared" si="76"/>
        <v>0</v>
      </c>
      <c r="H478">
        <f t="shared" si="77"/>
        <v>1.2759551282215398</v>
      </c>
      <c r="I478" s="3">
        <f t="shared" si="78"/>
        <v>3.5036515236734682</v>
      </c>
      <c r="J478">
        <f t="shared" si="79"/>
        <v>33.23659485895503</v>
      </c>
      <c r="K478" s="3">
        <f t="shared" si="80"/>
        <v>29.336660302184768</v>
      </c>
      <c r="L478" s="2">
        <f t="shared" si="81"/>
        <v>5.8373718476035954</v>
      </c>
      <c r="M478" s="2">
        <f t="shared" si="82"/>
        <v>2.9186859238017977</v>
      </c>
      <c r="P478" s="2"/>
    </row>
    <row r="479" spans="2:16" x14ac:dyDescent="0.25">
      <c r="B479">
        <v>458</v>
      </c>
      <c r="C479">
        <v>0.17892375581141096</v>
      </c>
      <c r="D479" s="3">
        <f t="shared" si="73"/>
        <v>3.2181871809546121</v>
      </c>
      <c r="E479">
        <f t="shared" si="74"/>
        <v>24.982789828680282</v>
      </c>
      <c r="F479" s="3">
        <f t="shared" si="75"/>
        <v>23.41516098241258</v>
      </c>
      <c r="G479" s="2">
        <f t="shared" si="76"/>
        <v>0.20466745747532733</v>
      </c>
      <c r="H479">
        <f t="shared" si="77"/>
        <v>-0.17892375581141096</v>
      </c>
      <c r="I479" s="3">
        <f t="shared" si="78"/>
        <v>3.1250697849820956</v>
      </c>
      <c r="J479">
        <f t="shared" si="79"/>
        <v>22.761483447819323</v>
      </c>
      <c r="K479" s="3">
        <f t="shared" si="80"/>
        <v>21.754951744772391</v>
      </c>
      <c r="L479" s="2">
        <f t="shared" si="81"/>
        <v>0</v>
      </c>
      <c r="M479" s="2">
        <f t="shared" si="82"/>
        <v>0.10233372873766367</v>
      </c>
      <c r="P479" s="2"/>
    </row>
    <row r="480" spans="2:16" x14ac:dyDescent="0.25">
      <c r="B480">
        <v>459</v>
      </c>
      <c r="C480">
        <v>0.64122218645934481</v>
      </c>
      <c r="D480" s="3">
        <f t="shared" si="73"/>
        <v>3.3384843036840555</v>
      </c>
      <c r="E480">
        <f t="shared" si="74"/>
        <v>28.176387477049733</v>
      </c>
      <c r="F480" s="3">
        <f t="shared" si="75"/>
        <v>25.748903932005035</v>
      </c>
      <c r="G480" s="2">
        <f t="shared" si="76"/>
        <v>2.4245924203487577</v>
      </c>
      <c r="H480">
        <f t="shared" si="77"/>
        <v>-0.64122218645934481</v>
      </c>
      <c r="I480" s="3">
        <f t="shared" si="78"/>
        <v>3.0047726622526523</v>
      </c>
      <c r="J480">
        <f t="shared" si="79"/>
        <v>20.18162752868972</v>
      </c>
      <c r="K480" s="3">
        <f t="shared" si="80"/>
        <v>19.783199262136399</v>
      </c>
      <c r="L480" s="2">
        <f t="shared" si="81"/>
        <v>0</v>
      </c>
      <c r="M480" s="2">
        <f t="shared" si="82"/>
        <v>1.2122962101743788</v>
      </c>
      <c r="P480" s="2"/>
    </row>
    <row r="481" spans="2:16" x14ac:dyDescent="0.25">
      <c r="B481">
        <v>460</v>
      </c>
      <c r="C481">
        <v>7.3055161919910461E-3</v>
      </c>
      <c r="D481" s="3">
        <f t="shared" si="73"/>
        <v>3.1735294900228621</v>
      </c>
      <c r="E481">
        <f t="shared" si="74"/>
        <v>23.891661098034401</v>
      </c>
      <c r="F481" s="3">
        <f t="shared" si="75"/>
        <v>22.60370738829992</v>
      </c>
      <c r="G481" s="2">
        <f t="shared" si="76"/>
        <v>0</v>
      </c>
      <c r="H481">
        <f t="shared" si="77"/>
        <v>-7.3055161919910461E-3</v>
      </c>
      <c r="I481" s="3">
        <f t="shared" si="78"/>
        <v>3.1697274759138456</v>
      </c>
      <c r="J481">
        <f t="shared" si="79"/>
        <v>23.800997127514016</v>
      </c>
      <c r="K481" s="3">
        <f t="shared" si="80"/>
        <v>22.535935743538058</v>
      </c>
      <c r="L481" s="2">
        <f t="shared" si="81"/>
        <v>0</v>
      </c>
      <c r="M481" s="2">
        <f t="shared" si="82"/>
        <v>0</v>
      </c>
      <c r="P481" s="2"/>
    </row>
    <row r="482" spans="2:16" x14ac:dyDescent="0.25">
      <c r="B482">
        <v>461</v>
      </c>
      <c r="C482">
        <v>1.2602276910911314</v>
      </c>
      <c r="D482" s="3">
        <f t="shared" si="73"/>
        <v>3.4995590039734883</v>
      </c>
      <c r="E482">
        <f t="shared" si="74"/>
        <v>33.100851395594169</v>
      </c>
      <c r="F482" s="3">
        <f t="shared" si="75"/>
        <v>29.241991631212375</v>
      </c>
      <c r="G482" s="2">
        <f t="shared" si="76"/>
        <v>5.7473202221962785</v>
      </c>
      <c r="H482">
        <f t="shared" si="77"/>
        <v>-1.2602276910911314</v>
      </c>
      <c r="I482" s="3">
        <f t="shared" si="78"/>
        <v>2.8436979619632194</v>
      </c>
      <c r="J482">
        <f t="shared" si="79"/>
        <v>17.179176159847771</v>
      </c>
      <c r="K482" s="3">
        <f t="shared" si="80"/>
        <v>17.420006943875315</v>
      </c>
      <c r="L482" s="2">
        <f t="shared" si="81"/>
        <v>0</v>
      </c>
      <c r="M482" s="2">
        <f t="shared" si="82"/>
        <v>2.8736601110981392</v>
      </c>
      <c r="P482" s="2"/>
    </row>
    <row r="483" spans="2:16" x14ac:dyDescent="0.25">
      <c r="B483">
        <v>462</v>
      </c>
      <c r="C483">
        <v>0.50963194553332869</v>
      </c>
      <c r="D483" s="3">
        <f t="shared" si="73"/>
        <v>3.3042425102596487</v>
      </c>
      <c r="E483">
        <f t="shared" si="74"/>
        <v>27.227908913614495</v>
      </c>
      <c r="F483" s="3">
        <f t="shared" si="75"/>
        <v>25.061894715409043</v>
      </c>
      <c r="G483" s="2">
        <f t="shared" si="76"/>
        <v>1.7710890386194651</v>
      </c>
      <c r="H483">
        <f t="shared" si="77"/>
        <v>-0.50963194553332869</v>
      </c>
      <c r="I483" s="3">
        <f t="shared" si="78"/>
        <v>3.0390144556770591</v>
      </c>
      <c r="J483">
        <f t="shared" si="79"/>
        <v>20.884650340574673</v>
      </c>
      <c r="K483" s="3">
        <f t="shared" si="80"/>
        <v>20.32550623378313</v>
      </c>
      <c r="L483" s="2">
        <f t="shared" si="81"/>
        <v>0</v>
      </c>
      <c r="M483" s="2">
        <f t="shared" si="82"/>
        <v>0.88554451930973255</v>
      </c>
      <c r="P483" s="2"/>
    </row>
    <row r="484" spans="2:16" x14ac:dyDescent="0.25">
      <c r="B484">
        <v>463</v>
      </c>
      <c r="C484">
        <v>0.74241029324184638</v>
      </c>
      <c r="D484" s="3">
        <f t="shared" si="73"/>
        <v>3.3648149967891872</v>
      </c>
      <c r="E484">
        <f t="shared" si="74"/>
        <v>28.928145004260919</v>
      </c>
      <c r="F484" s="3">
        <f t="shared" si="75"/>
        <v>26.289970930119868</v>
      </c>
      <c r="G484" s="2">
        <f t="shared" si="76"/>
        <v>2.9392712695818584</v>
      </c>
      <c r="H484">
        <f t="shared" si="77"/>
        <v>-0.74241029324184638</v>
      </c>
      <c r="I484" s="3">
        <f t="shared" si="78"/>
        <v>2.9784419691475206</v>
      </c>
      <c r="J484">
        <f t="shared" si="79"/>
        <v>19.657166302301704</v>
      </c>
      <c r="K484" s="3">
        <f t="shared" si="80"/>
        <v>19.376046425553824</v>
      </c>
      <c r="L484" s="2">
        <f t="shared" si="81"/>
        <v>0</v>
      </c>
      <c r="M484" s="2">
        <f t="shared" si="82"/>
        <v>1.4696356347909292</v>
      </c>
      <c r="P484" s="2"/>
    </row>
    <row r="485" spans="2:16" x14ac:dyDescent="0.25">
      <c r="B485">
        <v>464</v>
      </c>
      <c r="C485">
        <v>-0.246701574724284</v>
      </c>
      <c r="D485" s="3">
        <f t="shared" si="73"/>
        <v>3.1074329598069195</v>
      </c>
      <c r="E485">
        <f t="shared" si="74"/>
        <v>22.363562489352933</v>
      </c>
      <c r="F485" s="3">
        <f t="shared" si="75"/>
        <v>21.454022874284558</v>
      </c>
      <c r="G485" s="2">
        <f t="shared" si="76"/>
        <v>0</v>
      </c>
      <c r="H485">
        <f t="shared" si="77"/>
        <v>0.246701574724284</v>
      </c>
      <c r="I485" s="3">
        <f t="shared" si="78"/>
        <v>3.2358240061297883</v>
      </c>
      <c r="J485">
        <f t="shared" si="79"/>
        <v>25.427315412586051</v>
      </c>
      <c r="K485" s="3">
        <f t="shared" si="80"/>
        <v>23.743598123922954</v>
      </c>
      <c r="L485" s="2">
        <f t="shared" si="81"/>
        <v>0.51708653057890008</v>
      </c>
      <c r="M485" s="2">
        <f t="shared" si="82"/>
        <v>0.25854326528945004</v>
      </c>
      <c r="P485" s="2"/>
    </row>
    <row r="486" spans="2:16" x14ac:dyDescent="0.25">
      <c r="B486">
        <v>465</v>
      </c>
      <c r="C486">
        <v>0.24567611944803502</v>
      </c>
      <c r="D486" s="3">
        <f t="shared" si="73"/>
        <v>3.2355571669820811</v>
      </c>
      <c r="E486">
        <f t="shared" si="74"/>
        <v>25.420531314584593</v>
      </c>
      <c r="F486" s="3">
        <f t="shared" si="75"/>
        <v>23.738594820764764</v>
      </c>
      <c r="G486" s="2">
        <f t="shared" si="76"/>
        <v>0.51232724139513208</v>
      </c>
      <c r="H486">
        <f t="shared" si="77"/>
        <v>-0.24567611944803502</v>
      </c>
      <c r="I486" s="3">
        <f t="shared" si="78"/>
        <v>3.1076997989546267</v>
      </c>
      <c r="J486">
        <f t="shared" si="79"/>
        <v>22.369530759555943</v>
      </c>
      <c r="K486" s="3">
        <f t="shared" si="80"/>
        <v>21.458544665958129</v>
      </c>
      <c r="L486" s="2">
        <f t="shared" si="81"/>
        <v>0</v>
      </c>
      <c r="M486" s="2">
        <f t="shared" si="82"/>
        <v>0.25616362069756604</v>
      </c>
      <c r="P486" s="2"/>
    </row>
    <row r="487" spans="2:16" x14ac:dyDescent="0.25">
      <c r="B487">
        <v>466</v>
      </c>
      <c r="C487">
        <v>-0.71112935984274372</v>
      </c>
      <c r="D487" s="3">
        <f t="shared" si="73"/>
        <v>2.9865817464747537</v>
      </c>
      <c r="E487">
        <f t="shared" si="74"/>
        <v>19.817824231727858</v>
      </c>
      <c r="F487" s="3">
        <f t="shared" si="75"/>
        <v>19.50100926997569</v>
      </c>
      <c r="G487" s="2">
        <f t="shared" si="76"/>
        <v>0</v>
      </c>
      <c r="H487">
        <f t="shared" si="77"/>
        <v>0.71112935984274372</v>
      </c>
      <c r="I487" s="3">
        <f t="shared" si="78"/>
        <v>3.356675219461954</v>
      </c>
      <c r="J487">
        <f t="shared" si="79"/>
        <v>28.693632081743246</v>
      </c>
      <c r="K487" s="3">
        <f t="shared" si="80"/>
        <v>26.121504288126442</v>
      </c>
      <c r="L487" s="2">
        <f t="shared" si="81"/>
        <v>2.7790208426708838</v>
      </c>
      <c r="M487" s="2">
        <f t="shared" si="82"/>
        <v>1.3895104213354419</v>
      </c>
      <c r="P487" s="2"/>
    </row>
    <row r="488" spans="2:16" x14ac:dyDescent="0.25">
      <c r="B488">
        <v>467</v>
      </c>
      <c r="C488">
        <v>0.42472038330743089</v>
      </c>
      <c r="D488" s="3">
        <f t="shared" si="73"/>
        <v>3.2821472230056528</v>
      </c>
      <c r="E488">
        <f t="shared" si="74"/>
        <v>26.632898118966793</v>
      </c>
      <c r="F488" s="3">
        <f t="shared" si="75"/>
        <v>24.628347647899584</v>
      </c>
      <c r="G488" s="2">
        <f t="shared" si="76"/>
        <v>1.3586863110984708</v>
      </c>
      <c r="H488">
        <f t="shared" si="77"/>
        <v>-0.42472038330743089</v>
      </c>
      <c r="I488" s="3">
        <f t="shared" si="78"/>
        <v>3.061109742931055</v>
      </c>
      <c r="J488">
        <f t="shared" si="79"/>
        <v>21.351238405440025</v>
      </c>
      <c r="K488" s="3">
        <f t="shared" si="80"/>
        <v>20.683307891827106</v>
      </c>
      <c r="L488" s="2">
        <f t="shared" si="81"/>
        <v>0</v>
      </c>
      <c r="M488" s="2">
        <f t="shared" si="82"/>
        <v>0.67934315554923541</v>
      </c>
      <c r="P488" s="2"/>
    </row>
    <row r="489" spans="2:16" x14ac:dyDescent="0.25">
      <c r="B489">
        <v>468</v>
      </c>
      <c r="C489">
        <v>0.70827582021593116</v>
      </c>
      <c r="D489" s="3">
        <f t="shared" si="73"/>
        <v>3.3559326848048086</v>
      </c>
      <c r="E489">
        <f t="shared" si="74"/>
        <v>28.6723339737534</v>
      </c>
      <c r="F489" s="3">
        <f t="shared" si="75"/>
        <v>26.106190096501887</v>
      </c>
      <c r="G489" s="2">
        <f t="shared" si="76"/>
        <v>2.7644535329851654</v>
      </c>
      <c r="H489">
        <f t="shared" si="77"/>
        <v>-0.70827582021593116</v>
      </c>
      <c r="I489" s="3">
        <f t="shared" si="78"/>
        <v>2.9873242811318992</v>
      </c>
      <c r="J489">
        <f t="shared" si="79"/>
        <v>19.832545117756791</v>
      </c>
      <c r="K489" s="3">
        <f t="shared" si="80"/>
        <v>19.512448786493735</v>
      </c>
      <c r="L489" s="2">
        <f t="shared" si="81"/>
        <v>0</v>
      </c>
      <c r="M489" s="2">
        <f t="shared" si="82"/>
        <v>1.3822267664925827</v>
      </c>
      <c r="P489" s="2"/>
    </row>
    <row r="490" spans="2:16" x14ac:dyDescent="0.25">
      <c r="B490">
        <v>469</v>
      </c>
      <c r="C490">
        <v>0.1873263499874156</v>
      </c>
      <c r="D490" s="3">
        <f t="shared" si="73"/>
        <v>3.2203736644808916</v>
      </c>
      <c r="E490">
        <f t="shared" si="74"/>
        <v>25.037474048368157</v>
      </c>
      <c r="F490" s="3">
        <f t="shared" si="75"/>
        <v>23.455630207902214</v>
      </c>
      <c r="G490" s="2">
        <f t="shared" si="76"/>
        <v>0.24316297554782146</v>
      </c>
      <c r="H490">
        <f t="shared" si="77"/>
        <v>-0.1873263499874156</v>
      </c>
      <c r="I490" s="3">
        <f t="shared" si="78"/>
        <v>3.1228833014558162</v>
      </c>
      <c r="J490">
        <f t="shared" si="79"/>
        <v>22.711770207622727</v>
      </c>
      <c r="K490" s="3">
        <f t="shared" si="80"/>
        <v>21.717416788777978</v>
      </c>
      <c r="L490" s="2">
        <f t="shared" si="81"/>
        <v>0</v>
      </c>
      <c r="M490" s="2">
        <f t="shared" si="82"/>
        <v>0.12158148777391073</v>
      </c>
      <c r="P490" s="2"/>
    </row>
    <row r="491" spans="2:16" x14ac:dyDescent="0.25">
      <c r="B491">
        <v>470</v>
      </c>
      <c r="C491">
        <v>0.39766405279806349</v>
      </c>
      <c r="D491" s="3">
        <f t="shared" si="73"/>
        <v>3.2751067519676438</v>
      </c>
      <c r="E491">
        <f t="shared" si="74"/>
        <v>26.446048497592322</v>
      </c>
      <c r="F491" s="3">
        <f t="shared" si="75"/>
        <v>24.491783524346907</v>
      </c>
      <c r="G491" s="2">
        <f t="shared" si="76"/>
        <v>1.2287824984440132</v>
      </c>
      <c r="H491">
        <f t="shared" si="77"/>
        <v>-0.39766405279806349</v>
      </c>
      <c r="I491" s="3">
        <f t="shared" si="78"/>
        <v>3.068150213969064</v>
      </c>
      <c r="J491">
        <f t="shared" si="79"/>
        <v>21.502091596694502</v>
      </c>
      <c r="K491" s="3">
        <f t="shared" si="80"/>
        <v>20.798636275797595</v>
      </c>
      <c r="L491" s="2">
        <f t="shared" si="81"/>
        <v>0</v>
      </c>
      <c r="M491" s="2">
        <f t="shared" si="82"/>
        <v>0.61439124922200661</v>
      </c>
      <c r="P491" s="2"/>
    </row>
    <row r="492" spans="2:16" x14ac:dyDescent="0.25">
      <c r="B492">
        <v>471</v>
      </c>
      <c r="C492">
        <v>1.1118982001789846</v>
      </c>
      <c r="D492" s="3">
        <f t="shared" si="73"/>
        <v>3.4609614016678831</v>
      </c>
      <c r="E492">
        <f t="shared" si="74"/>
        <v>31.847580117776204</v>
      </c>
      <c r="F492" s="3">
        <f t="shared" si="75"/>
        <v>28.364038858754046</v>
      </c>
      <c r="G492" s="2">
        <f t="shared" si="76"/>
        <v>4.9121857117119365</v>
      </c>
      <c r="H492">
        <f t="shared" si="77"/>
        <v>-1.1118982001789846</v>
      </c>
      <c r="I492" s="3">
        <f t="shared" si="78"/>
        <v>2.8822955642688246</v>
      </c>
      <c r="J492">
        <f t="shared" si="79"/>
        <v>17.855213961718153</v>
      </c>
      <c r="K492" s="3">
        <f t="shared" si="80"/>
        <v>17.959208835001569</v>
      </c>
      <c r="L492" s="2">
        <f t="shared" si="81"/>
        <v>0</v>
      </c>
      <c r="M492" s="2">
        <f t="shared" si="82"/>
        <v>2.4560928558559683</v>
      </c>
      <c r="P492" s="2"/>
    </row>
    <row r="493" spans="2:16" x14ac:dyDescent="0.25">
      <c r="B493">
        <v>472</v>
      </c>
      <c r="C493">
        <v>-0.46978584578027949</v>
      </c>
      <c r="D493" s="3">
        <f t="shared" si="73"/>
        <v>3.0493830202978907</v>
      </c>
      <c r="E493">
        <f t="shared" si="74"/>
        <v>21.102320701727688</v>
      </c>
      <c r="F493" s="3">
        <f t="shared" si="75"/>
        <v>20.492632965685821</v>
      </c>
      <c r="G493" s="2">
        <f t="shared" si="76"/>
        <v>0</v>
      </c>
      <c r="H493">
        <f t="shared" si="77"/>
        <v>0.46978584578027949</v>
      </c>
      <c r="I493" s="3">
        <f t="shared" si="78"/>
        <v>3.2938739456388171</v>
      </c>
      <c r="J493">
        <f t="shared" si="79"/>
        <v>26.947053132374158</v>
      </c>
      <c r="K493" s="3">
        <f t="shared" si="80"/>
        <v>24.857503578062818</v>
      </c>
      <c r="L493" s="2">
        <f t="shared" si="81"/>
        <v>1.5766661746685697</v>
      </c>
      <c r="M493" s="2">
        <f t="shared" si="82"/>
        <v>0.78833308733428487</v>
      </c>
      <c r="P493" s="2"/>
    </row>
    <row r="494" spans="2:16" x14ac:dyDescent="0.25">
      <c r="B494">
        <v>473</v>
      </c>
      <c r="C494">
        <v>1.0270605343976058</v>
      </c>
      <c r="D494" s="3">
        <f t="shared" si="73"/>
        <v>3.4388853433990323</v>
      </c>
      <c r="E494">
        <f t="shared" si="74"/>
        <v>31.152214786590207</v>
      </c>
      <c r="F494" s="3">
        <f t="shared" si="75"/>
        <v>27.873791128879965</v>
      </c>
      <c r="G494" s="2">
        <f t="shared" si="76"/>
        <v>4.4458476457610328</v>
      </c>
      <c r="H494">
        <f t="shared" si="77"/>
        <v>-1.0270605343976058</v>
      </c>
      <c r="I494" s="3">
        <f t="shared" si="78"/>
        <v>2.9043716225376754</v>
      </c>
      <c r="J494">
        <f t="shared" si="79"/>
        <v>18.253769790089994</v>
      </c>
      <c r="K494" s="3">
        <f t="shared" si="80"/>
        <v>18.275077649580282</v>
      </c>
      <c r="L494" s="2">
        <f t="shared" si="81"/>
        <v>0</v>
      </c>
      <c r="M494" s="2">
        <f t="shared" si="82"/>
        <v>2.2229238228805164</v>
      </c>
      <c r="P494" s="2"/>
    </row>
    <row r="495" spans="2:16" x14ac:dyDescent="0.25">
      <c r="B495">
        <v>474</v>
      </c>
      <c r="C495">
        <v>0.36892970456392504</v>
      </c>
      <c r="D495" s="3">
        <f t="shared" si="73"/>
        <v>3.2676296350515686</v>
      </c>
      <c r="E495">
        <f t="shared" si="74"/>
        <v>26.249045725211765</v>
      </c>
      <c r="F495" s="3">
        <f t="shared" si="75"/>
        <v>24.347578829038692</v>
      </c>
      <c r="G495" s="2">
        <f t="shared" si="76"/>
        <v>1.0916107491156792</v>
      </c>
      <c r="H495">
        <f t="shared" si="77"/>
        <v>-0.36892970456392504</v>
      </c>
      <c r="I495" s="3">
        <f t="shared" si="78"/>
        <v>3.0756273308851392</v>
      </c>
      <c r="J495">
        <f t="shared" si="79"/>
        <v>21.663467812076721</v>
      </c>
      <c r="K495" s="3">
        <f t="shared" si="80"/>
        <v>20.921821460987353</v>
      </c>
      <c r="L495" s="2">
        <f t="shared" si="81"/>
        <v>0</v>
      </c>
      <c r="M495" s="2">
        <f t="shared" si="82"/>
        <v>0.54580537455783962</v>
      </c>
      <c r="P495" s="2"/>
    </row>
    <row r="496" spans="2:16" x14ac:dyDescent="0.25">
      <c r="B496">
        <v>475</v>
      </c>
      <c r="C496">
        <v>-1.2967120710527524E-2</v>
      </c>
      <c r="D496" s="3">
        <f t="shared" si="73"/>
        <v>3.1682542398211826</v>
      </c>
      <c r="E496">
        <f t="shared" si="74"/>
        <v>23.765958455959581</v>
      </c>
      <c r="F496" s="3">
        <f t="shared" si="75"/>
        <v>22.509729678504968</v>
      </c>
      <c r="G496" s="2">
        <f t="shared" si="76"/>
        <v>0</v>
      </c>
      <c r="H496">
        <f t="shared" si="77"/>
        <v>1.2967120710527524E-2</v>
      </c>
      <c r="I496" s="3">
        <f t="shared" si="78"/>
        <v>3.1750027261155251</v>
      </c>
      <c r="J496">
        <f t="shared" si="79"/>
        <v>23.926885095739152</v>
      </c>
      <c r="K496" s="3">
        <f t="shared" si="80"/>
        <v>22.630022863175299</v>
      </c>
      <c r="L496" s="2">
        <f t="shared" si="81"/>
        <v>0</v>
      </c>
      <c r="M496" s="2">
        <f t="shared" si="82"/>
        <v>0</v>
      </c>
      <c r="P496" s="2"/>
    </row>
    <row r="497" spans="2:16" x14ac:dyDescent="0.25">
      <c r="B497">
        <v>476</v>
      </c>
      <c r="C497">
        <v>0.17993443179875612</v>
      </c>
      <c r="D497" s="3">
        <f t="shared" si="73"/>
        <v>3.21845017430529</v>
      </c>
      <c r="E497">
        <f t="shared" si="74"/>
        <v>24.989361000335958</v>
      </c>
      <c r="F497" s="3">
        <f t="shared" si="75"/>
        <v>23.420024981920069</v>
      </c>
      <c r="G497" s="2">
        <f t="shared" si="76"/>
        <v>0.20929423692760749</v>
      </c>
      <c r="H497">
        <f t="shared" si="77"/>
        <v>-0.17993443179875612</v>
      </c>
      <c r="I497" s="3">
        <f t="shared" si="78"/>
        <v>3.1248067916314177</v>
      </c>
      <c r="J497">
        <f t="shared" si="79"/>
        <v>22.7554981161067</v>
      </c>
      <c r="K497" s="3">
        <f t="shared" si="80"/>
        <v>21.750433556826234</v>
      </c>
      <c r="L497" s="2">
        <f t="shared" si="81"/>
        <v>0</v>
      </c>
      <c r="M497" s="2">
        <f t="shared" si="82"/>
        <v>0.10464711846380374</v>
      </c>
      <c r="P497" s="2"/>
    </row>
    <row r="498" spans="2:16" x14ac:dyDescent="0.25">
      <c r="B498">
        <v>477</v>
      </c>
      <c r="C498">
        <v>1.3536509868572466</v>
      </c>
      <c r="D498" s="3">
        <f t="shared" si="73"/>
        <v>3.5238691744856707</v>
      </c>
      <c r="E498">
        <f t="shared" si="74"/>
        <v>33.915399524025105</v>
      </c>
      <c r="F498" s="3">
        <f t="shared" si="75"/>
        <v>29.808853558214885</v>
      </c>
      <c r="G498" s="2">
        <f t="shared" si="76"/>
        <v>6.2865359667902414</v>
      </c>
      <c r="H498">
        <f t="shared" si="77"/>
        <v>-1.3536509868572466</v>
      </c>
      <c r="I498" s="3">
        <f t="shared" si="78"/>
        <v>2.819387791451037</v>
      </c>
      <c r="J498">
        <f t="shared" si="79"/>
        <v>16.766582884068228</v>
      </c>
      <c r="K498" s="3">
        <f t="shared" si="80"/>
        <v>17.088738292925104</v>
      </c>
      <c r="L498" s="2">
        <f t="shared" si="81"/>
        <v>0</v>
      </c>
      <c r="M498" s="2">
        <f t="shared" si="82"/>
        <v>3.1432679833951207</v>
      </c>
      <c r="P498" s="2"/>
    </row>
    <row r="499" spans="2:16" x14ac:dyDescent="0.25">
      <c r="B499">
        <v>478</v>
      </c>
      <c r="C499">
        <v>-0.5146910098119406</v>
      </c>
      <c r="D499" s="3">
        <f t="shared" si="73"/>
        <v>3.0376980097709647</v>
      </c>
      <c r="E499">
        <f t="shared" si="74"/>
        <v>20.857174917055993</v>
      </c>
      <c r="F499" s="3">
        <f t="shared" si="75"/>
        <v>20.304384715064518</v>
      </c>
      <c r="G499" s="2">
        <f t="shared" si="76"/>
        <v>0</v>
      </c>
      <c r="H499">
        <f t="shared" si="77"/>
        <v>0.5146910098119406</v>
      </c>
      <c r="I499" s="3">
        <f t="shared" si="78"/>
        <v>3.305558956165743</v>
      </c>
      <c r="J499">
        <f t="shared" si="79"/>
        <v>27.263776586580974</v>
      </c>
      <c r="K499" s="3">
        <f t="shared" si="80"/>
        <v>25.087965206378566</v>
      </c>
      <c r="L499" s="2">
        <f t="shared" si="81"/>
        <v>1.7958880567408562</v>
      </c>
      <c r="M499" s="2">
        <f t="shared" si="82"/>
        <v>0.89794402837042808</v>
      </c>
      <c r="P499" s="2"/>
    </row>
    <row r="500" spans="2:16" x14ac:dyDescent="0.25">
      <c r="B500">
        <v>479</v>
      </c>
      <c r="C500">
        <v>-2.1430969354696572</v>
      </c>
      <c r="D500" s="3">
        <f t="shared" si="73"/>
        <v>2.6139618806700149</v>
      </c>
      <c r="E500">
        <f t="shared" si="74"/>
        <v>13.65303553836017</v>
      </c>
      <c r="F500" s="3">
        <f t="shared" si="75"/>
        <v>14.529459135855415</v>
      </c>
      <c r="G500" s="2">
        <f t="shared" si="76"/>
        <v>0</v>
      </c>
      <c r="H500">
        <f t="shared" si="77"/>
        <v>2.1430969354696572</v>
      </c>
      <c r="I500" s="3">
        <f t="shared" si="78"/>
        <v>3.7292950852666928</v>
      </c>
      <c r="J500">
        <f t="shared" si="79"/>
        <v>41.649738299454661</v>
      </c>
      <c r="K500" s="3">
        <f t="shared" si="80"/>
        <v>35.05950858221486</v>
      </c>
      <c r="L500" s="2">
        <f t="shared" si="81"/>
        <v>11.281113523521521</v>
      </c>
      <c r="M500" s="2">
        <f t="shared" si="82"/>
        <v>5.6405567617607604</v>
      </c>
      <c r="P500" s="2"/>
    </row>
    <row r="501" spans="2:16" x14ac:dyDescent="0.25">
      <c r="B501">
        <v>480</v>
      </c>
      <c r="C501">
        <v>-0.41594603317207657</v>
      </c>
      <c r="D501" s="3">
        <f t="shared" si="73"/>
        <v>3.0633929630441417</v>
      </c>
      <c r="E501">
        <f t="shared" si="74"/>
        <v>21.400043677794162</v>
      </c>
      <c r="F501" s="3">
        <f t="shared" si="75"/>
        <v>20.72063857250556</v>
      </c>
      <c r="G501" s="2">
        <f t="shared" si="76"/>
        <v>0</v>
      </c>
      <c r="H501">
        <f t="shared" si="77"/>
        <v>0.41594603317207657</v>
      </c>
      <c r="I501" s="3">
        <f t="shared" si="78"/>
        <v>3.2798640028925661</v>
      </c>
      <c r="J501">
        <f t="shared" si="79"/>
        <v>26.572158717410105</v>
      </c>
      <c r="K501" s="3">
        <f t="shared" si="80"/>
        <v>24.583976767221145</v>
      </c>
      <c r="L501" s="2">
        <f t="shared" si="81"/>
        <v>1.3164794238061293</v>
      </c>
      <c r="M501" s="2">
        <f t="shared" si="82"/>
        <v>0.65823971190306463</v>
      </c>
      <c r="P501" s="2"/>
    </row>
    <row r="502" spans="2:16" x14ac:dyDescent="0.25">
      <c r="B502">
        <v>481</v>
      </c>
      <c r="C502">
        <v>-1.1417751011322252</v>
      </c>
      <c r="D502" s="3">
        <f t="shared" si="73"/>
        <v>2.8745211376593507</v>
      </c>
      <c r="E502">
        <f t="shared" si="74"/>
        <v>17.71693811535437</v>
      </c>
      <c r="F502" s="3">
        <f t="shared" si="75"/>
        <v>17.849275488340911</v>
      </c>
      <c r="G502" s="2">
        <f t="shared" si="76"/>
        <v>0</v>
      </c>
      <c r="H502">
        <f t="shared" si="77"/>
        <v>1.1417751011322252</v>
      </c>
      <c r="I502" s="3">
        <f t="shared" si="78"/>
        <v>3.468735828277357</v>
      </c>
      <c r="J502">
        <f t="shared" si="79"/>
        <v>32.096141752227439</v>
      </c>
      <c r="K502" s="3">
        <f t="shared" si="80"/>
        <v>28.538732432092193</v>
      </c>
      <c r="L502" s="2">
        <f t="shared" si="81"/>
        <v>5.0783593789423547</v>
      </c>
      <c r="M502" s="2">
        <f t="shared" si="82"/>
        <v>2.5391796894711773</v>
      </c>
      <c r="P502" s="2"/>
    </row>
    <row r="503" spans="2:16" x14ac:dyDescent="0.25">
      <c r="B503">
        <v>482</v>
      </c>
      <c r="C503">
        <v>0.20182596927043051</v>
      </c>
      <c r="D503" s="3">
        <f t="shared" si="73"/>
        <v>3.22414668719692</v>
      </c>
      <c r="E503">
        <f t="shared" si="74"/>
        <v>25.132119444039944</v>
      </c>
      <c r="F503" s="3">
        <f t="shared" si="75"/>
        <v>23.525628953514637</v>
      </c>
      <c r="G503" s="2">
        <f t="shared" si="76"/>
        <v>0.30974784205249878</v>
      </c>
      <c r="H503">
        <f t="shared" si="77"/>
        <v>-0.20182596927043051</v>
      </c>
      <c r="I503" s="3">
        <f t="shared" si="78"/>
        <v>3.1191102787397877</v>
      </c>
      <c r="J503">
        <f t="shared" si="79"/>
        <v>22.626239638563742</v>
      </c>
      <c r="K503" s="3">
        <f t="shared" si="80"/>
        <v>21.65279824292907</v>
      </c>
      <c r="L503" s="2">
        <f t="shared" si="81"/>
        <v>0</v>
      </c>
      <c r="M503" s="2">
        <f t="shared" si="82"/>
        <v>0.15487392102624939</v>
      </c>
      <c r="P503" s="2"/>
    </row>
    <row r="504" spans="2:16" x14ac:dyDescent="0.25">
      <c r="B504">
        <v>483</v>
      </c>
      <c r="C504">
        <v>-2.2553831513505429</v>
      </c>
      <c r="D504" s="3">
        <f t="shared" si="73"/>
        <v>2.5847432898266156</v>
      </c>
      <c r="E504">
        <f t="shared" si="74"/>
        <v>13.259884705714841</v>
      </c>
      <c r="F504" s="3">
        <f t="shared" si="75"/>
        <v>14.198012280481688</v>
      </c>
      <c r="G504" s="2">
        <f t="shared" si="76"/>
        <v>0</v>
      </c>
      <c r="H504">
        <f t="shared" si="77"/>
        <v>2.2553831513505429</v>
      </c>
      <c r="I504" s="3">
        <f t="shared" si="78"/>
        <v>3.7585136761100921</v>
      </c>
      <c r="J504">
        <f t="shared" si="79"/>
        <v>42.884638123646447</v>
      </c>
      <c r="K504" s="3">
        <f t="shared" si="80"/>
        <v>35.877958632895407</v>
      </c>
      <c r="L504" s="2">
        <f t="shared" si="81"/>
        <v>12.059647294212958</v>
      </c>
      <c r="M504" s="2">
        <f t="shared" si="82"/>
        <v>6.029823647106479</v>
      </c>
      <c r="P504" s="2"/>
    </row>
    <row r="505" spans="2:16" x14ac:dyDescent="0.25">
      <c r="B505">
        <v>484</v>
      </c>
      <c r="C505">
        <v>-1.2278883332328405</v>
      </c>
      <c r="D505" s="3">
        <f t="shared" si="73"/>
        <v>2.8521131575238394</v>
      </c>
      <c r="E505">
        <f t="shared" si="74"/>
        <v>17.324352272767936</v>
      </c>
      <c r="F505" s="3">
        <f t="shared" si="75"/>
        <v>17.536168663723817</v>
      </c>
      <c r="G505" s="2">
        <f t="shared" si="76"/>
        <v>0</v>
      </c>
      <c r="H505">
        <f t="shared" si="77"/>
        <v>1.2278883332328405</v>
      </c>
      <c r="I505" s="3">
        <f t="shared" si="78"/>
        <v>3.4911438084128683</v>
      </c>
      <c r="J505">
        <f t="shared" si="79"/>
        <v>32.823470004111265</v>
      </c>
      <c r="K505" s="3">
        <f t="shared" si="80"/>
        <v>29.048289112445893</v>
      </c>
      <c r="L505" s="2">
        <f t="shared" si="81"/>
        <v>5.5630646867456992</v>
      </c>
      <c r="M505" s="2">
        <f t="shared" si="82"/>
        <v>2.7815323433728496</v>
      </c>
      <c r="P505" s="2"/>
    </row>
    <row r="506" spans="2:16" x14ac:dyDescent="0.25">
      <c r="B506">
        <v>485</v>
      </c>
      <c r="C506">
        <v>0.94460801847162656</v>
      </c>
      <c r="D506" s="3">
        <f t="shared" si="73"/>
        <v>3.4174299376045605</v>
      </c>
      <c r="E506">
        <f t="shared" si="74"/>
        <v>30.490950589486065</v>
      </c>
      <c r="F506" s="3">
        <f t="shared" si="75"/>
        <v>27.405447196249799</v>
      </c>
      <c r="G506" s="2">
        <f t="shared" si="76"/>
        <v>4.0003451162568382</v>
      </c>
      <c r="H506">
        <f t="shared" si="77"/>
        <v>-0.94460801847162656</v>
      </c>
      <c r="I506" s="3">
        <f t="shared" si="78"/>
        <v>2.9258270283321473</v>
      </c>
      <c r="J506">
        <f t="shared" si="79"/>
        <v>18.64964345722748</v>
      </c>
      <c r="K506" s="3">
        <f t="shared" si="80"/>
        <v>18.587388617331865</v>
      </c>
      <c r="L506" s="2">
        <f t="shared" si="81"/>
        <v>0</v>
      </c>
      <c r="M506" s="2">
        <f t="shared" si="82"/>
        <v>2.0001725581284191</v>
      </c>
      <c r="P506" s="2"/>
    </row>
    <row r="507" spans="2:16" x14ac:dyDescent="0.25">
      <c r="B507">
        <v>486</v>
      </c>
      <c r="C507">
        <v>0.15828391042305157</v>
      </c>
      <c r="D507" s="3">
        <f t="shared" si="73"/>
        <v>3.2128163774882879</v>
      </c>
      <c r="E507">
        <f t="shared" si="74"/>
        <v>24.848971851169409</v>
      </c>
      <c r="F507" s="3">
        <f t="shared" si="75"/>
        <v>23.31604991565704</v>
      </c>
      <c r="G507" s="2">
        <f t="shared" si="76"/>
        <v>0.11039009448380281</v>
      </c>
      <c r="H507">
        <f t="shared" si="77"/>
        <v>-0.15828391042305157</v>
      </c>
      <c r="I507" s="3">
        <f t="shared" si="78"/>
        <v>3.1304405884484199</v>
      </c>
      <c r="J507">
        <f t="shared" si="79"/>
        <v>22.884059774050343</v>
      </c>
      <c r="K507" s="3">
        <f t="shared" si="80"/>
        <v>21.847426948867398</v>
      </c>
      <c r="L507" s="2">
        <f t="shared" si="81"/>
        <v>0</v>
      </c>
      <c r="M507" s="2">
        <f t="shared" si="82"/>
        <v>5.5195047241901406E-2</v>
      </c>
      <c r="P507" s="2"/>
    </row>
    <row r="508" spans="2:16" x14ac:dyDescent="0.25">
      <c r="B508">
        <v>487</v>
      </c>
      <c r="C508">
        <v>-0.1850685293902643</v>
      </c>
      <c r="D508" s="3">
        <f t="shared" si="73"/>
        <v>3.1234708209096373</v>
      </c>
      <c r="E508">
        <f t="shared" si="74"/>
        <v>22.725117735032487</v>
      </c>
      <c r="F508" s="3">
        <f t="shared" si="75"/>
        <v>21.727496258453638</v>
      </c>
      <c r="G508" s="2">
        <f t="shared" si="76"/>
        <v>0</v>
      </c>
      <c r="H508">
        <f t="shared" si="77"/>
        <v>0.1850685293902643</v>
      </c>
      <c r="I508" s="3">
        <f t="shared" si="78"/>
        <v>3.2197861450270704</v>
      </c>
      <c r="J508">
        <f t="shared" si="79"/>
        <v>25.022768365650546</v>
      </c>
      <c r="K508" s="3">
        <f t="shared" si="80"/>
        <v>23.444749050193487</v>
      </c>
      <c r="L508" s="2">
        <f t="shared" si="81"/>
        <v>0.23281249816264724</v>
      </c>
      <c r="M508" s="2">
        <f t="shared" si="82"/>
        <v>0.11640624908132362</v>
      </c>
      <c r="P508" s="2"/>
    </row>
    <row r="509" spans="2:16" x14ac:dyDescent="0.25">
      <c r="B509">
        <v>488</v>
      </c>
      <c r="C509">
        <v>1.3979979485156946</v>
      </c>
      <c r="D509" s="3">
        <f t="shared" si="73"/>
        <v>3.5354089322171154</v>
      </c>
      <c r="E509">
        <f t="shared" si="74"/>
        <v>34.309041918524343</v>
      </c>
      <c r="F509" s="3">
        <f t="shared" si="75"/>
        <v>30.081769574573645</v>
      </c>
      <c r="G509" s="2">
        <f t="shared" si="76"/>
        <v>6.5461417119682128</v>
      </c>
      <c r="H509">
        <f t="shared" si="77"/>
        <v>-1.3979979485156946</v>
      </c>
      <c r="I509" s="3">
        <f t="shared" si="78"/>
        <v>2.8078480337195924</v>
      </c>
      <c r="J509">
        <f t="shared" si="79"/>
        <v>16.574212667210293</v>
      </c>
      <c r="K509" s="3">
        <f t="shared" si="80"/>
        <v>16.933701190870941</v>
      </c>
      <c r="L509" s="2">
        <f t="shared" si="81"/>
        <v>0</v>
      </c>
      <c r="M509" s="2">
        <f t="shared" si="82"/>
        <v>3.2730708559841064</v>
      </c>
      <c r="P509" s="2"/>
    </row>
    <row r="510" spans="2:16" x14ac:dyDescent="0.25">
      <c r="B510">
        <v>489</v>
      </c>
      <c r="C510">
        <v>0.89292370830662549</v>
      </c>
      <c r="D510" s="3">
        <f t="shared" si="73"/>
        <v>3.403980889563468</v>
      </c>
      <c r="E510">
        <f t="shared" si="74"/>
        <v>30.083621563689938</v>
      </c>
      <c r="F510" s="3">
        <f t="shared" si="75"/>
        <v>27.115892583536844</v>
      </c>
      <c r="G510" s="2">
        <f t="shared" si="76"/>
        <v>3.7249122486443671</v>
      </c>
      <c r="H510">
        <f t="shared" si="77"/>
        <v>-0.89292370830662549</v>
      </c>
      <c r="I510" s="3">
        <f t="shared" si="78"/>
        <v>2.9392760763732397</v>
      </c>
      <c r="J510">
        <f t="shared" si="79"/>
        <v>18.902157639564034</v>
      </c>
      <c r="K510" s="3">
        <f t="shared" si="80"/>
        <v>18.785872369834426</v>
      </c>
      <c r="L510" s="2">
        <f t="shared" si="81"/>
        <v>0</v>
      </c>
      <c r="M510" s="2">
        <f t="shared" si="82"/>
        <v>1.8624561243221835</v>
      </c>
      <c r="P510" s="2"/>
    </row>
    <row r="511" spans="2:16" x14ac:dyDescent="0.25">
      <c r="B511">
        <v>490</v>
      </c>
      <c r="C511">
        <v>0.37138761399546638</v>
      </c>
      <c r="D511" s="3">
        <f t="shared" si="73"/>
        <v>3.2682692206805521</v>
      </c>
      <c r="E511">
        <f t="shared" si="74"/>
        <v>26.265839607622578</v>
      </c>
      <c r="F511" s="3">
        <f t="shared" si="75"/>
        <v>24.359880685985864</v>
      </c>
      <c r="G511" s="2">
        <f t="shared" si="76"/>
        <v>1.1033126374198277</v>
      </c>
      <c r="H511">
        <f t="shared" si="77"/>
        <v>-0.37138761399546638</v>
      </c>
      <c r="I511" s="3">
        <f t="shared" si="78"/>
        <v>3.0749877452561556</v>
      </c>
      <c r="J511">
        <f t="shared" si="79"/>
        <v>21.649616599380636</v>
      </c>
      <c r="K511" s="3">
        <f t="shared" si="80"/>
        <v>20.911255840490064</v>
      </c>
      <c r="L511" s="2">
        <f t="shared" si="81"/>
        <v>0</v>
      </c>
      <c r="M511" s="2">
        <f t="shared" si="82"/>
        <v>0.55165631870991383</v>
      </c>
      <c r="P511" s="2"/>
    </row>
    <row r="512" spans="2:16" x14ac:dyDescent="0.25">
      <c r="B512">
        <v>491</v>
      </c>
      <c r="C512">
        <v>-0.81695588960428722</v>
      </c>
      <c r="D512" s="3">
        <f t="shared" si="73"/>
        <v>2.9590440647635852</v>
      </c>
      <c r="E512">
        <f t="shared" si="74"/>
        <v>19.27953295886218</v>
      </c>
      <c r="F512" s="3">
        <f t="shared" si="75"/>
        <v>19.081465912120425</v>
      </c>
      <c r="G512" s="2">
        <f t="shared" si="76"/>
        <v>0</v>
      </c>
      <c r="H512">
        <f t="shared" si="77"/>
        <v>0.81695588960428722</v>
      </c>
      <c r="I512" s="3">
        <f t="shared" si="78"/>
        <v>3.3842129011731226</v>
      </c>
      <c r="J512">
        <f t="shared" si="79"/>
        <v>29.494768279875117</v>
      </c>
      <c r="K512" s="3">
        <f t="shared" si="80"/>
        <v>26.695836662365551</v>
      </c>
      <c r="L512" s="2">
        <f t="shared" si="81"/>
        <v>3.3253426964904804</v>
      </c>
      <c r="M512" s="2">
        <f t="shared" si="82"/>
        <v>1.6626713482452402</v>
      </c>
      <c r="P512" s="2"/>
    </row>
    <row r="513" spans="2:16" x14ac:dyDescent="0.25">
      <c r="B513">
        <v>492</v>
      </c>
      <c r="C513">
        <v>-1.6669582691974938</v>
      </c>
      <c r="D513" s="3">
        <f t="shared" si="73"/>
        <v>2.7378604444018837</v>
      </c>
      <c r="E513">
        <f t="shared" si="74"/>
        <v>15.453885252783662</v>
      </c>
      <c r="F513" s="3">
        <f t="shared" si="75"/>
        <v>16.023092197675716</v>
      </c>
      <c r="G513" s="2">
        <f t="shared" si="76"/>
        <v>0</v>
      </c>
      <c r="H513">
        <f t="shared" si="77"/>
        <v>1.6669582691974938</v>
      </c>
      <c r="I513" s="3">
        <f t="shared" si="78"/>
        <v>3.605396521534824</v>
      </c>
      <c r="J513">
        <f t="shared" si="79"/>
        <v>36.7962714789426</v>
      </c>
      <c r="K513" s="3">
        <f t="shared" si="80"/>
        <v>31.791347823758709</v>
      </c>
      <c r="L513" s="2">
        <f t="shared" si="81"/>
        <v>8.1723428460794594</v>
      </c>
      <c r="M513" s="2">
        <f t="shared" si="82"/>
        <v>4.0861714230397297</v>
      </c>
      <c r="P513" s="2"/>
    </row>
    <row r="514" spans="2:16" x14ac:dyDescent="0.25">
      <c r="B514">
        <v>493</v>
      </c>
      <c r="C514">
        <v>-0.32965544960461557</v>
      </c>
      <c r="D514" s="3">
        <f t="shared" si="73"/>
        <v>3.0858470927440012</v>
      </c>
      <c r="E514">
        <f t="shared" si="74"/>
        <v>21.885998462459309</v>
      </c>
      <c r="F514" s="3">
        <f t="shared" si="75"/>
        <v>21.091372566023654</v>
      </c>
      <c r="G514" s="2">
        <f t="shared" si="76"/>
        <v>0</v>
      </c>
      <c r="H514">
        <f t="shared" si="77"/>
        <v>0.32965544960461557</v>
      </c>
      <c r="I514" s="3">
        <f t="shared" si="78"/>
        <v>3.2574098731927066</v>
      </c>
      <c r="J514">
        <f t="shared" si="79"/>
        <v>25.982152842660714</v>
      </c>
      <c r="K514" s="3">
        <f t="shared" si="80"/>
        <v>24.151851458404117</v>
      </c>
      <c r="L514" s="2">
        <f t="shared" si="81"/>
        <v>0.90542911498791423</v>
      </c>
      <c r="M514" s="2">
        <f t="shared" si="82"/>
        <v>0.45271455749395711</v>
      </c>
      <c r="P514" s="2"/>
    </row>
    <row r="515" spans="2:16" x14ac:dyDescent="0.25">
      <c r="B515">
        <v>494</v>
      </c>
      <c r="C515">
        <v>-1.3807266441290267</v>
      </c>
      <c r="D515" s="3">
        <f t="shared" si="73"/>
        <v>2.8123422912938363</v>
      </c>
      <c r="E515">
        <f t="shared" si="74"/>
        <v>16.648869084951148</v>
      </c>
      <c r="F515" s="3">
        <f t="shared" si="75"/>
        <v>16.993913785325983</v>
      </c>
      <c r="G515" s="2">
        <f t="shared" si="76"/>
        <v>0</v>
      </c>
      <c r="H515">
        <f t="shared" si="77"/>
        <v>1.3807266441290267</v>
      </c>
      <c r="I515" s="3">
        <f t="shared" si="78"/>
        <v>3.5309146746428715</v>
      </c>
      <c r="J515">
        <f t="shared" si="79"/>
        <v>34.155194221561374</v>
      </c>
      <c r="K515" s="3">
        <f t="shared" si="80"/>
        <v>29.975184274991399</v>
      </c>
      <c r="L515" s="2">
        <f t="shared" si="81"/>
        <v>6.4447546387863568</v>
      </c>
      <c r="M515" s="2">
        <f t="shared" si="82"/>
        <v>3.2223773193931784</v>
      </c>
      <c r="P515" s="2"/>
    </row>
    <row r="516" spans="2:16" x14ac:dyDescent="0.25">
      <c r="B516">
        <v>495</v>
      </c>
      <c r="C516">
        <v>0.65632889345579315</v>
      </c>
      <c r="D516" s="3">
        <f t="shared" si="73"/>
        <v>3.3424152999088155</v>
      </c>
      <c r="E516">
        <f t="shared" si="74"/>
        <v>28.287366736463262</v>
      </c>
      <c r="F516" s="3">
        <f t="shared" si="75"/>
        <v>25.828968840393188</v>
      </c>
      <c r="G516" s="2">
        <f t="shared" si="76"/>
        <v>2.500752517077522</v>
      </c>
      <c r="H516">
        <f t="shared" si="77"/>
        <v>-0.65632889345579315</v>
      </c>
      <c r="I516" s="3">
        <f t="shared" si="78"/>
        <v>3.0008416660278923</v>
      </c>
      <c r="J516">
        <f t="shared" si="79"/>
        <v>20.102449353578546</v>
      </c>
      <c r="K516" s="3">
        <f t="shared" si="80"/>
        <v>19.721875093667467</v>
      </c>
      <c r="L516" s="2">
        <f t="shared" si="81"/>
        <v>0</v>
      </c>
      <c r="M516" s="2">
        <f t="shared" si="82"/>
        <v>1.250376258538761</v>
      </c>
      <c r="P516" s="2"/>
    </row>
    <row r="517" spans="2:16" x14ac:dyDescent="0.25">
      <c r="B517">
        <v>496</v>
      </c>
      <c r="C517">
        <v>-0.44017497202730738</v>
      </c>
      <c r="D517" s="3">
        <f t="shared" si="73"/>
        <v>3.057088222560842</v>
      </c>
      <c r="E517">
        <f t="shared" si="74"/>
        <v>21.265546386851149</v>
      </c>
      <c r="F517" s="3">
        <f t="shared" si="75"/>
        <v>20.617719456714237</v>
      </c>
      <c r="G517" s="2">
        <f t="shared" si="76"/>
        <v>0</v>
      </c>
      <c r="H517">
        <f t="shared" si="77"/>
        <v>0.44017497202730738</v>
      </c>
      <c r="I517" s="3">
        <f t="shared" si="78"/>
        <v>3.2861687433758657</v>
      </c>
      <c r="J517">
        <f t="shared" si="79"/>
        <v>26.740218512206123</v>
      </c>
      <c r="K517" s="3">
        <f t="shared" si="80"/>
        <v>24.706694566191551</v>
      </c>
      <c r="L517" s="2">
        <f t="shared" si="81"/>
        <v>1.4332122050967429</v>
      </c>
      <c r="M517" s="2">
        <f t="shared" si="82"/>
        <v>0.71660610254837143</v>
      </c>
      <c r="P517" s="2"/>
    </row>
    <row r="518" spans="2:16" x14ac:dyDescent="0.25">
      <c r="B518">
        <v>497</v>
      </c>
      <c r="C518">
        <v>-5.4608335631201044E-2</v>
      </c>
      <c r="D518" s="3">
        <f t="shared" si="73"/>
        <v>3.1574185587765928</v>
      </c>
      <c r="E518">
        <f t="shared" si="74"/>
        <v>23.509828288867762</v>
      </c>
      <c r="F518" s="3">
        <f t="shared" si="75"/>
        <v>22.317917572050618</v>
      </c>
      <c r="G518" s="2">
        <f t="shared" si="76"/>
        <v>0</v>
      </c>
      <c r="H518">
        <f t="shared" si="77"/>
        <v>5.4608335631201044E-2</v>
      </c>
      <c r="I518" s="3">
        <f t="shared" si="78"/>
        <v>3.1858384071601149</v>
      </c>
      <c r="J518">
        <f t="shared" si="79"/>
        <v>24.187558929773928</v>
      </c>
      <c r="K518" s="3">
        <f t="shared" si="80"/>
        <v>22.82451736923673</v>
      </c>
      <c r="L518" s="2">
        <f t="shared" si="81"/>
        <v>0</v>
      </c>
      <c r="M518" s="2">
        <f t="shared" si="82"/>
        <v>0</v>
      </c>
      <c r="P518" s="2"/>
    </row>
    <row r="519" spans="2:16" x14ac:dyDescent="0.25">
      <c r="B519">
        <v>498</v>
      </c>
      <c r="C519">
        <v>2.6370980776846409</v>
      </c>
      <c r="D519" s="3">
        <f t="shared" si="73"/>
        <v>3.8578417384539669</v>
      </c>
      <c r="E519">
        <f t="shared" si="74"/>
        <v>47.363019195744982</v>
      </c>
      <c r="F519" s="3">
        <f t="shared" si="75"/>
        <v>38.805831250610595</v>
      </c>
      <c r="G519" s="2">
        <f t="shared" si="76"/>
        <v>14.844725879373575</v>
      </c>
      <c r="H519">
        <f t="shared" si="77"/>
        <v>-2.6370980776846409</v>
      </c>
      <c r="I519" s="3">
        <f t="shared" si="78"/>
        <v>2.4854152274827408</v>
      </c>
      <c r="J519">
        <f t="shared" si="79"/>
        <v>12.006104484507638</v>
      </c>
      <c r="K519" s="3">
        <f t="shared" si="80"/>
        <v>13.126782260602853</v>
      </c>
      <c r="L519" s="2">
        <f t="shared" si="81"/>
        <v>0</v>
      </c>
      <c r="M519" s="2">
        <f t="shared" si="82"/>
        <v>7.4223629396867876</v>
      </c>
      <c r="P519" s="2"/>
    </row>
    <row r="520" spans="2:16" x14ac:dyDescent="0.25">
      <c r="B520">
        <v>499</v>
      </c>
      <c r="C520">
        <v>-2.1016421669628471</v>
      </c>
      <c r="D520" s="3">
        <f t="shared" si="73"/>
        <v>2.6247490455059306</v>
      </c>
      <c r="E520">
        <f t="shared" si="74"/>
        <v>13.801110300793354</v>
      </c>
      <c r="F520" s="3">
        <f t="shared" si="75"/>
        <v>14.653771567976577</v>
      </c>
      <c r="G520" s="2">
        <f t="shared" si="76"/>
        <v>0</v>
      </c>
      <c r="H520">
        <f t="shared" si="77"/>
        <v>2.1016421669628471</v>
      </c>
      <c r="I520" s="3">
        <f t="shared" si="78"/>
        <v>3.7185079204307772</v>
      </c>
      <c r="J520">
        <f t="shared" si="79"/>
        <v>41.202870259878054</v>
      </c>
      <c r="K520" s="3">
        <f t="shared" si="80"/>
        <v>34.762088033476928</v>
      </c>
      <c r="L520" s="2">
        <f t="shared" si="81"/>
        <v>10.998198346110851</v>
      </c>
      <c r="M520" s="2">
        <f t="shared" si="82"/>
        <v>5.4990991730554253</v>
      </c>
      <c r="P520" s="2"/>
    </row>
    <row r="521" spans="2:16" x14ac:dyDescent="0.25">
      <c r="B521">
        <v>500</v>
      </c>
      <c r="C521">
        <v>-0.41127918848360423</v>
      </c>
      <c r="D521" s="3">
        <f t="shared" si="73"/>
        <v>3.0646073474136961</v>
      </c>
      <c r="E521">
        <f t="shared" si="74"/>
        <v>21.426047342370467</v>
      </c>
      <c r="F521" s="3">
        <f t="shared" si="75"/>
        <v>20.740521214304895</v>
      </c>
      <c r="G521" s="2">
        <f t="shared" si="76"/>
        <v>0</v>
      </c>
      <c r="H521">
        <f t="shared" si="77"/>
        <v>0.41127918848360423</v>
      </c>
      <c r="I521" s="3">
        <f t="shared" si="78"/>
        <v>3.2786496185230116</v>
      </c>
      <c r="J521">
        <f t="shared" si="79"/>
        <v>26.539909488641278</v>
      </c>
      <c r="K521" s="3">
        <f t="shared" si="80"/>
        <v>24.560409644726256</v>
      </c>
      <c r="L521" s="2">
        <f t="shared" si="81"/>
        <v>1.2940616834381782</v>
      </c>
      <c r="M521" s="2">
        <f t="shared" si="82"/>
        <v>0.64703084171908909</v>
      </c>
      <c r="P521" s="2"/>
    </row>
    <row r="522" spans="2:16" x14ac:dyDescent="0.25">
      <c r="B522">
        <v>501</v>
      </c>
      <c r="C522">
        <v>-0.33604237614781596</v>
      </c>
      <c r="D522" s="3">
        <f t="shared" si="73"/>
        <v>3.0841851167663745</v>
      </c>
      <c r="E522">
        <f t="shared" si="74"/>
        <v>21.849654668390293</v>
      </c>
      <c r="F522" s="3">
        <f t="shared" si="75"/>
        <v>21.063706265368555</v>
      </c>
      <c r="G522" s="2">
        <f t="shared" si="76"/>
        <v>0</v>
      </c>
      <c r="H522">
        <f t="shared" si="77"/>
        <v>0.33604237614781596</v>
      </c>
      <c r="I522" s="3">
        <f t="shared" si="78"/>
        <v>3.2590718491703332</v>
      </c>
      <c r="J522">
        <f t="shared" si="79"/>
        <v>26.025370459905229</v>
      </c>
      <c r="K522" s="3">
        <f t="shared" si="80"/>
        <v>24.183573909116628</v>
      </c>
      <c r="L522" s="2">
        <f t="shared" si="81"/>
        <v>0.93560444352292849</v>
      </c>
      <c r="M522" s="2">
        <f t="shared" si="82"/>
        <v>0.46780222176146424</v>
      </c>
      <c r="P522" s="2"/>
    </row>
    <row r="523" spans="2:16" x14ac:dyDescent="0.25">
      <c r="B523">
        <v>502</v>
      </c>
      <c r="C523">
        <v>-0.4899561645288486</v>
      </c>
      <c r="D523" s="3">
        <f t="shared" si="73"/>
        <v>3.0441343948448738</v>
      </c>
      <c r="E523">
        <f t="shared" si="74"/>
        <v>20.991852680407373</v>
      </c>
      <c r="F523" s="3">
        <f t="shared" si="75"/>
        <v>20.407861435085927</v>
      </c>
      <c r="G523" s="2">
        <f t="shared" si="76"/>
        <v>0</v>
      </c>
      <c r="H523">
        <f t="shared" si="77"/>
        <v>0.4899561645288486</v>
      </c>
      <c r="I523" s="3">
        <f t="shared" si="78"/>
        <v>3.2991225710918339</v>
      </c>
      <c r="J523">
        <f t="shared" si="79"/>
        <v>27.088859941199807</v>
      </c>
      <c r="K523" s="3">
        <f t="shared" si="80"/>
        <v>24.960758327802619</v>
      </c>
      <c r="L523" s="2">
        <f t="shared" si="81"/>
        <v>1.6748851308405255</v>
      </c>
      <c r="M523" s="2">
        <f t="shared" si="82"/>
        <v>0.83744256542026274</v>
      </c>
      <c r="P523" s="2"/>
    </row>
    <row r="524" spans="2:16" x14ac:dyDescent="0.25">
      <c r="B524">
        <v>503</v>
      </c>
      <c r="C524">
        <v>1.0486905921425205</v>
      </c>
      <c r="D524" s="3">
        <f t="shared" si="73"/>
        <v>3.4445138152663022</v>
      </c>
      <c r="E524">
        <f t="shared" si="74"/>
        <v>31.328048524547022</v>
      </c>
      <c r="F524" s="3">
        <f t="shared" si="75"/>
        <v>27.997973136435281</v>
      </c>
      <c r="G524" s="2">
        <f t="shared" si="76"/>
        <v>4.5639732253412184</v>
      </c>
      <c r="H524">
        <f t="shared" si="77"/>
        <v>-1.0486905921425205</v>
      </c>
      <c r="I524" s="3">
        <f t="shared" si="78"/>
        <v>2.8987431506704056</v>
      </c>
      <c r="J524">
        <f t="shared" si="79"/>
        <v>18.15131755558583</v>
      </c>
      <c r="K524" s="3">
        <f t="shared" si="80"/>
        <v>18.194020502346962</v>
      </c>
      <c r="L524" s="2">
        <f t="shared" si="81"/>
        <v>0</v>
      </c>
      <c r="M524" s="2">
        <f t="shared" si="82"/>
        <v>2.2819866126706092</v>
      </c>
      <c r="P524" s="2"/>
    </row>
    <row r="525" spans="2:16" x14ac:dyDescent="0.25">
      <c r="B525">
        <v>504</v>
      </c>
      <c r="C525">
        <v>-0.66948018684342969</v>
      </c>
      <c r="D525" s="3">
        <f t="shared" si="73"/>
        <v>2.9974194983331284</v>
      </c>
      <c r="E525">
        <f t="shared" si="74"/>
        <v>20.033772978874286</v>
      </c>
      <c r="F525" s="3">
        <f t="shared" si="75"/>
        <v>19.668643529430849</v>
      </c>
      <c r="G525" s="2">
        <f t="shared" si="76"/>
        <v>0</v>
      </c>
      <c r="H525">
        <f t="shared" si="77"/>
        <v>0.66948018684342969</v>
      </c>
      <c r="I525" s="3">
        <f t="shared" si="78"/>
        <v>3.3458374676035794</v>
      </c>
      <c r="J525">
        <f t="shared" si="79"/>
        <v>28.384336678143178</v>
      </c>
      <c r="K525" s="3">
        <f t="shared" si="80"/>
        <v>25.898872817855366</v>
      </c>
      <c r="L525" s="2">
        <f t="shared" si="81"/>
        <v>2.5672472373291813</v>
      </c>
      <c r="M525" s="2">
        <f t="shared" si="82"/>
        <v>1.2836236186645906</v>
      </c>
      <c r="P525" s="2"/>
    </row>
    <row r="526" spans="2:16" x14ac:dyDescent="0.25">
      <c r="B526">
        <v>505</v>
      </c>
      <c r="C526">
        <v>-1.3809221854899079</v>
      </c>
      <c r="D526" s="3">
        <f t="shared" si="73"/>
        <v>2.8122914084408368</v>
      </c>
      <c r="E526">
        <f t="shared" si="74"/>
        <v>16.648021964545023</v>
      </c>
      <c r="F526" s="3">
        <f t="shared" si="75"/>
        <v>16.993230876633405</v>
      </c>
      <c r="G526" s="2">
        <f t="shared" si="76"/>
        <v>0</v>
      </c>
      <c r="H526">
        <f t="shared" si="77"/>
        <v>1.3809221854899079</v>
      </c>
      <c r="I526" s="3">
        <f t="shared" si="78"/>
        <v>3.5309655574958709</v>
      </c>
      <c r="J526">
        <f t="shared" si="79"/>
        <v>34.156932179503869</v>
      </c>
      <c r="K526" s="3">
        <f t="shared" si="80"/>
        <v>29.976388890761744</v>
      </c>
      <c r="L526" s="2">
        <f t="shared" si="81"/>
        <v>6.4459005047523261</v>
      </c>
      <c r="M526" s="2">
        <f t="shared" si="82"/>
        <v>3.2229502523761631</v>
      </c>
      <c r="P526" s="2"/>
    </row>
    <row r="527" spans="2:16" x14ac:dyDescent="0.25">
      <c r="B527">
        <v>506</v>
      </c>
      <c r="C527">
        <v>0.60784486777265556</v>
      </c>
      <c r="D527" s="3">
        <f t="shared" si="73"/>
        <v>3.3297990148397805</v>
      </c>
      <c r="E527">
        <f t="shared" si="74"/>
        <v>27.932727075400351</v>
      </c>
      <c r="F527" s="3">
        <f t="shared" si="75"/>
        <v>25.572884404378758</v>
      </c>
      <c r="G527" s="2">
        <f t="shared" si="76"/>
        <v>2.2571574663839264</v>
      </c>
      <c r="H527">
        <f t="shared" si="77"/>
        <v>-0.60784486777265556</v>
      </c>
      <c r="I527" s="3">
        <f t="shared" si="78"/>
        <v>3.0134579510969273</v>
      </c>
      <c r="J527">
        <f t="shared" si="79"/>
        <v>20.357674194534582</v>
      </c>
      <c r="K527" s="3">
        <f t="shared" si="80"/>
        <v>19.919368078058525</v>
      </c>
      <c r="L527" s="2">
        <f t="shared" si="81"/>
        <v>0</v>
      </c>
      <c r="M527" s="2">
        <f t="shared" si="82"/>
        <v>1.1285787331919632</v>
      </c>
      <c r="P527" s="2"/>
    </row>
    <row r="528" spans="2:16" x14ac:dyDescent="0.25">
      <c r="B528">
        <v>507</v>
      </c>
      <c r="C528">
        <v>-0.86556156020378694</v>
      </c>
      <c r="D528" s="3">
        <f t="shared" si="73"/>
        <v>2.9463961258266957</v>
      </c>
      <c r="E528">
        <f t="shared" si="74"/>
        <v>19.037222199314993</v>
      </c>
      <c r="F528" s="3">
        <f t="shared" si="75"/>
        <v>18.891808116314873</v>
      </c>
      <c r="G528" s="2">
        <f t="shared" si="76"/>
        <v>0</v>
      </c>
      <c r="H528">
        <f t="shared" si="77"/>
        <v>0.86556156020378694</v>
      </c>
      <c r="I528" s="3">
        <f t="shared" si="78"/>
        <v>3.396860840110012</v>
      </c>
      <c r="J528">
        <f t="shared" si="79"/>
        <v>29.870185430010711</v>
      </c>
      <c r="K528" s="3">
        <f t="shared" si="80"/>
        <v>26.963840312804749</v>
      </c>
      <c r="L528" s="2">
        <f t="shared" si="81"/>
        <v>3.580275654661849</v>
      </c>
      <c r="M528" s="2">
        <f t="shared" si="82"/>
        <v>1.7901378273309245</v>
      </c>
      <c r="P528" s="2"/>
    </row>
    <row r="529" spans="2:16" x14ac:dyDescent="0.25">
      <c r="B529">
        <v>508</v>
      </c>
      <c r="C529">
        <v>0.34690856409724802</v>
      </c>
      <c r="D529" s="3">
        <f t="shared" si="73"/>
        <v>3.2618993974782993</v>
      </c>
      <c r="E529">
        <f t="shared" si="74"/>
        <v>26.099062587040468</v>
      </c>
      <c r="F529" s="3">
        <f t="shared" si="75"/>
        <v>24.237639633885237</v>
      </c>
      <c r="G529" s="2">
        <f t="shared" si="76"/>
        <v>0.98703335177978657</v>
      </c>
      <c r="H529">
        <f t="shared" si="77"/>
        <v>-0.34690856409724802</v>
      </c>
      <c r="I529" s="3">
        <f t="shared" si="78"/>
        <v>3.0813575684584085</v>
      </c>
      <c r="J529">
        <f t="shared" si="79"/>
        <v>21.787960976353876</v>
      </c>
      <c r="K529" s="3">
        <f t="shared" si="80"/>
        <v>21.016720479510177</v>
      </c>
      <c r="L529" s="2">
        <f t="shared" si="81"/>
        <v>0</v>
      </c>
      <c r="M529" s="2">
        <f t="shared" si="82"/>
        <v>0.49351667588989329</v>
      </c>
      <c r="P529" s="2"/>
    </row>
    <row r="530" spans="2:16" x14ac:dyDescent="0.25">
      <c r="B530">
        <v>509</v>
      </c>
      <c r="C530">
        <v>-0.86756699602119625</v>
      </c>
      <c r="D530" s="3">
        <f t="shared" si="73"/>
        <v>2.9458742807529092</v>
      </c>
      <c r="E530">
        <f t="shared" si="74"/>
        <v>19.027290310370748</v>
      </c>
      <c r="F530" s="3">
        <f t="shared" si="75"/>
        <v>18.88402359121141</v>
      </c>
      <c r="G530" s="2">
        <f t="shared" si="76"/>
        <v>0</v>
      </c>
      <c r="H530">
        <f t="shared" si="77"/>
        <v>0.86756699602119625</v>
      </c>
      <c r="I530" s="3">
        <f t="shared" si="78"/>
        <v>3.3973826851837985</v>
      </c>
      <c r="J530">
        <f t="shared" si="79"/>
        <v>29.885777106996535</v>
      </c>
      <c r="K530" s="3">
        <f t="shared" si="80"/>
        <v>26.974955565377225</v>
      </c>
      <c r="L530" s="2">
        <f t="shared" si="81"/>
        <v>3.5908488099695464</v>
      </c>
      <c r="M530" s="2">
        <f t="shared" si="82"/>
        <v>1.7954244049847732</v>
      </c>
      <c r="P530" s="2"/>
    </row>
    <row r="531" spans="2:16" x14ac:dyDescent="0.25">
      <c r="B531">
        <v>510</v>
      </c>
      <c r="C531">
        <v>-0.91107722255401313</v>
      </c>
      <c r="D531" s="3">
        <f t="shared" si="73"/>
        <v>2.9345522542994162</v>
      </c>
      <c r="E531">
        <f t="shared" si="74"/>
        <v>18.813077774427626</v>
      </c>
      <c r="F531" s="3">
        <f t="shared" si="75"/>
        <v>18.715916924846173</v>
      </c>
      <c r="G531" s="2">
        <f t="shared" si="76"/>
        <v>0</v>
      </c>
      <c r="H531">
        <f t="shared" si="77"/>
        <v>0.91107722255401313</v>
      </c>
      <c r="I531" s="3">
        <f t="shared" si="78"/>
        <v>3.4087047116372915</v>
      </c>
      <c r="J531">
        <f t="shared" si="79"/>
        <v>30.226067418846661</v>
      </c>
      <c r="K531" s="3">
        <f t="shared" si="80"/>
        <v>27.217245049438031</v>
      </c>
      <c r="L531" s="2">
        <f t="shared" si="81"/>
        <v>3.8213216964552812</v>
      </c>
      <c r="M531" s="2">
        <f t="shared" si="82"/>
        <v>1.9106608482276406</v>
      </c>
      <c r="P531" s="2"/>
    </row>
    <row r="532" spans="2:16" x14ac:dyDescent="0.25">
      <c r="B532">
        <v>511</v>
      </c>
      <c r="C532">
        <v>0.84439307102002203</v>
      </c>
      <c r="D532" s="3">
        <f t="shared" si="73"/>
        <v>3.3913524754422646</v>
      </c>
      <c r="E532">
        <f t="shared" si="74"/>
        <v>29.706101886850966</v>
      </c>
      <c r="F532" s="3">
        <f t="shared" si="75"/>
        <v>26.846791611935132</v>
      </c>
      <c r="G532" s="2">
        <f t="shared" si="76"/>
        <v>3.468935486295087</v>
      </c>
      <c r="H532">
        <f t="shared" si="77"/>
        <v>-0.84439307102002203</v>
      </c>
      <c r="I532" s="3">
        <f t="shared" si="78"/>
        <v>2.9519044904944431</v>
      </c>
      <c r="J532">
        <f t="shared" si="79"/>
        <v>19.142375506951279</v>
      </c>
      <c r="K532" s="3">
        <f t="shared" si="80"/>
        <v>18.974174070096471</v>
      </c>
      <c r="L532" s="2">
        <f t="shared" si="81"/>
        <v>0</v>
      </c>
      <c r="M532" s="2">
        <f t="shared" si="82"/>
        <v>1.7344677431475435</v>
      </c>
      <c r="P532" s="2"/>
    </row>
    <row r="533" spans="2:16" x14ac:dyDescent="0.25">
      <c r="B533">
        <v>512</v>
      </c>
      <c r="C533">
        <v>2.6789348339661956</v>
      </c>
      <c r="D533" s="3">
        <f t="shared" si="73"/>
        <v>3.8687283023515562</v>
      </c>
      <c r="E533">
        <f t="shared" si="74"/>
        <v>47.881456611322363</v>
      </c>
      <c r="F533" s="3">
        <f t="shared" si="75"/>
        <v>39.140922192510999</v>
      </c>
      <c r="G533" s="2">
        <f t="shared" si="76"/>
        <v>15.163474243192898</v>
      </c>
      <c r="H533">
        <f t="shared" si="77"/>
        <v>-2.6789348339661956</v>
      </c>
      <c r="I533" s="3">
        <f t="shared" si="78"/>
        <v>2.4745286635851516</v>
      </c>
      <c r="J533">
        <f t="shared" si="79"/>
        <v>11.876108151467337</v>
      </c>
      <c r="K533" s="3">
        <f t="shared" si="80"/>
        <v>13.014402030770963</v>
      </c>
      <c r="L533" s="2">
        <f t="shared" si="81"/>
        <v>0</v>
      </c>
      <c r="M533" s="2">
        <f t="shared" si="82"/>
        <v>7.5817371215964489</v>
      </c>
      <c r="P533" s="2"/>
    </row>
    <row r="534" spans="2:16" x14ac:dyDescent="0.25">
      <c r="B534">
        <v>513</v>
      </c>
      <c r="C534">
        <v>-0.46151626520440914</v>
      </c>
      <c r="D534" s="3">
        <f t="shared" si="73"/>
        <v>3.0515348916509089</v>
      </c>
      <c r="E534">
        <f t="shared" si="74"/>
        <v>21.147779073870886</v>
      </c>
      <c r="F534" s="3">
        <f t="shared" si="75"/>
        <v>20.527489938149749</v>
      </c>
      <c r="G534" s="2">
        <f t="shared" si="76"/>
        <v>0</v>
      </c>
      <c r="H534">
        <f t="shared" si="77"/>
        <v>0.46151626520440914</v>
      </c>
      <c r="I534" s="3">
        <f t="shared" si="78"/>
        <v>3.2917220742857989</v>
      </c>
      <c r="J534">
        <f t="shared" si="79"/>
        <v>26.889128885805519</v>
      </c>
      <c r="K534" s="3">
        <f t="shared" si="80"/>
        <v>24.815293969369641</v>
      </c>
      <c r="L534" s="2">
        <f t="shared" si="81"/>
        <v>1.5365151528829584</v>
      </c>
      <c r="M534" s="2">
        <f t="shared" si="82"/>
        <v>0.76825757644147918</v>
      </c>
      <c r="P534" s="2"/>
    </row>
    <row r="535" spans="2:16" x14ac:dyDescent="0.25">
      <c r="B535">
        <v>514</v>
      </c>
      <c r="C535">
        <v>1.1745351002900861</v>
      </c>
      <c r="D535" s="3">
        <f t="shared" ref="D535:D598" si="83">$C$17+$D$6*($H$5-$C$17)*$D$12+$D$9*($D$12^0.5)*C535</f>
        <v>3.477260481138035</v>
      </c>
      <c r="E535">
        <f t="shared" ref="E535:E598" si="84">EXP(D535)</f>
        <v>32.370919748346616</v>
      </c>
      <c r="F535" s="3">
        <f t="shared" ref="F535:F598" si="85">EXP(($H$9*LN(E535))+(1-$H$9)*$H$5+(($D$9^2)/(4*$D$6))*(1-$H$9^2))</f>
        <v>28.731520731231242</v>
      </c>
      <c r="G535" s="2">
        <f t="shared" ref="G535:G598" si="86">(MAX(F535-$D$5,0))*$H$8</f>
        <v>5.261745281782864</v>
      </c>
      <c r="H535">
        <f t="shared" ref="H535:H598" si="87">-C535</f>
        <v>-1.1745351002900861</v>
      </c>
      <c r="I535" s="3">
        <f t="shared" ref="I535:I598" si="88">$C$17+$D$6*($H$5-$C$17)*$D$12+$D$9*($D$12^0.5)*H535</f>
        <v>2.8659964847986727</v>
      </c>
      <c r="J535">
        <f t="shared" ref="J535:J598" si="89">EXP(I535)</f>
        <v>17.566549285177459</v>
      </c>
      <c r="K535" s="3">
        <f t="shared" ref="K535:K598" si="90">EXP(($H$9*LN(J535))+(1-$H$9)*$H$5+(($D$9^2)/(4*$D$6))*(1-$H$9^2))</f>
        <v>17.729506977148915</v>
      </c>
      <c r="L535" s="2">
        <f t="shared" ref="L535:L598" si="91">(MAX(K535-$D$5,0))*$H$8</f>
        <v>0</v>
      </c>
      <c r="M535" s="2">
        <f t="shared" ref="M535:M598" si="92">AVERAGE(L535,G535)</f>
        <v>2.630872640891432</v>
      </c>
      <c r="P535" s="2"/>
    </row>
    <row r="536" spans="2:16" x14ac:dyDescent="0.25">
      <c r="B536">
        <v>515</v>
      </c>
      <c r="C536">
        <v>-0.57856368584907614</v>
      </c>
      <c r="D536" s="3">
        <f t="shared" si="83"/>
        <v>3.0210773625030769</v>
      </c>
      <c r="E536">
        <f t="shared" si="84"/>
        <v>20.513380129988203</v>
      </c>
      <c r="F536" s="3">
        <f t="shared" si="85"/>
        <v>20.03959752715237</v>
      </c>
      <c r="G536" s="2">
        <f t="shared" si="86"/>
        <v>0</v>
      </c>
      <c r="H536">
        <f t="shared" si="87"/>
        <v>0.57856368584907614</v>
      </c>
      <c r="I536" s="3">
        <f t="shared" si="88"/>
        <v>3.3221796034336308</v>
      </c>
      <c r="J536">
        <f t="shared" si="89"/>
        <v>27.720704903945158</v>
      </c>
      <c r="K536" s="3">
        <f t="shared" si="90"/>
        <v>25.41945748053395</v>
      </c>
      <c r="L536" s="2">
        <f t="shared" si="91"/>
        <v>2.1112132619121144</v>
      </c>
      <c r="M536" s="2">
        <f t="shared" si="92"/>
        <v>1.0556066309560572</v>
      </c>
      <c r="P536" s="2"/>
    </row>
    <row r="537" spans="2:16" x14ac:dyDescent="0.25">
      <c r="B537">
        <v>516</v>
      </c>
      <c r="C537">
        <v>-0.49704112825565971</v>
      </c>
      <c r="D537" s="3">
        <f t="shared" si="83"/>
        <v>3.0422907789152602</v>
      </c>
      <c r="E537">
        <f t="shared" si="84"/>
        <v>20.953187419310989</v>
      </c>
      <c r="F537" s="3">
        <f t="shared" si="85"/>
        <v>20.378168145642224</v>
      </c>
      <c r="G537" s="2">
        <f t="shared" si="86"/>
        <v>0</v>
      </c>
      <c r="H537">
        <f t="shared" si="87"/>
        <v>0.49704112825565971</v>
      </c>
      <c r="I537" s="3">
        <f t="shared" si="88"/>
        <v>3.3009661870214475</v>
      </c>
      <c r="J537">
        <f t="shared" si="89"/>
        <v>27.13884745963648</v>
      </c>
      <c r="K537" s="3">
        <f t="shared" si="90"/>
        <v>24.997128968012511</v>
      </c>
      <c r="L537" s="2">
        <f t="shared" si="91"/>
        <v>1.7094819539961037</v>
      </c>
      <c r="M537" s="2">
        <f t="shared" si="92"/>
        <v>0.85474097699805185</v>
      </c>
      <c r="P537" s="2"/>
    </row>
    <row r="538" spans="2:16" x14ac:dyDescent="0.25">
      <c r="B538">
        <v>517</v>
      </c>
      <c r="C538">
        <v>0.40479449125996325</v>
      </c>
      <c r="D538" s="3">
        <f t="shared" si="83"/>
        <v>3.2769622011188853</v>
      </c>
      <c r="E538">
        <f t="shared" si="84"/>
        <v>26.495163346792896</v>
      </c>
      <c r="F538" s="3">
        <f t="shared" si="85"/>
        <v>24.527700041595121</v>
      </c>
      <c r="G538" s="2">
        <f t="shared" si="86"/>
        <v>1.2629473464761021</v>
      </c>
      <c r="H538">
        <f t="shared" si="87"/>
        <v>-0.40479449125996325</v>
      </c>
      <c r="I538" s="3">
        <f t="shared" si="88"/>
        <v>3.0662947648178225</v>
      </c>
      <c r="J538">
        <f t="shared" si="89"/>
        <v>21.462232548745042</v>
      </c>
      <c r="K538" s="3">
        <f t="shared" si="90"/>
        <v>20.768180318766458</v>
      </c>
      <c r="L538" s="2">
        <f t="shared" si="91"/>
        <v>0</v>
      </c>
      <c r="M538" s="2">
        <f t="shared" si="92"/>
        <v>0.63147367323805104</v>
      </c>
      <c r="P538" s="2"/>
    </row>
    <row r="539" spans="2:16" x14ac:dyDescent="0.25">
      <c r="B539">
        <v>518</v>
      </c>
      <c r="C539">
        <v>-0.18312334759684745</v>
      </c>
      <c r="D539" s="3">
        <f t="shared" si="83"/>
        <v>3.1239769869647671</v>
      </c>
      <c r="E539">
        <f t="shared" si="84"/>
        <v>22.736623329853913</v>
      </c>
      <c r="F539" s="3">
        <f t="shared" si="85"/>
        <v>21.736183782358545</v>
      </c>
      <c r="G539" s="2">
        <f t="shared" si="86"/>
        <v>0</v>
      </c>
      <c r="H539">
        <f t="shared" si="87"/>
        <v>0.18312334759684745</v>
      </c>
      <c r="I539" s="3">
        <f t="shared" si="88"/>
        <v>3.2192799789719406</v>
      </c>
      <c r="J539">
        <f t="shared" si="89"/>
        <v>25.01010589462533</v>
      </c>
      <c r="K539" s="3">
        <f t="shared" si="90"/>
        <v>23.435378646453</v>
      </c>
      <c r="L539" s="2">
        <f t="shared" si="91"/>
        <v>0.22389909440524453</v>
      </c>
      <c r="M539" s="2">
        <f t="shared" si="92"/>
        <v>0.11194954720262226</v>
      </c>
      <c r="P539" s="2"/>
    </row>
    <row r="540" spans="2:16" x14ac:dyDescent="0.25">
      <c r="B540">
        <v>519</v>
      </c>
      <c r="C540">
        <v>1.0418216334073804</v>
      </c>
      <c r="D540" s="3">
        <f t="shared" si="83"/>
        <v>3.4427264071394212</v>
      </c>
      <c r="E540">
        <f t="shared" si="84"/>
        <v>31.272102530072338</v>
      </c>
      <c r="F540" s="3">
        <f t="shared" si="85"/>
        <v>27.958477390466211</v>
      </c>
      <c r="G540" s="2">
        <f t="shared" si="86"/>
        <v>4.5264037096328336</v>
      </c>
      <c r="H540">
        <f t="shared" si="87"/>
        <v>-1.0418216334073804</v>
      </c>
      <c r="I540" s="3">
        <f t="shared" si="88"/>
        <v>2.9005305587972865</v>
      </c>
      <c r="J540">
        <f t="shared" si="89"/>
        <v>18.18379038054848</v>
      </c>
      <c r="K540" s="3">
        <f t="shared" si="90"/>
        <v>18.219722417436294</v>
      </c>
      <c r="L540" s="2">
        <f t="shared" si="91"/>
        <v>0</v>
      </c>
      <c r="M540" s="2">
        <f t="shared" si="92"/>
        <v>2.2632018548164168</v>
      </c>
      <c r="P540" s="2"/>
    </row>
    <row r="541" spans="2:16" x14ac:dyDescent="0.25">
      <c r="B541">
        <v>520</v>
      </c>
      <c r="C541">
        <v>-0.36811115933232941</v>
      </c>
      <c r="D541" s="3">
        <f t="shared" si="83"/>
        <v>3.0758403288744396</v>
      </c>
      <c r="E541">
        <f t="shared" si="84"/>
        <v>21.668082578612516</v>
      </c>
      <c r="F541" s="3">
        <f t="shared" si="85"/>
        <v>20.925341261312312</v>
      </c>
      <c r="G541" s="2">
        <f t="shared" si="86"/>
        <v>0</v>
      </c>
      <c r="H541">
        <f t="shared" si="87"/>
        <v>0.36811115933232941</v>
      </c>
      <c r="I541" s="3">
        <f t="shared" si="88"/>
        <v>3.2674166370622681</v>
      </c>
      <c r="J541">
        <f t="shared" si="89"/>
        <v>26.243455326644206</v>
      </c>
      <c r="K541" s="3">
        <f t="shared" si="90"/>
        <v>24.343483382527008</v>
      </c>
      <c r="L541" s="2">
        <f t="shared" si="91"/>
        <v>1.0877150398872966</v>
      </c>
      <c r="M541" s="2">
        <f t="shared" si="92"/>
        <v>0.54385751994364828</v>
      </c>
      <c r="P541" s="2"/>
    </row>
    <row r="542" spans="2:16" x14ac:dyDescent="0.25">
      <c r="B542">
        <v>521</v>
      </c>
      <c r="C542">
        <v>-1.4714169083163142</v>
      </c>
      <c r="D542" s="3">
        <f t="shared" si="83"/>
        <v>2.7887432974014859</v>
      </c>
      <c r="E542">
        <f t="shared" si="84"/>
        <v>16.260572252832084</v>
      </c>
      <c r="F542" s="3">
        <f t="shared" si="85"/>
        <v>16.680114109862846</v>
      </c>
      <c r="G542" s="2">
        <f t="shared" si="86"/>
        <v>0</v>
      </c>
      <c r="H542">
        <f t="shared" si="87"/>
        <v>1.4714169083163142</v>
      </c>
      <c r="I542" s="3">
        <f t="shared" si="88"/>
        <v>3.5545136685352219</v>
      </c>
      <c r="J542">
        <f t="shared" si="89"/>
        <v>34.97080842691836</v>
      </c>
      <c r="K542" s="3">
        <f t="shared" si="90"/>
        <v>30.539101466174085</v>
      </c>
      <c r="L542" s="2">
        <f t="shared" si="91"/>
        <v>6.9811692640211218</v>
      </c>
      <c r="M542" s="2">
        <f t="shared" si="92"/>
        <v>3.4905846320105609</v>
      </c>
      <c r="P542" s="2"/>
    </row>
    <row r="543" spans="2:16" x14ac:dyDescent="0.25">
      <c r="B543">
        <v>522</v>
      </c>
      <c r="C543">
        <v>-1.5648492990294471</v>
      </c>
      <c r="D543" s="3">
        <f t="shared" si="83"/>
        <v>2.7644307602449785</v>
      </c>
      <c r="E543">
        <f t="shared" si="84"/>
        <v>15.870003581965111</v>
      </c>
      <c r="F543" s="3">
        <f t="shared" si="85"/>
        <v>16.362885092853187</v>
      </c>
      <c r="G543" s="2">
        <f t="shared" si="86"/>
        <v>0</v>
      </c>
      <c r="H543">
        <f t="shared" si="87"/>
        <v>1.5648492990294471</v>
      </c>
      <c r="I543" s="3">
        <f t="shared" si="88"/>
        <v>3.5788262056917293</v>
      </c>
      <c r="J543">
        <f t="shared" si="89"/>
        <v>35.831457392490542</v>
      </c>
      <c r="K543" s="3">
        <f t="shared" si="90"/>
        <v>31.131166318032243</v>
      </c>
      <c r="L543" s="2">
        <f t="shared" si="91"/>
        <v>7.5443587723212575</v>
      </c>
      <c r="M543" s="2">
        <f t="shared" si="92"/>
        <v>3.7721793861606288</v>
      </c>
      <c r="P543" s="2"/>
    </row>
    <row r="544" spans="2:16" x14ac:dyDescent="0.25">
      <c r="B544">
        <v>523</v>
      </c>
      <c r="C544">
        <v>0.64998516791092698</v>
      </c>
      <c r="D544" s="3">
        <f t="shared" si="83"/>
        <v>3.3407645654917353</v>
      </c>
      <c r="E544">
        <f t="shared" si="84"/>
        <v>28.240710325888767</v>
      </c>
      <c r="F544" s="3">
        <f t="shared" si="85"/>
        <v>25.795317086135665</v>
      </c>
      <c r="G544" s="2">
        <f t="shared" si="86"/>
        <v>2.4687419782416988</v>
      </c>
      <c r="H544">
        <f t="shared" si="87"/>
        <v>-0.64998516791092698</v>
      </c>
      <c r="I544" s="3">
        <f t="shared" si="88"/>
        <v>3.0024924004449725</v>
      </c>
      <c r="J544">
        <f t="shared" si="89"/>
        <v>20.135660562495403</v>
      </c>
      <c r="K544" s="3">
        <f t="shared" si="90"/>
        <v>19.747603627723979</v>
      </c>
      <c r="L544" s="2">
        <f t="shared" si="91"/>
        <v>0</v>
      </c>
      <c r="M544" s="2">
        <f t="shared" si="92"/>
        <v>1.2343709891208494</v>
      </c>
      <c r="P544" s="2"/>
    </row>
    <row r="545" spans="2:16" x14ac:dyDescent="0.25">
      <c r="B545">
        <v>524</v>
      </c>
      <c r="C545">
        <v>-1.142657310992945</v>
      </c>
      <c r="D545" s="3">
        <f t="shared" si="83"/>
        <v>2.8742915731597707</v>
      </c>
      <c r="E545">
        <f t="shared" si="84"/>
        <v>17.712871402126183</v>
      </c>
      <c r="F545" s="3">
        <f t="shared" si="85"/>
        <v>17.84603960799679</v>
      </c>
      <c r="G545" s="2">
        <f t="shared" si="86"/>
        <v>0</v>
      </c>
      <c r="H545">
        <f t="shared" si="87"/>
        <v>1.142657310992945</v>
      </c>
      <c r="I545" s="3">
        <f t="shared" si="88"/>
        <v>3.4689653927769371</v>
      </c>
      <c r="J545">
        <f t="shared" si="89"/>
        <v>32.10351073274304</v>
      </c>
      <c r="K545" s="3">
        <f t="shared" si="90"/>
        <v>28.54390713333413</v>
      </c>
      <c r="L545" s="2">
        <f t="shared" si="91"/>
        <v>5.0832817070266856</v>
      </c>
      <c r="M545" s="2">
        <f t="shared" si="92"/>
        <v>2.5416408535133428</v>
      </c>
      <c r="P545" s="2"/>
    </row>
    <row r="546" spans="2:16" x14ac:dyDescent="0.25">
      <c r="B546">
        <v>525</v>
      </c>
      <c r="C546">
        <v>-1.8162063497584313</v>
      </c>
      <c r="D546" s="3">
        <f t="shared" si="83"/>
        <v>2.6990238110193965</v>
      </c>
      <c r="E546">
        <f t="shared" si="84"/>
        <v>14.865213382204672</v>
      </c>
      <c r="F546" s="3">
        <f t="shared" si="85"/>
        <v>15.539085912287538</v>
      </c>
      <c r="G546" s="2">
        <f t="shared" si="86"/>
        <v>0</v>
      </c>
      <c r="H546">
        <f t="shared" si="87"/>
        <v>1.8162063497584313</v>
      </c>
      <c r="I546" s="3">
        <f t="shared" si="88"/>
        <v>3.6442331549173113</v>
      </c>
      <c r="J546">
        <f t="shared" si="89"/>
        <v>38.253427148687109</v>
      </c>
      <c r="K546" s="3">
        <f t="shared" si="90"/>
        <v>32.781574163616575</v>
      </c>
      <c r="L546" s="2">
        <f t="shared" si="91"/>
        <v>9.1142752774679057</v>
      </c>
      <c r="M546" s="2">
        <f t="shared" si="92"/>
        <v>4.5571376387339528</v>
      </c>
      <c r="P546" s="2"/>
    </row>
    <row r="547" spans="2:16" x14ac:dyDescent="0.25">
      <c r="B547">
        <v>526</v>
      </c>
      <c r="C547">
        <v>8.0217432696372271E-2</v>
      </c>
      <c r="D547" s="3">
        <f t="shared" si="83"/>
        <v>3.1925022859198187</v>
      </c>
      <c r="E547">
        <f t="shared" si="84"/>
        <v>24.349280136767135</v>
      </c>
      <c r="F547" s="3">
        <f t="shared" si="85"/>
        <v>22.944959530510051</v>
      </c>
      <c r="G547" s="2">
        <f t="shared" si="86"/>
        <v>0</v>
      </c>
      <c r="H547">
        <f t="shared" si="87"/>
        <v>-8.0217432696372271E-2</v>
      </c>
      <c r="I547" s="3">
        <f t="shared" si="88"/>
        <v>3.1507546800168891</v>
      </c>
      <c r="J547">
        <f t="shared" si="89"/>
        <v>23.353682489660429</v>
      </c>
      <c r="K547" s="3">
        <f t="shared" si="90"/>
        <v>22.200766865206997</v>
      </c>
      <c r="L547" s="2">
        <f t="shared" si="91"/>
        <v>0</v>
      </c>
      <c r="M547" s="2">
        <f t="shared" si="92"/>
        <v>0</v>
      </c>
      <c r="P547" s="2"/>
    </row>
    <row r="548" spans="2:16" x14ac:dyDescent="0.25">
      <c r="B548">
        <v>527</v>
      </c>
      <c r="C548">
        <v>0.40753548091743141</v>
      </c>
      <c r="D548" s="3">
        <f t="shared" si="83"/>
        <v>3.2776754485525017</v>
      </c>
      <c r="E548">
        <f t="shared" si="84"/>
        <v>26.514067694990739</v>
      </c>
      <c r="F548" s="3">
        <f t="shared" si="85"/>
        <v>24.541520608989387</v>
      </c>
      <c r="G548" s="2">
        <f t="shared" si="86"/>
        <v>1.2760938768448229</v>
      </c>
      <c r="H548">
        <f t="shared" si="87"/>
        <v>-0.40753548091743141</v>
      </c>
      <c r="I548" s="3">
        <f t="shared" si="88"/>
        <v>3.065581517384206</v>
      </c>
      <c r="J548">
        <f t="shared" si="89"/>
        <v>21.446930124316172</v>
      </c>
      <c r="K548" s="3">
        <f t="shared" si="90"/>
        <v>20.756484709503898</v>
      </c>
      <c r="L548" s="2">
        <f t="shared" si="91"/>
        <v>0</v>
      </c>
      <c r="M548" s="2">
        <f t="shared" si="92"/>
        <v>0.63804693842241145</v>
      </c>
      <c r="P548" s="2"/>
    </row>
    <row r="549" spans="2:16" x14ac:dyDescent="0.25">
      <c r="B549">
        <v>528</v>
      </c>
      <c r="C549">
        <v>-1.4249235391616821</v>
      </c>
      <c r="D549" s="3">
        <f t="shared" si="83"/>
        <v>2.8008415831937636</v>
      </c>
      <c r="E549">
        <f t="shared" si="84"/>
        <v>16.458492134642441</v>
      </c>
      <c r="F549" s="3">
        <f t="shared" si="85"/>
        <v>16.840256332319917</v>
      </c>
      <c r="G549" s="2">
        <f t="shared" si="86"/>
        <v>0</v>
      </c>
      <c r="H549">
        <f t="shared" si="87"/>
        <v>1.4249235391616821</v>
      </c>
      <c r="I549" s="3">
        <f t="shared" si="88"/>
        <v>3.5424153827429441</v>
      </c>
      <c r="J549">
        <f t="shared" si="89"/>
        <v>34.550270614945909</v>
      </c>
      <c r="K549" s="3">
        <f t="shared" si="90"/>
        <v>30.248690234650873</v>
      </c>
      <c r="L549" s="2">
        <f t="shared" si="91"/>
        <v>6.7049215553907535</v>
      </c>
      <c r="M549" s="2">
        <f t="shared" si="92"/>
        <v>3.3524607776953768</v>
      </c>
      <c r="P549" s="2"/>
    </row>
    <row r="550" spans="2:16" x14ac:dyDescent="0.25">
      <c r="B550">
        <v>529</v>
      </c>
      <c r="C550">
        <v>1.9131675799144432</v>
      </c>
      <c r="D550" s="3">
        <f t="shared" si="83"/>
        <v>3.6694639500721373</v>
      </c>
      <c r="E550">
        <f t="shared" si="84"/>
        <v>39.230870517500314</v>
      </c>
      <c r="F550" s="3">
        <f t="shared" si="85"/>
        <v>33.441357705684574</v>
      </c>
      <c r="G550" s="2">
        <f t="shared" si="86"/>
        <v>9.7418807964842902</v>
      </c>
      <c r="H550">
        <f t="shared" si="87"/>
        <v>-1.9131675799144432</v>
      </c>
      <c r="I550" s="3">
        <f t="shared" si="88"/>
        <v>2.6737930158645704</v>
      </c>
      <c r="J550">
        <f t="shared" si="89"/>
        <v>14.494844230188336</v>
      </c>
      <c r="K550" s="3">
        <f t="shared" si="90"/>
        <v>15.232506459564968</v>
      </c>
      <c r="L550" s="2">
        <f t="shared" si="91"/>
        <v>0</v>
      </c>
      <c r="M550" s="2">
        <f t="shared" si="92"/>
        <v>4.8709403982421451</v>
      </c>
      <c r="P550" s="2"/>
    </row>
    <row r="551" spans="2:16" x14ac:dyDescent="0.25">
      <c r="B551">
        <v>530</v>
      </c>
      <c r="C551">
        <v>0.51958750191261061</v>
      </c>
      <c r="D551" s="3">
        <f t="shared" si="83"/>
        <v>3.306833098304518</v>
      </c>
      <c r="E551">
        <f t="shared" si="84"/>
        <v>27.298536653122277</v>
      </c>
      <c r="F551" s="3">
        <f t="shared" si="85"/>
        <v>25.113223752677492</v>
      </c>
      <c r="G551" s="2">
        <f t="shared" si="86"/>
        <v>1.8199147292005073</v>
      </c>
      <c r="H551">
        <f t="shared" si="87"/>
        <v>-0.51958750191261061</v>
      </c>
      <c r="I551" s="3">
        <f t="shared" si="88"/>
        <v>3.0364238676321897</v>
      </c>
      <c r="J551">
        <f t="shared" si="89"/>
        <v>20.830616834577327</v>
      </c>
      <c r="K551" s="3">
        <f t="shared" si="90"/>
        <v>20.283962835084161</v>
      </c>
      <c r="L551" s="2">
        <f t="shared" si="91"/>
        <v>0</v>
      </c>
      <c r="M551" s="2">
        <f t="shared" si="92"/>
        <v>0.90995736460025367</v>
      </c>
      <c r="P551" s="2"/>
    </row>
    <row r="552" spans="2:16" x14ac:dyDescent="0.25">
      <c r="B552">
        <v>531</v>
      </c>
      <c r="C552">
        <v>-0.89280774773214944</v>
      </c>
      <c r="D552" s="3">
        <f t="shared" si="83"/>
        <v>2.9393062510883907</v>
      </c>
      <c r="E552">
        <f t="shared" si="84"/>
        <v>18.902728015391968</v>
      </c>
      <c r="F552" s="3">
        <f t="shared" si="85"/>
        <v>18.78632006893686</v>
      </c>
      <c r="G552" s="2">
        <f t="shared" si="86"/>
        <v>0</v>
      </c>
      <c r="H552">
        <f t="shared" si="87"/>
        <v>0.89280774773214944</v>
      </c>
      <c r="I552" s="3">
        <f t="shared" si="88"/>
        <v>3.403950714848317</v>
      </c>
      <c r="J552">
        <f t="shared" si="89"/>
        <v>30.082713812674179</v>
      </c>
      <c r="K552" s="3">
        <f t="shared" si="90"/>
        <v>27.115246381368095</v>
      </c>
      <c r="L552" s="2">
        <f t="shared" si="91"/>
        <v>3.7242975621272771</v>
      </c>
      <c r="M552" s="2">
        <f t="shared" si="92"/>
        <v>1.8621487810636386</v>
      </c>
      <c r="P552" s="2"/>
    </row>
    <row r="553" spans="2:16" x14ac:dyDescent="0.25">
      <c r="B553">
        <v>532</v>
      </c>
      <c r="C553">
        <v>6.165919330669567E-2</v>
      </c>
      <c r="D553" s="3">
        <f t="shared" si="83"/>
        <v>3.1876731481735074</v>
      </c>
      <c r="E553">
        <f t="shared" si="84"/>
        <v>24.231977572048159</v>
      </c>
      <c r="F553" s="3">
        <f t="shared" si="85"/>
        <v>22.857615050413354</v>
      </c>
      <c r="G553" s="2">
        <f t="shared" si="86"/>
        <v>0</v>
      </c>
      <c r="H553">
        <f t="shared" si="87"/>
        <v>-6.165919330669567E-2</v>
      </c>
      <c r="I553" s="3">
        <f t="shared" si="88"/>
        <v>3.1555838177632003</v>
      </c>
      <c r="J553">
        <f t="shared" si="89"/>
        <v>23.466733388767807</v>
      </c>
      <c r="K553" s="3">
        <f t="shared" si="90"/>
        <v>22.285601369389198</v>
      </c>
      <c r="L553" s="2">
        <f t="shared" si="91"/>
        <v>0</v>
      </c>
      <c r="M553" s="2">
        <f t="shared" si="92"/>
        <v>0</v>
      </c>
      <c r="P553" s="2"/>
    </row>
    <row r="554" spans="2:16" x14ac:dyDescent="0.25">
      <c r="B554">
        <v>533</v>
      </c>
      <c r="C554">
        <v>-0.83070517575833946</v>
      </c>
      <c r="D554" s="3">
        <f t="shared" si="83"/>
        <v>2.9554662902044155</v>
      </c>
      <c r="E554">
        <f t="shared" si="84"/>
        <v>19.210678382852024</v>
      </c>
      <c r="F554" s="3">
        <f t="shared" si="85"/>
        <v>19.027624335275007</v>
      </c>
      <c r="G554" s="2">
        <f t="shared" si="86"/>
        <v>0</v>
      </c>
      <c r="H554">
        <f t="shared" si="87"/>
        <v>0.83070517575833946</v>
      </c>
      <c r="I554" s="3">
        <f t="shared" si="88"/>
        <v>3.3877906757322922</v>
      </c>
      <c r="J554">
        <f t="shared" si="89"/>
        <v>29.600482910246601</v>
      </c>
      <c r="K554" s="3">
        <f t="shared" si="90"/>
        <v>26.771376620259574</v>
      </c>
      <c r="L554" s="2">
        <f t="shared" si="91"/>
        <v>3.3971985271648197</v>
      </c>
      <c r="M554" s="2">
        <f t="shared" si="92"/>
        <v>1.6985992635824099</v>
      </c>
      <c r="P554" s="2"/>
    </row>
    <row r="555" spans="2:16" x14ac:dyDescent="0.25">
      <c r="B555">
        <v>534</v>
      </c>
      <c r="C555">
        <v>-0.56101725931512192</v>
      </c>
      <c r="D555" s="3">
        <f t="shared" si="83"/>
        <v>3.0256432110681692</v>
      </c>
      <c r="E555">
        <f t="shared" si="84"/>
        <v>20.607255263958464</v>
      </c>
      <c r="F555" s="3">
        <f t="shared" si="85"/>
        <v>20.11199114365219</v>
      </c>
      <c r="G555" s="2">
        <f t="shared" si="86"/>
        <v>0</v>
      </c>
      <c r="H555">
        <f t="shared" si="87"/>
        <v>0.56101725931512192</v>
      </c>
      <c r="I555" s="3">
        <f t="shared" si="88"/>
        <v>3.3176137548685385</v>
      </c>
      <c r="J555">
        <f t="shared" si="89"/>
        <v>27.594424870370808</v>
      </c>
      <c r="K555" s="3">
        <f t="shared" si="90"/>
        <v>25.327959505851339</v>
      </c>
      <c r="L555" s="2">
        <f t="shared" si="91"/>
        <v>2.0241776961117939</v>
      </c>
      <c r="M555" s="2">
        <f t="shared" si="92"/>
        <v>1.0120888480558969</v>
      </c>
      <c r="P555" s="2"/>
    </row>
    <row r="556" spans="2:16" x14ac:dyDescent="0.25">
      <c r="B556">
        <v>535</v>
      </c>
      <c r="C556">
        <v>0.16890453480300494</v>
      </c>
      <c r="D556" s="3">
        <f t="shared" si="83"/>
        <v>3.2155800263994641</v>
      </c>
      <c r="E556">
        <f t="shared" si="84"/>
        <v>24.917740667832444</v>
      </c>
      <c r="F556" s="3">
        <f t="shared" si="85"/>
        <v>23.366996890026613</v>
      </c>
      <c r="G556" s="2">
        <f t="shared" si="86"/>
        <v>0.15885235559342453</v>
      </c>
      <c r="H556">
        <f t="shared" si="87"/>
        <v>-0.16890453480300494</v>
      </c>
      <c r="I556" s="3">
        <f t="shared" si="88"/>
        <v>3.1276769395372437</v>
      </c>
      <c r="J556">
        <f t="shared" si="89"/>
        <v>22.820903578146144</v>
      </c>
      <c r="K556" s="3">
        <f t="shared" si="90"/>
        <v>21.799793087056077</v>
      </c>
      <c r="L556" s="2">
        <f t="shared" si="91"/>
        <v>0</v>
      </c>
      <c r="M556" s="2">
        <f t="shared" si="92"/>
        <v>7.9426177796712266E-2</v>
      </c>
      <c r="P556" s="2"/>
    </row>
    <row r="557" spans="2:16" x14ac:dyDescent="0.25">
      <c r="B557">
        <v>536</v>
      </c>
      <c r="C557">
        <v>1.6856620277394541</v>
      </c>
      <c r="D557" s="3">
        <f t="shared" si="83"/>
        <v>3.6102635255903439</v>
      </c>
      <c r="E557">
        <f t="shared" si="84"/>
        <v>36.975795599393358</v>
      </c>
      <c r="F557" s="3">
        <f t="shared" si="85"/>
        <v>31.913784661211494</v>
      </c>
      <c r="G557" s="2">
        <f t="shared" si="86"/>
        <v>8.2888083685073592</v>
      </c>
      <c r="H557">
        <f t="shared" si="87"/>
        <v>-1.6856620277394541</v>
      </c>
      <c r="I557" s="3">
        <f t="shared" si="88"/>
        <v>2.7329934403463638</v>
      </c>
      <c r="J557">
        <f t="shared" si="89"/>
        <v>15.378853867722714</v>
      </c>
      <c r="K557" s="3">
        <f t="shared" si="90"/>
        <v>15.961619803983663</v>
      </c>
      <c r="L557" s="2">
        <f t="shared" si="91"/>
        <v>0</v>
      </c>
      <c r="M557" s="2">
        <f t="shared" si="92"/>
        <v>4.1444041842536796</v>
      </c>
      <c r="P557" s="2"/>
    </row>
    <row r="558" spans="2:16" x14ac:dyDescent="0.25">
      <c r="B558">
        <v>537</v>
      </c>
      <c r="C558">
        <v>-1.0628491509123705</v>
      </c>
      <c r="D558" s="3">
        <f t="shared" si="83"/>
        <v>2.8950588771165853</v>
      </c>
      <c r="E558">
        <f t="shared" si="84"/>
        <v>18.084566177024353</v>
      </c>
      <c r="F558" s="3">
        <f t="shared" si="85"/>
        <v>18.141157070244262</v>
      </c>
      <c r="G558" s="2">
        <f t="shared" si="86"/>
        <v>0</v>
      </c>
      <c r="H558">
        <f t="shared" si="87"/>
        <v>1.0628491509123705</v>
      </c>
      <c r="I558" s="3">
        <f t="shared" si="88"/>
        <v>3.4481980888201225</v>
      </c>
      <c r="J558">
        <f t="shared" si="89"/>
        <v>31.443682508032406</v>
      </c>
      <c r="K558" s="3">
        <f t="shared" si="90"/>
        <v>28.079559385106201</v>
      </c>
      <c r="L558" s="2">
        <f t="shared" si="91"/>
        <v>4.6415804657116304</v>
      </c>
      <c r="M558" s="2">
        <f t="shared" si="92"/>
        <v>2.3207902328558152</v>
      </c>
      <c r="P558" s="2"/>
    </row>
    <row r="559" spans="2:16" x14ac:dyDescent="0.25">
      <c r="B559">
        <v>538</v>
      </c>
      <c r="C559">
        <v>1.5167188394116238</v>
      </c>
      <c r="D559" s="3">
        <f t="shared" si="83"/>
        <v>3.5663019239208507</v>
      </c>
      <c r="E559">
        <f t="shared" si="84"/>
        <v>35.385492647309341</v>
      </c>
      <c r="F559" s="3">
        <f t="shared" si="85"/>
        <v>30.824752323673479</v>
      </c>
      <c r="G559" s="2">
        <f t="shared" si="86"/>
        <v>7.2528887648084064</v>
      </c>
      <c r="H559">
        <f t="shared" si="87"/>
        <v>-1.5167188394116238</v>
      </c>
      <c r="I559" s="3">
        <f t="shared" si="88"/>
        <v>2.7769550420158571</v>
      </c>
      <c r="J559">
        <f t="shared" si="89"/>
        <v>16.070013856627597</v>
      </c>
      <c r="K559" s="3">
        <f t="shared" si="90"/>
        <v>16.525540640832528</v>
      </c>
      <c r="L559" s="2">
        <f t="shared" si="91"/>
        <v>0</v>
      </c>
      <c r="M559" s="2">
        <f t="shared" si="92"/>
        <v>3.6264443824042032</v>
      </c>
      <c r="P559" s="2"/>
    </row>
    <row r="560" spans="2:16" x14ac:dyDescent="0.25">
      <c r="B560">
        <v>539</v>
      </c>
      <c r="C560">
        <v>0.63512743508908898</v>
      </c>
      <c r="D560" s="3">
        <f t="shared" si="83"/>
        <v>3.3368983561553875</v>
      </c>
      <c r="E560">
        <f t="shared" si="84"/>
        <v>28.131736621279824</v>
      </c>
      <c r="F560" s="3">
        <f t="shared" si="85"/>
        <v>25.716672314236231</v>
      </c>
      <c r="G560" s="2">
        <f t="shared" si="86"/>
        <v>2.3939327571278106</v>
      </c>
      <c r="H560">
        <f t="shared" si="87"/>
        <v>-0.63512743508908898</v>
      </c>
      <c r="I560" s="3">
        <f t="shared" si="88"/>
        <v>3.0063586097813202</v>
      </c>
      <c r="J560">
        <f t="shared" si="89"/>
        <v>20.213659925129257</v>
      </c>
      <c r="K560" s="3">
        <f t="shared" si="90"/>
        <v>19.807994247625569</v>
      </c>
      <c r="L560" s="2">
        <f t="shared" si="91"/>
        <v>0</v>
      </c>
      <c r="M560" s="2">
        <f t="shared" si="92"/>
        <v>1.1969663785639053</v>
      </c>
      <c r="P560" s="2"/>
    </row>
    <row r="561" spans="2:16" x14ac:dyDescent="0.25">
      <c r="B561">
        <v>540</v>
      </c>
      <c r="C561">
        <v>6.2731260186410509E-2</v>
      </c>
      <c r="D561" s="3">
        <f t="shared" si="83"/>
        <v>3.187952116373383</v>
      </c>
      <c r="E561">
        <f t="shared" si="84"/>
        <v>24.23873846620425</v>
      </c>
      <c r="F561" s="3">
        <f t="shared" si="85"/>
        <v>22.862651679396219</v>
      </c>
      <c r="G561" s="2">
        <f t="shared" si="86"/>
        <v>0</v>
      </c>
      <c r="H561">
        <f t="shared" si="87"/>
        <v>-6.2731260186410509E-2</v>
      </c>
      <c r="I561" s="3">
        <f t="shared" si="88"/>
        <v>3.1553048495633247</v>
      </c>
      <c r="J561">
        <f t="shared" si="89"/>
        <v>23.460187829441281</v>
      </c>
      <c r="K561" s="3">
        <f t="shared" si="90"/>
        <v>22.280691864256916</v>
      </c>
      <c r="L561" s="2">
        <f t="shared" si="91"/>
        <v>0</v>
      </c>
      <c r="M561" s="2">
        <f t="shared" si="92"/>
        <v>0</v>
      </c>
      <c r="P561" s="2"/>
    </row>
    <row r="562" spans="2:16" x14ac:dyDescent="0.25">
      <c r="B562">
        <v>541</v>
      </c>
      <c r="C562">
        <v>1.3681346899829805</v>
      </c>
      <c r="D562" s="3">
        <f t="shared" si="83"/>
        <v>3.5276380555741293</v>
      </c>
      <c r="E562">
        <f t="shared" si="84"/>
        <v>34.043463809840837</v>
      </c>
      <c r="F562" s="3">
        <f t="shared" si="85"/>
        <v>29.897714462719744</v>
      </c>
      <c r="G562" s="2">
        <f t="shared" si="86"/>
        <v>6.3710630738430121</v>
      </c>
      <c r="H562">
        <f t="shared" si="87"/>
        <v>-1.3681346899829805</v>
      </c>
      <c r="I562" s="3">
        <f t="shared" si="88"/>
        <v>2.8156189103625784</v>
      </c>
      <c r="J562">
        <f t="shared" si="89"/>
        <v>16.70351055762659</v>
      </c>
      <c r="K562" s="3">
        <f t="shared" si="90"/>
        <v>17.037947763654042</v>
      </c>
      <c r="L562" s="2">
        <f t="shared" si="91"/>
        <v>0</v>
      </c>
      <c r="M562" s="2">
        <f t="shared" si="92"/>
        <v>3.185531536921506</v>
      </c>
      <c r="P562" s="2"/>
    </row>
    <row r="563" spans="2:16" x14ac:dyDescent="0.25">
      <c r="B563">
        <v>542</v>
      </c>
      <c r="C563">
        <v>2.2752828954253346</v>
      </c>
      <c r="D563" s="3">
        <f t="shared" si="83"/>
        <v>3.7636918938944239</v>
      </c>
      <c r="E563">
        <f t="shared" si="84"/>
        <v>43.107280066194093</v>
      </c>
      <c r="F563" s="3">
        <f t="shared" si="85"/>
        <v>36.024987597622165</v>
      </c>
      <c r="G563" s="2">
        <f t="shared" si="86"/>
        <v>12.199505571714926</v>
      </c>
      <c r="H563">
        <f t="shared" si="87"/>
        <v>-2.2752828954253346</v>
      </c>
      <c r="I563" s="3">
        <f t="shared" si="88"/>
        <v>2.5795650720422838</v>
      </c>
      <c r="J563">
        <f t="shared" si="89"/>
        <v>13.19139960333063</v>
      </c>
      <c r="K563" s="3">
        <f t="shared" si="90"/>
        <v>14.140065860899442</v>
      </c>
      <c r="L563" s="2">
        <f t="shared" si="91"/>
        <v>0</v>
      </c>
      <c r="M563" s="2">
        <f t="shared" si="92"/>
        <v>6.0997527858574632</v>
      </c>
      <c r="P563" s="2"/>
    </row>
    <row r="564" spans="2:16" x14ac:dyDescent="0.25">
      <c r="B564">
        <v>543</v>
      </c>
      <c r="C564">
        <v>-1.7431830201530829</v>
      </c>
      <c r="D564" s="3">
        <f t="shared" si="83"/>
        <v>2.7180255983093411</v>
      </c>
      <c r="E564">
        <f t="shared" si="84"/>
        <v>15.150379760022119</v>
      </c>
      <c r="F564" s="3">
        <f t="shared" si="85"/>
        <v>15.774043394370045</v>
      </c>
      <c r="G564" s="2">
        <f t="shared" si="86"/>
        <v>0</v>
      </c>
      <c r="H564">
        <f t="shared" si="87"/>
        <v>1.7431830201530829</v>
      </c>
      <c r="I564" s="3">
        <f t="shared" si="88"/>
        <v>3.6252313676273666</v>
      </c>
      <c r="J564">
        <f t="shared" si="89"/>
        <v>37.533406170211073</v>
      </c>
      <c r="K564" s="3">
        <f t="shared" si="90"/>
        <v>32.293286162143609</v>
      </c>
      <c r="L564" s="2">
        <f t="shared" si="91"/>
        <v>8.6498013628361718</v>
      </c>
      <c r="M564" s="2">
        <f t="shared" si="92"/>
        <v>4.3249006814180859</v>
      </c>
      <c r="P564" s="2"/>
    </row>
    <row r="565" spans="2:16" x14ac:dyDescent="0.25">
      <c r="B565">
        <v>544</v>
      </c>
      <c r="C565">
        <v>0.14041461326996796</v>
      </c>
      <c r="D565" s="3">
        <f t="shared" si="83"/>
        <v>3.2081665130496382</v>
      </c>
      <c r="E565">
        <f t="shared" si="84"/>
        <v>24.73369571751989</v>
      </c>
      <c r="F565" s="3">
        <f t="shared" si="85"/>
        <v>23.230581713463131</v>
      </c>
      <c r="G565" s="2">
        <f t="shared" si="86"/>
        <v>2.9090225697780674E-2</v>
      </c>
      <c r="H565">
        <f t="shared" si="87"/>
        <v>-0.14041461326996796</v>
      </c>
      <c r="I565" s="3">
        <f t="shared" si="88"/>
        <v>3.1350904528870696</v>
      </c>
      <c r="J565">
        <f t="shared" si="89"/>
        <v>22.990715324562693</v>
      </c>
      <c r="K565" s="3">
        <f t="shared" si="90"/>
        <v>21.927806352487785</v>
      </c>
      <c r="L565" s="2">
        <f t="shared" si="91"/>
        <v>0</v>
      </c>
      <c r="M565" s="2">
        <f t="shared" si="92"/>
        <v>1.4545112848890337E-2</v>
      </c>
      <c r="P565" s="2"/>
    </row>
    <row r="566" spans="2:16" x14ac:dyDescent="0.25">
      <c r="B566">
        <v>545</v>
      </c>
      <c r="C566">
        <v>-2.3705433704890311</v>
      </c>
      <c r="D566" s="3">
        <f t="shared" si="83"/>
        <v>2.5547768393763381</v>
      </c>
      <c r="E566">
        <f t="shared" si="84"/>
        <v>12.868427610739028</v>
      </c>
      <c r="F566" s="3">
        <f t="shared" si="85"/>
        <v>13.865934145100852</v>
      </c>
      <c r="G566" s="2">
        <f t="shared" si="86"/>
        <v>0</v>
      </c>
      <c r="H566">
        <f t="shared" si="87"/>
        <v>2.3705433704890311</v>
      </c>
      <c r="I566" s="3">
        <f t="shared" si="88"/>
        <v>3.7884801265603696</v>
      </c>
      <c r="J566">
        <f t="shared" si="89"/>
        <v>44.189187239263497</v>
      </c>
      <c r="K566" s="3">
        <f t="shared" si="90"/>
        <v>36.73720731238609</v>
      </c>
      <c r="L566" s="2">
        <f t="shared" si="91"/>
        <v>12.876989921107878</v>
      </c>
      <c r="M566" s="2">
        <f t="shared" si="92"/>
        <v>6.438494960553939</v>
      </c>
      <c r="P566" s="2"/>
    </row>
    <row r="567" spans="2:16" x14ac:dyDescent="0.25">
      <c r="B567">
        <v>546</v>
      </c>
      <c r="C567">
        <v>-1.2035434338031337</v>
      </c>
      <c r="D567" s="3">
        <f t="shared" si="83"/>
        <v>2.8584480727222901</v>
      </c>
      <c r="E567">
        <f t="shared" si="84"/>
        <v>17.434448933597103</v>
      </c>
      <c r="F567" s="3">
        <f t="shared" si="85"/>
        <v>17.624125359168858</v>
      </c>
      <c r="G567" s="2">
        <f t="shared" si="86"/>
        <v>0</v>
      </c>
      <c r="H567">
        <f t="shared" si="87"/>
        <v>1.2035434338031337</v>
      </c>
      <c r="I567" s="3">
        <f t="shared" si="88"/>
        <v>3.4848088932144177</v>
      </c>
      <c r="J567">
        <f t="shared" si="89"/>
        <v>32.616193338353554</v>
      </c>
      <c r="K567" s="3">
        <f t="shared" si="90"/>
        <v>28.90331786044932</v>
      </c>
      <c r="L567" s="2">
        <f t="shared" si="91"/>
        <v>5.4251637661398506</v>
      </c>
      <c r="M567" s="2">
        <f t="shared" si="92"/>
        <v>2.7125818830699253</v>
      </c>
      <c r="P567" s="2"/>
    </row>
    <row r="568" spans="2:16" x14ac:dyDescent="0.25">
      <c r="B568">
        <v>547</v>
      </c>
      <c r="C568">
        <v>5.6600129028083757E-2</v>
      </c>
      <c r="D568" s="3">
        <f t="shared" si="83"/>
        <v>3.1863567022674131</v>
      </c>
      <c r="E568">
        <f t="shared" si="84"/>
        <v>24.200098472535839</v>
      </c>
      <c r="F568" s="3">
        <f t="shared" si="85"/>
        <v>22.83386225731698</v>
      </c>
      <c r="G568" s="2">
        <f t="shared" si="86"/>
        <v>0</v>
      </c>
      <c r="H568">
        <f t="shared" si="87"/>
        <v>-5.6600129028083757E-2</v>
      </c>
      <c r="I568" s="3">
        <f t="shared" si="88"/>
        <v>3.1569002636692947</v>
      </c>
      <c r="J568">
        <f t="shared" si="89"/>
        <v>23.497646417067198</v>
      </c>
      <c r="K568" s="3">
        <f t="shared" si="90"/>
        <v>22.308783837269143</v>
      </c>
      <c r="L568" s="2">
        <f t="shared" si="91"/>
        <v>0</v>
      </c>
      <c r="M568" s="2">
        <f t="shared" si="92"/>
        <v>0</v>
      </c>
      <c r="P568" s="2"/>
    </row>
    <row r="569" spans="2:16" x14ac:dyDescent="0.25">
      <c r="B569">
        <v>548</v>
      </c>
      <c r="C569">
        <v>-0.61846094467910007</v>
      </c>
      <c r="D569" s="3">
        <f t="shared" si="83"/>
        <v>3.010695485507914</v>
      </c>
      <c r="E569">
        <f t="shared" si="84"/>
        <v>20.30151442552846</v>
      </c>
      <c r="F569" s="3">
        <f t="shared" si="85"/>
        <v>19.875956531027956</v>
      </c>
      <c r="G569" s="2">
        <f t="shared" si="86"/>
        <v>0</v>
      </c>
      <c r="H569">
        <f t="shared" si="87"/>
        <v>0.61846094467910007</v>
      </c>
      <c r="I569" s="3">
        <f t="shared" si="88"/>
        <v>3.3325614804287937</v>
      </c>
      <c r="J569">
        <f t="shared" si="89"/>
        <v>28.009996951301478</v>
      </c>
      <c r="K569" s="3">
        <f t="shared" si="90"/>
        <v>25.628738746397218</v>
      </c>
      <c r="L569" s="2">
        <f t="shared" si="91"/>
        <v>2.3102877599980118</v>
      </c>
      <c r="M569" s="2">
        <f t="shared" si="92"/>
        <v>1.1551438799990059</v>
      </c>
      <c r="P569" s="2"/>
    </row>
    <row r="570" spans="2:16" x14ac:dyDescent="0.25">
      <c r="B570">
        <v>549</v>
      </c>
      <c r="C570">
        <v>-0.88124352259910665</v>
      </c>
      <c r="D570" s="3">
        <f t="shared" si="83"/>
        <v>2.9423154393483437</v>
      </c>
      <c r="E570">
        <f t="shared" si="84"/>
        <v>18.959695552651368</v>
      </c>
      <c r="F570" s="3">
        <f t="shared" si="85"/>
        <v>18.831020710094077</v>
      </c>
      <c r="G570" s="2">
        <f t="shared" si="86"/>
        <v>0</v>
      </c>
      <c r="H570">
        <f t="shared" si="87"/>
        <v>0.88124352259910665</v>
      </c>
      <c r="I570" s="3">
        <f t="shared" si="88"/>
        <v>3.400941526588364</v>
      </c>
      <c r="J570">
        <f t="shared" si="89"/>
        <v>29.992325329629804</v>
      </c>
      <c r="K570" s="3">
        <f t="shared" si="90"/>
        <v>27.050880837033404</v>
      </c>
      <c r="L570" s="2">
        <f t="shared" si="91"/>
        <v>3.6630711624321131</v>
      </c>
      <c r="M570" s="2">
        <f t="shared" si="92"/>
        <v>1.8315355812160565</v>
      </c>
      <c r="P570" s="2"/>
    </row>
    <row r="571" spans="2:16" x14ac:dyDescent="0.25">
      <c r="B571">
        <v>550</v>
      </c>
      <c r="C571">
        <v>-0.67648443291545846</v>
      </c>
      <c r="D571" s="3">
        <f t="shared" si="83"/>
        <v>2.9955968863719042</v>
      </c>
      <c r="E571">
        <f t="shared" si="84"/>
        <v>19.997292439646884</v>
      </c>
      <c r="F571" s="3">
        <f t="shared" si="85"/>
        <v>19.640351598470978</v>
      </c>
      <c r="G571" s="2">
        <f t="shared" si="86"/>
        <v>0</v>
      </c>
      <c r="H571">
        <f t="shared" si="87"/>
        <v>0.67648443291545846</v>
      </c>
      <c r="I571" s="3">
        <f t="shared" si="88"/>
        <v>3.3476600795648035</v>
      </c>
      <c r="J571">
        <f t="shared" si="89"/>
        <v>28.436117483507502</v>
      </c>
      <c r="K571" s="3">
        <f t="shared" si="90"/>
        <v>25.936180150060039</v>
      </c>
      <c r="L571" s="2">
        <f t="shared" si="91"/>
        <v>2.6027350694718892</v>
      </c>
      <c r="M571" s="2">
        <f t="shared" si="92"/>
        <v>1.3013675347359446</v>
      </c>
      <c r="P571" s="2"/>
    </row>
    <row r="572" spans="2:16" x14ac:dyDescent="0.25">
      <c r="B572">
        <v>551</v>
      </c>
      <c r="C572">
        <v>-0.80685140346758999</v>
      </c>
      <c r="D572" s="3">
        <f t="shared" si="83"/>
        <v>2.9616734066092856</v>
      </c>
      <c r="E572">
        <f t="shared" si="84"/>
        <v>19.330292144017896</v>
      </c>
      <c r="F572" s="3">
        <f t="shared" si="85"/>
        <v>19.121131719452016</v>
      </c>
      <c r="G572" s="2">
        <f t="shared" si="86"/>
        <v>0</v>
      </c>
      <c r="H572">
        <f t="shared" si="87"/>
        <v>0.80685140346758999</v>
      </c>
      <c r="I572" s="3">
        <f t="shared" si="88"/>
        <v>3.3815835593274222</v>
      </c>
      <c r="J572">
        <f t="shared" si="89"/>
        <v>29.417318317241911</v>
      </c>
      <c r="K572" s="3">
        <f t="shared" si="90"/>
        <v>26.640457518016696</v>
      </c>
      <c r="L572" s="2">
        <f t="shared" si="91"/>
        <v>3.2726644248821772</v>
      </c>
      <c r="M572" s="2">
        <f t="shared" si="92"/>
        <v>1.6363322124410886</v>
      </c>
      <c r="P572" s="2"/>
    </row>
    <row r="573" spans="2:16" x14ac:dyDescent="0.25">
      <c r="B573">
        <v>552</v>
      </c>
      <c r="C573">
        <v>0.18125660972145852</v>
      </c>
      <c r="D573" s="3">
        <f t="shared" si="83"/>
        <v>3.2187942252241188</v>
      </c>
      <c r="E573">
        <f t="shared" si="84"/>
        <v>24.997960092126963</v>
      </c>
      <c r="F573" s="3">
        <f t="shared" si="85"/>
        <v>23.426389647420098</v>
      </c>
      <c r="G573" s="2">
        <f t="shared" si="86"/>
        <v>0.21534849402834036</v>
      </c>
      <c r="H573">
        <f t="shared" si="87"/>
        <v>-0.18125660972145852</v>
      </c>
      <c r="I573" s="3">
        <f t="shared" si="88"/>
        <v>3.1244627407125889</v>
      </c>
      <c r="J573">
        <f t="shared" si="89"/>
        <v>22.747670412712932</v>
      </c>
      <c r="K573" s="3">
        <f t="shared" si="90"/>
        <v>21.744524228237694</v>
      </c>
      <c r="L573" s="2">
        <f t="shared" si="91"/>
        <v>0</v>
      </c>
      <c r="M573" s="2">
        <f t="shared" si="92"/>
        <v>0.10767424701417018</v>
      </c>
      <c r="P573" s="2"/>
    </row>
    <row r="574" spans="2:16" x14ac:dyDescent="0.25">
      <c r="B574">
        <v>553</v>
      </c>
      <c r="C574">
        <v>-0.66584789237822406</v>
      </c>
      <c r="D574" s="3">
        <f t="shared" si="83"/>
        <v>2.9983646769106498</v>
      </c>
      <c r="E574">
        <f t="shared" si="84"/>
        <v>20.05271742345208</v>
      </c>
      <c r="F574" s="3">
        <f t="shared" si="85"/>
        <v>19.683331334102885</v>
      </c>
      <c r="G574" s="2">
        <f t="shared" si="86"/>
        <v>0</v>
      </c>
      <c r="H574">
        <f t="shared" si="87"/>
        <v>0.66584789237822406</v>
      </c>
      <c r="I574" s="3">
        <f t="shared" si="88"/>
        <v>3.344892289026058</v>
      </c>
      <c r="J574">
        <f t="shared" si="89"/>
        <v>28.357521085935829</v>
      </c>
      <c r="K574" s="3">
        <f t="shared" si="90"/>
        <v>25.879546943656624</v>
      </c>
      <c r="L574" s="2">
        <f t="shared" si="91"/>
        <v>2.5488638971371387</v>
      </c>
      <c r="M574" s="2">
        <f t="shared" si="92"/>
        <v>1.2744319485685693</v>
      </c>
      <c r="P574" s="2"/>
    </row>
    <row r="575" spans="2:16" x14ac:dyDescent="0.25">
      <c r="B575">
        <v>554</v>
      </c>
      <c r="C575">
        <v>1.3833096090820618</v>
      </c>
      <c r="D575" s="3">
        <f t="shared" si="83"/>
        <v>3.531586801631331</v>
      </c>
      <c r="E575">
        <f t="shared" si="84"/>
        <v>34.178158566007077</v>
      </c>
      <c r="F575" s="3">
        <f t="shared" si="85"/>
        <v>29.991100313170044</v>
      </c>
      <c r="G575" s="2">
        <f t="shared" si="86"/>
        <v>6.4598944426233604</v>
      </c>
      <c r="H575">
        <f t="shared" si="87"/>
        <v>-1.3833096090820618</v>
      </c>
      <c r="I575" s="3">
        <f t="shared" si="88"/>
        <v>2.8116701643053768</v>
      </c>
      <c r="J575">
        <f t="shared" si="89"/>
        <v>16.637682690471763</v>
      </c>
      <c r="K575" s="3">
        <f t="shared" si="90"/>
        <v>16.984895250567757</v>
      </c>
      <c r="L575" s="2">
        <f t="shared" si="91"/>
        <v>0</v>
      </c>
      <c r="M575" s="2">
        <f t="shared" si="92"/>
        <v>3.2299472213116802</v>
      </c>
      <c r="P575" s="2"/>
    </row>
    <row r="576" spans="2:16" x14ac:dyDescent="0.25">
      <c r="B576">
        <v>555</v>
      </c>
      <c r="C576">
        <v>-0.57251554608228616</v>
      </c>
      <c r="D576" s="3">
        <f t="shared" si="83"/>
        <v>3.0226511809795764</v>
      </c>
      <c r="E576">
        <f t="shared" si="84"/>
        <v>20.545689884827791</v>
      </c>
      <c r="F576" s="3">
        <f t="shared" si="85"/>
        <v>20.064521660871122</v>
      </c>
      <c r="G576" s="2">
        <f t="shared" si="86"/>
        <v>0</v>
      </c>
      <c r="H576">
        <f t="shared" si="87"/>
        <v>0.57251554608228616</v>
      </c>
      <c r="I576" s="3">
        <f t="shared" si="88"/>
        <v>3.3206057849571313</v>
      </c>
      <c r="J576">
        <f t="shared" si="89"/>
        <v>27.677111859153392</v>
      </c>
      <c r="K576" s="3">
        <f t="shared" si="90"/>
        <v>25.387881449566891</v>
      </c>
      <c r="L576" s="2">
        <f t="shared" si="91"/>
        <v>2.0811772121473018</v>
      </c>
      <c r="M576" s="2">
        <f t="shared" si="92"/>
        <v>1.0405886060736509</v>
      </c>
      <c r="P576" s="2"/>
    </row>
    <row r="577" spans="2:16" x14ac:dyDescent="0.25">
      <c r="B577">
        <v>556</v>
      </c>
      <c r="C577">
        <v>-0.94162487584981136</v>
      </c>
      <c r="D577" s="3">
        <f t="shared" si="83"/>
        <v>2.9266032876709316</v>
      </c>
      <c r="E577">
        <f t="shared" si="84"/>
        <v>18.66412603751801</v>
      </c>
      <c r="F577" s="3">
        <f t="shared" si="85"/>
        <v>18.598787567461088</v>
      </c>
      <c r="G577" s="2">
        <f t="shared" si="86"/>
        <v>0</v>
      </c>
      <c r="H577">
        <f t="shared" si="87"/>
        <v>0.94162487584981136</v>
      </c>
      <c r="I577" s="3">
        <f t="shared" si="88"/>
        <v>3.4166536782657762</v>
      </c>
      <c r="J577">
        <f t="shared" si="89"/>
        <v>30.46729088856253</v>
      </c>
      <c r="K577" s="3">
        <f t="shared" si="90"/>
        <v>27.388650761281877</v>
      </c>
      <c r="L577" s="2">
        <f t="shared" si="91"/>
        <v>3.9843678530886382</v>
      </c>
      <c r="M577" s="2">
        <f t="shared" si="92"/>
        <v>1.9921839265443191</v>
      </c>
      <c r="P577" s="2"/>
    </row>
    <row r="578" spans="2:16" x14ac:dyDescent="0.25">
      <c r="B578">
        <v>557</v>
      </c>
      <c r="C578">
        <v>0.97886413641390391</v>
      </c>
      <c r="D578" s="3">
        <f t="shared" si="83"/>
        <v>3.4263439034567931</v>
      </c>
      <c r="E578">
        <f t="shared" si="84"/>
        <v>30.763960876276606</v>
      </c>
      <c r="F578" s="3">
        <f t="shared" si="85"/>
        <v>27.599064421488315</v>
      </c>
      <c r="G578" s="2">
        <f t="shared" si="86"/>
        <v>4.1845195179938965</v>
      </c>
      <c r="H578">
        <f t="shared" si="87"/>
        <v>-0.97886413641390391</v>
      </c>
      <c r="I578" s="3">
        <f t="shared" si="88"/>
        <v>2.9169130624799147</v>
      </c>
      <c r="J578">
        <f t="shared" si="89"/>
        <v>18.48413991464804</v>
      </c>
      <c r="K578" s="3">
        <f t="shared" si="90"/>
        <v>18.456991493952721</v>
      </c>
      <c r="L578" s="2">
        <f t="shared" si="91"/>
        <v>0</v>
      </c>
      <c r="M578" s="2">
        <f t="shared" si="92"/>
        <v>2.0922597589969483</v>
      </c>
      <c r="P578" s="2"/>
    </row>
    <row r="579" spans="2:16" x14ac:dyDescent="0.25">
      <c r="B579">
        <v>558</v>
      </c>
      <c r="C579">
        <v>-0.14033730622031726</v>
      </c>
      <c r="D579" s="3">
        <f t="shared" si="83"/>
        <v>3.135110569363837</v>
      </c>
      <c r="E579">
        <f t="shared" si="84"/>
        <v>22.991177821405273</v>
      </c>
      <c r="F579" s="3">
        <f t="shared" si="85"/>
        <v>21.928154735571869</v>
      </c>
      <c r="G579" s="2">
        <f t="shared" si="86"/>
        <v>0</v>
      </c>
      <c r="H579">
        <f t="shared" si="87"/>
        <v>0.14033730622031726</v>
      </c>
      <c r="I579" s="3">
        <f t="shared" si="88"/>
        <v>3.2081463965728707</v>
      </c>
      <c r="J579">
        <f t="shared" si="89"/>
        <v>24.733198167709105</v>
      </c>
      <c r="K579" s="3">
        <f t="shared" si="90"/>
        <v>23.230212638098607</v>
      </c>
      <c r="L579" s="2">
        <f t="shared" si="91"/>
        <v>2.8739150351186678E-2</v>
      </c>
      <c r="M579" s="2">
        <f t="shared" si="92"/>
        <v>1.4369575175593339E-2</v>
      </c>
      <c r="P579" s="2"/>
    </row>
    <row r="580" spans="2:16" x14ac:dyDescent="0.25">
      <c r="B580">
        <v>559</v>
      </c>
      <c r="C580">
        <v>0.12428472473402508</v>
      </c>
      <c r="D580" s="3">
        <f t="shared" si="83"/>
        <v>3.2039692693382524</v>
      </c>
      <c r="E580">
        <f t="shared" si="84"/>
        <v>24.630099929181714</v>
      </c>
      <c r="F580" s="3">
        <f t="shared" si="85"/>
        <v>23.153702107024774</v>
      </c>
      <c r="G580" s="2">
        <f t="shared" si="86"/>
        <v>0</v>
      </c>
      <c r="H580">
        <f t="shared" si="87"/>
        <v>-0.12428472473402508</v>
      </c>
      <c r="I580" s="3">
        <f t="shared" si="88"/>
        <v>3.1392876965984553</v>
      </c>
      <c r="J580">
        <f t="shared" si="89"/>
        <v>23.087415755553828</v>
      </c>
      <c r="K580" s="3">
        <f t="shared" si="90"/>
        <v>22.000615491805679</v>
      </c>
      <c r="L580" s="2">
        <f t="shared" si="91"/>
        <v>0</v>
      </c>
      <c r="M580" s="2">
        <f t="shared" si="92"/>
        <v>0</v>
      </c>
      <c r="P580" s="2"/>
    </row>
    <row r="581" spans="2:16" x14ac:dyDescent="0.25">
      <c r="B581">
        <v>560</v>
      </c>
      <c r="C581">
        <v>0.7893913789303042</v>
      </c>
      <c r="D581" s="3">
        <f t="shared" si="83"/>
        <v>3.3770401938834227</v>
      </c>
      <c r="E581">
        <f t="shared" si="84"/>
        <v>29.283967849085538</v>
      </c>
      <c r="F581" s="3">
        <f t="shared" si="85"/>
        <v>26.545035872048533</v>
      </c>
      <c r="G581" s="2">
        <f t="shared" si="86"/>
        <v>3.181896547502971</v>
      </c>
      <c r="H581">
        <f t="shared" si="87"/>
        <v>-0.7893913789303042</v>
      </c>
      <c r="I581" s="3">
        <f t="shared" si="88"/>
        <v>2.966216772053285</v>
      </c>
      <c r="J581">
        <f t="shared" si="89"/>
        <v>19.418316537443282</v>
      </c>
      <c r="K581" s="3">
        <f t="shared" si="90"/>
        <v>19.189866599684947</v>
      </c>
      <c r="L581" s="2">
        <f t="shared" si="91"/>
        <v>0</v>
      </c>
      <c r="M581" s="2">
        <f t="shared" si="92"/>
        <v>1.5909482737514855</v>
      </c>
      <c r="P581" s="2"/>
    </row>
    <row r="582" spans="2:16" x14ac:dyDescent="0.25">
      <c r="B582">
        <v>561</v>
      </c>
      <c r="C582">
        <v>1.317084752372466</v>
      </c>
      <c r="D582" s="3">
        <f t="shared" si="83"/>
        <v>3.5143540809747451</v>
      </c>
      <c r="E582">
        <f t="shared" si="84"/>
        <v>33.594221767489486</v>
      </c>
      <c r="F582" s="3">
        <f t="shared" si="85"/>
        <v>29.585684473484537</v>
      </c>
      <c r="G582" s="2">
        <f t="shared" si="86"/>
        <v>6.0742509667558426</v>
      </c>
      <c r="H582">
        <f t="shared" si="87"/>
        <v>-1.317084752372466</v>
      </c>
      <c r="I582" s="3">
        <f t="shared" si="88"/>
        <v>2.8289028849619626</v>
      </c>
      <c r="J582">
        <f t="shared" si="89"/>
        <v>16.926879899214001</v>
      </c>
      <c r="K582" s="3">
        <f t="shared" si="90"/>
        <v>17.217641110348374</v>
      </c>
      <c r="L582" s="2">
        <f t="shared" si="91"/>
        <v>0</v>
      </c>
      <c r="M582" s="2">
        <f t="shared" si="92"/>
        <v>3.0371254833779213</v>
      </c>
      <c r="P582" s="2"/>
    </row>
    <row r="583" spans="2:16" x14ac:dyDescent="0.25">
      <c r="B583">
        <v>562</v>
      </c>
      <c r="C583">
        <v>-1.2065447663189843</v>
      </c>
      <c r="D583" s="3">
        <f t="shared" si="83"/>
        <v>2.8576670800948545</v>
      </c>
      <c r="E583">
        <f t="shared" si="84"/>
        <v>17.420838073199203</v>
      </c>
      <c r="F583" s="3">
        <f t="shared" si="85"/>
        <v>17.613257923516283</v>
      </c>
      <c r="G583" s="2">
        <f t="shared" si="86"/>
        <v>0</v>
      </c>
      <c r="H583">
        <f t="shared" si="87"/>
        <v>1.2065447663189843</v>
      </c>
      <c r="I583" s="3">
        <f t="shared" si="88"/>
        <v>3.4855898858418533</v>
      </c>
      <c r="J583">
        <f t="shared" si="89"/>
        <v>32.641676294591022</v>
      </c>
      <c r="K583" s="3">
        <f t="shared" si="90"/>
        <v>28.921151298667187</v>
      </c>
      <c r="L583" s="2">
        <f t="shared" si="91"/>
        <v>5.4421274573127016</v>
      </c>
      <c r="M583" s="2">
        <f t="shared" si="92"/>
        <v>2.7210637286563508</v>
      </c>
      <c r="P583" s="2"/>
    </row>
    <row r="584" spans="2:16" x14ac:dyDescent="0.25">
      <c r="B584">
        <v>563</v>
      </c>
      <c r="C584">
        <v>-1.1977226677117869</v>
      </c>
      <c r="D584" s="3">
        <f t="shared" si="83"/>
        <v>2.8599627250906505</v>
      </c>
      <c r="E584">
        <f t="shared" si="84"/>
        <v>17.460876071876864</v>
      </c>
      <c r="F584" s="3">
        <f t="shared" si="85"/>
        <v>17.645220713797599</v>
      </c>
      <c r="G584" s="2">
        <f t="shared" si="86"/>
        <v>0</v>
      </c>
      <c r="H584">
        <f t="shared" si="87"/>
        <v>1.1977226677117869</v>
      </c>
      <c r="I584" s="3">
        <f t="shared" si="88"/>
        <v>3.4832942408460572</v>
      </c>
      <c r="J584">
        <f t="shared" si="89"/>
        <v>32.56682853855979</v>
      </c>
      <c r="K584" s="3">
        <f t="shared" si="90"/>
        <v>28.868763135965953</v>
      </c>
      <c r="L584" s="2">
        <f t="shared" si="91"/>
        <v>5.3922942954557564</v>
      </c>
      <c r="M584" s="2">
        <f t="shared" si="92"/>
        <v>2.6961471477278782</v>
      </c>
      <c r="P584" s="2"/>
    </row>
    <row r="585" spans="2:16" x14ac:dyDescent="0.25">
      <c r="B585">
        <v>564</v>
      </c>
      <c r="C585">
        <v>0.5930951374466531</v>
      </c>
      <c r="D585" s="3">
        <f t="shared" si="83"/>
        <v>3.3259609094047988</v>
      </c>
      <c r="E585">
        <f t="shared" si="84"/>
        <v>27.82572380008056</v>
      </c>
      <c r="F585" s="3">
        <f t="shared" si="85"/>
        <v>25.495483674707398</v>
      </c>
      <c r="G585" s="2">
        <f t="shared" si="86"/>
        <v>2.1835316148427029</v>
      </c>
      <c r="H585">
        <f t="shared" si="87"/>
        <v>-0.5930951374466531</v>
      </c>
      <c r="I585" s="3">
        <f t="shared" si="88"/>
        <v>3.0172960565319089</v>
      </c>
      <c r="J585">
        <f t="shared" si="89"/>
        <v>20.435959231515437</v>
      </c>
      <c r="K585" s="3">
        <f t="shared" si="90"/>
        <v>19.979840499115738</v>
      </c>
      <c r="L585" s="2">
        <f t="shared" si="91"/>
        <v>0</v>
      </c>
      <c r="M585" s="2">
        <f t="shared" si="92"/>
        <v>1.0917658074213514</v>
      </c>
      <c r="P585" s="2"/>
    </row>
    <row r="586" spans="2:16" x14ac:dyDescent="0.25">
      <c r="B586">
        <v>565</v>
      </c>
      <c r="C586">
        <v>-1.2981968211533967</v>
      </c>
      <c r="D586" s="3">
        <f t="shared" si="83"/>
        <v>2.8338178135650756</v>
      </c>
      <c r="E586">
        <f t="shared" si="84"/>
        <v>17.010279088035276</v>
      </c>
      <c r="F586" s="3">
        <f t="shared" si="85"/>
        <v>17.284604980130528</v>
      </c>
      <c r="G586" s="2">
        <f t="shared" si="86"/>
        <v>0</v>
      </c>
      <c r="H586">
        <f t="shared" si="87"/>
        <v>1.2981968211533967</v>
      </c>
      <c r="I586" s="3">
        <f t="shared" si="88"/>
        <v>3.5094391523716322</v>
      </c>
      <c r="J586">
        <f t="shared" si="89"/>
        <v>33.429513661879305</v>
      </c>
      <c r="K586" s="3">
        <f t="shared" si="90"/>
        <v>29.471063866026299</v>
      </c>
      <c r="L586" s="2">
        <f t="shared" si="91"/>
        <v>5.9652204722874194</v>
      </c>
      <c r="M586" s="2">
        <f t="shared" si="92"/>
        <v>2.9826102361437097</v>
      </c>
      <c r="P586" s="2"/>
    </row>
    <row r="587" spans="2:16" x14ac:dyDescent="0.25">
      <c r="B587">
        <v>566</v>
      </c>
      <c r="C587">
        <v>0.75232264862279408</v>
      </c>
      <c r="D587" s="3">
        <f t="shared" si="83"/>
        <v>3.3673943432735096</v>
      </c>
      <c r="E587">
        <f t="shared" si="84"/>
        <v>29.002857026049234</v>
      </c>
      <c r="F587" s="3">
        <f t="shared" si="85"/>
        <v>26.343581290019628</v>
      </c>
      <c r="G587" s="2">
        <f t="shared" si="86"/>
        <v>2.9902670213765838</v>
      </c>
      <c r="H587">
        <f t="shared" si="87"/>
        <v>-0.75232264862279408</v>
      </c>
      <c r="I587" s="3">
        <f t="shared" si="88"/>
        <v>2.9758626226631981</v>
      </c>
      <c r="J587">
        <f t="shared" si="89"/>
        <v>19.606528993165053</v>
      </c>
      <c r="K587" s="3">
        <f t="shared" si="90"/>
        <v>19.336615309075292</v>
      </c>
      <c r="L587" s="2">
        <f t="shared" si="91"/>
        <v>0</v>
      </c>
      <c r="M587" s="2">
        <f t="shared" si="92"/>
        <v>1.4951335106882919</v>
      </c>
      <c r="P587" s="2"/>
    </row>
    <row r="588" spans="2:16" x14ac:dyDescent="0.25">
      <c r="B588">
        <v>567</v>
      </c>
      <c r="C588">
        <v>0.46441073209280148</v>
      </c>
      <c r="D588" s="3">
        <f t="shared" si="83"/>
        <v>3.2924752588424093</v>
      </c>
      <c r="E588">
        <f t="shared" si="84"/>
        <v>26.909388991264514</v>
      </c>
      <c r="F588" s="3">
        <f t="shared" si="85"/>
        <v>24.830059753325507</v>
      </c>
      <c r="G588" s="2">
        <f t="shared" si="86"/>
        <v>1.5505608010575986</v>
      </c>
      <c r="H588">
        <f t="shared" si="87"/>
        <v>-0.46441073209280148</v>
      </c>
      <c r="I588" s="3">
        <f t="shared" si="88"/>
        <v>3.0507817070942984</v>
      </c>
      <c r="J588">
        <f t="shared" si="89"/>
        <v>21.131856890189969</v>
      </c>
      <c r="K588" s="3">
        <f t="shared" si="90"/>
        <v>20.515282779383536</v>
      </c>
      <c r="L588" s="2">
        <f t="shared" si="91"/>
        <v>0</v>
      </c>
      <c r="M588" s="2">
        <f t="shared" si="92"/>
        <v>0.77528040052879932</v>
      </c>
      <c r="P588" s="2"/>
    </row>
    <row r="589" spans="2:16" x14ac:dyDescent="0.25">
      <c r="B589">
        <v>568</v>
      </c>
      <c r="C589">
        <v>0.43731233745347708</v>
      </c>
      <c r="D589" s="3">
        <f t="shared" si="83"/>
        <v>3.2854238420743949</v>
      </c>
      <c r="E589">
        <f t="shared" si="84"/>
        <v>26.720307105571823</v>
      </c>
      <c r="F589" s="3">
        <f t="shared" si="85"/>
        <v>24.692163678761172</v>
      </c>
      <c r="G589" s="2">
        <f t="shared" si="86"/>
        <v>1.4193899974088591</v>
      </c>
      <c r="H589">
        <f t="shared" si="87"/>
        <v>-0.43731233745347708</v>
      </c>
      <c r="I589" s="3">
        <f t="shared" si="88"/>
        <v>3.0578331238623129</v>
      </c>
      <c r="J589">
        <f t="shared" si="89"/>
        <v>21.281393021387803</v>
      </c>
      <c r="K589" s="3">
        <f t="shared" si="90"/>
        <v>20.629852608121858</v>
      </c>
      <c r="L589" s="2">
        <f t="shared" si="91"/>
        <v>0</v>
      </c>
      <c r="M589" s="2">
        <f t="shared" si="92"/>
        <v>0.70969499870442954</v>
      </c>
      <c r="P589" s="2"/>
    </row>
    <row r="590" spans="2:16" x14ac:dyDescent="0.25">
      <c r="B590">
        <v>569</v>
      </c>
      <c r="C590">
        <v>0.12898908607894555</v>
      </c>
      <c r="D590" s="3">
        <f t="shared" si="83"/>
        <v>3.2051934161156495</v>
      </c>
      <c r="E590">
        <f t="shared" si="84"/>
        <v>24.660269248707145</v>
      </c>
      <c r="F590" s="3">
        <f t="shared" si="85"/>
        <v>23.176098103670856</v>
      </c>
      <c r="G590" s="2">
        <f t="shared" si="86"/>
        <v>0</v>
      </c>
      <c r="H590">
        <f t="shared" si="87"/>
        <v>-0.12898908607894555</v>
      </c>
      <c r="I590" s="3">
        <f t="shared" si="88"/>
        <v>3.1380635498210583</v>
      </c>
      <c r="J590">
        <f t="shared" si="89"/>
        <v>23.059170661555829</v>
      </c>
      <c r="K590" s="3">
        <f t="shared" si="90"/>
        <v>21.979355411331294</v>
      </c>
      <c r="L590" s="2">
        <f t="shared" si="91"/>
        <v>0</v>
      </c>
      <c r="M590" s="2">
        <f t="shared" si="92"/>
        <v>0</v>
      </c>
      <c r="P590" s="2"/>
    </row>
    <row r="591" spans="2:16" x14ac:dyDescent="0.25">
      <c r="B591">
        <v>570</v>
      </c>
      <c r="C591">
        <v>1.6132389646372758</v>
      </c>
      <c r="D591" s="3">
        <f t="shared" si="83"/>
        <v>3.5914179368258869</v>
      </c>
      <c r="E591">
        <f t="shared" si="84"/>
        <v>36.285489999424115</v>
      </c>
      <c r="F591" s="3">
        <f t="shared" si="85"/>
        <v>31.44230111927892</v>
      </c>
      <c r="G591" s="2">
        <f t="shared" si="86"/>
        <v>7.8403193502532789</v>
      </c>
      <c r="H591">
        <f t="shared" si="87"/>
        <v>-1.6132389646372758</v>
      </c>
      <c r="I591" s="3">
        <f t="shared" si="88"/>
        <v>2.7518390291108208</v>
      </c>
      <c r="J591">
        <f t="shared" si="89"/>
        <v>15.671425607725846</v>
      </c>
      <c r="K591" s="3">
        <f t="shared" si="90"/>
        <v>16.200967458966478</v>
      </c>
      <c r="L591" s="2">
        <f t="shared" si="91"/>
        <v>0</v>
      </c>
      <c r="M591" s="2">
        <f t="shared" si="92"/>
        <v>3.9201596751266394</v>
      </c>
      <c r="P591" s="2"/>
    </row>
    <row r="592" spans="2:16" x14ac:dyDescent="0.25">
      <c r="B592">
        <v>571</v>
      </c>
      <c r="C592">
        <v>-0.43705881580535788</v>
      </c>
      <c r="D592" s="3">
        <f t="shared" si="83"/>
        <v>3.0578990940728881</v>
      </c>
      <c r="E592">
        <f t="shared" si="84"/>
        <v>21.282797005676819</v>
      </c>
      <c r="F592" s="3">
        <f t="shared" si="85"/>
        <v>20.630927492649722</v>
      </c>
      <c r="G592" s="2">
        <f t="shared" si="86"/>
        <v>0</v>
      </c>
      <c r="H592">
        <f t="shared" si="87"/>
        <v>0.43705881580535788</v>
      </c>
      <c r="I592" s="3">
        <f t="shared" si="88"/>
        <v>3.2853578718638197</v>
      </c>
      <c r="J592">
        <f t="shared" si="89"/>
        <v>26.718544419428461</v>
      </c>
      <c r="K592" s="3">
        <f t="shared" si="90"/>
        <v>24.690877201228506</v>
      </c>
      <c r="L592" s="2">
        <f t="shared" si="91"/>
        <v>1.418166262125828</v>
      </c>
      <c r="M592" s="2">
        <f t="shared" si="92"/>
        <v>0.70908313106291398</v>
      </c>
      <c r="P592" s="2"/>
    </row>
    <row r="593" spans="2:16" x14ac:dyDescent="0.25">
      <c r="B593">
        <v>572</v>
      </c>
      <c r="C593">
        <v>1.1571773939067498</v>
      </c>
      <c r="D593" s="3">
        <f t="shared" si="83"/>
        <v>3.4727437404426982</v>
      </c>
      <c r="E593">
        <f t="shared" si="84"/>
        <v>32.225038399895112</v>
      </c>
      <c r="F593" s="3">
        <f t="shared" si="85"/>
        <v>28.629211248395151</v>
      </c>
      <c r="G593" s="2">
        <f t="shared" si="86"/>
        <v>5.1644254913037235</v>
      </c>
      <c r="H593">
        <f t="shared" si="87"/>
        <v>-1.1571773939067498</v>
      </c>
      <c r="I593" s="3">
        <f t="shared" si="88"/>
        <v>2.8705132254940096</v>
      </c>
      <c r="J593">
        <f t="shared" si="89"/>
        <v>17.646072290412103</v>
      </c>
      <c r="K593" s="3">
        <f t="shared" si="90"/>
        <v>17.792865225968036</v>
      </c>
      <c r="L593" s="2">
        <f t="shared" si="91"/>
        <v>0</v>
      </c>
      <c r="M593" s="2">
        <f t="shared" si="92"/>
        <v>2.5822127456518618</v>
      </c>
      <c r="P593" s="2"/>
    </row>
    <row r="594" spans="2:16" x14ac:dyDescent="0.25">
      <c r="B594">
        <v>573</v>
      </c>
      <c r="C594">
        <v>-0.21276946426951326</v>
      </c>
      <c r="D594" s="3">
        <f t="shared" si="83"/>
        <v>3.1162626139550542</v>
      </c>
      <c r="E594">
        <f t="shared" si="84"/>
        <v>22.561899346005731</v>
      </c>
      <c r="F594" s="3">
        <f t="shared" si="85"/>
        <v>21.60415515722552</v>
      </c>
      <c r="G594" s="2">
        <f t="shared" si="86"/>
        <v>0</v>
      </c>
      <c r="H594">
        <f t="shared" si="87"/>
        <v>0.21276946426951326</v>
      </c>
      <c r="I594" s="3">
        <f t="shared" si="88"/>
        <v>3.2269943519816535</v>
      </c>
      <c r="J594">
        <f t="shared" si="89"/>
        <v>25.203789292966853</v>
      </c>
      <c r="K594" s="3">
        <f t="shared" si="90"/>
        <v>23.578598355793392</v>
      </c>
      <c r="L594" s="2">
        <f t="shared" si="91"/>
        <v>0.36013389609826596</v>
      </c>
      <c r="M594" s="2">
        <f t="shared" si="92"/>
        <v>0.18006694804913298</v>
      </c>
      <c r="P594" s="2"/>
    </row>
    <row r="595" spans="2:16" x14ac:dyDescent="0.25">
      <c r="B595">
        <v>574</v>
      </c>
      <c r="C595">
        <v>1.7310776456724852</v>
      </c>
      <c r="D595" s="3">
        <f t="shared" si="83"/>
        <v>3.6220813640300422</v>
      </c>
      <c r="E595">
        <f t="shared" si="84"/>
        <v>37.415361823421712</v>
      </c>
      <c r="F595" s="3">
        <f t="shared" si="85"/>
        <v>32.213046390589881</v>
      </c>
      <c r="G595" s="2">
        <f t="shared" si="86"/>
        <v>8.5734749311190512</v>
      </c>
      <c r="H595">
        <f t="shared" si="87"/>
        <v>-1.7310776456724852</v>
      </c>
      <c r="I595" s="3">
        <f t="shared" si="88"/>
        <v>2.7211756019066655</v>
      </c>
      <c r="J595">
        <f t="shared" si="89"/>
        <v>15.198178754745806</v>
      </c>
      <c r="K595" s="3">
        <f t="shared" si="90"/>
        <v>15.813335103173241</v>
      </c>
      <c r="L595" s="2">
        <f t="shared" si="91"/>
        <v>0</v>
      </c>
      <c r="M595" s="2">
        <f t="shared" si="92"/>
        <v>4.2867374655595256</v>
      </c>
      <c r="P595" s="2"/>
    </row>
    <row r="596" spans="2:16" x14ac:dyDescent="0.25">
      <c r="B596">
        <v>575</v>
      </c>
      <c r="C596">
        <v>-0.56003273130045272</v>
      </c>
      <c r="D596" s="3">
        <f t="shared" si="83"/>
        <v>3.0258994003164115</v>
      </c>
      <c r="E596">
        <f t="shared" si="84"/>
        <v>20.612535297507907</v>
      </c>
      <c r="F596" s="3">
        <f t="shared" si="85"/>
        <v>20.116060881242262</v>
      </c>
      <c r="G596" s="2">
        <f t="shared" si="86"/>
        <v>0</v>
      </c>
      <c r="H596">
        <f t="shared" si="87"/>
        <v>0.56003273130045272</v>
      </c>
      <c r="I596" s="3">
        <f t="shared" si="88"/>
        <v>3.3173575656202963</v>
      </c>
      <c r="J596">
        <f t="shared" si="89"/>
        <v>27.587356380881754</v>
      </c>
      <c r="K596" s="3">
        <f t="shared" si="90"/>
        <v>25.322835334201166</v>
      </c>
      <c r="L596" s="2">
        <f t="shared" si="91"/>
        <v>2.0193034332619564</v>
      </c>
      <c r="M596" s="2">
        <f t="shared" si="92"/>
        <v>1.0096517166309782</v>
      </c>
      <c r="P596" s="2"/>
    </row>
    <row r="597" spans="2:16" x14ac:dyDescent="0.25">
      <c r="B597">
        <v>576</v>
      </c>
      <c r="C597">
        <v>0.28306999411142897</v>
      </c>
      <c r="D597" s="3">
        <f t="shared" si="83"/>
        <v>3.2452876251266329</v>
      </c>
      <c r="E597">
        <f t="shared" si="84"/>
        <v>25.669092074409448</v>
      </c>
      <c r="F597" s="3">
        <f t="shared" si="85"/>
        <v>23.921726985268439</v>
      </c>
      <c r="G597" s="2">
        <f t="shared" si="86"/>
        <v>0.68652794484353308</v>
      </c>
      <c r="H597">
        <f t="shared" si="87"/>
        <v>-0.28306999411142897</v>
      </c>
      <c r="I597" s="3">
        <f t="shared" si="88"/>
        <v>3.0979693408100748</v>
      </c>
      <c r="J597">
        <f t="shared" si="89"/>
        <v>22.152920544188653</v>
      </c>
      <c r="K597" s="3">
        <f t="shared" si="90"/>
        <v>21.294269330226921</v>
      </c>
      <c r="L597" s="2">
        <f t="shared" si="91"/>
        <v>0</v>
      </c>
      <c r="M597" s="2">
        <f t="shared" si="92"/>
        <v>0.34326397242176654</v>
      </c>
      <c r="P597" s="2"/>
    </row>
    <row r="598" spans="2:16" x14ac:dyDescent="0.25">
      <c r="B598">
        <v>577</v>
      </c>
      <c r="C598">
        <v>0.39832684706198052</v>
      </c>
      <c r="D598" s="3">
        <f t="shared" si="83"/>
        <v>3.2752792211728692</v>
      </c>
      <c r="E598">
        <f t="shared" si="84"/>
        <v>26.45061001990781</v>
      </c>
      <c r="F598" s="3">
        <f t="shared" si="85"/>
        <v>24.495119847083053</v>
      </c>
      <c r="G598" s="2">
        <f t="shared" si="86"/>
        <v>1.2319561068002662</v>
      </c>
      <c r="H598">
        <f t="shared" si="87"/>
        <v>-0.39832684706198052</v>
      </c>
      <c r="I598" s="3">
        <f t="shared" si="88"/>
        <v>3.0679777447638386</v>
      </c>
      <c r="J598">
        <f t="shared" si="89"/>
        <v>21.498383467824347</v>
      </c>
      <c r="K598" s="3">
        <f t="shared" si="90"/>
        <v>20.795803427315082</v>
      </c>
      <c r="L598" s="2">
        <f t="shared" si="91"/>
        <v>0</v>
      </c>
      <c r="M598" s="2">
        <f t="shared" si="92"/>
        <v>0.61597805340013312</v>
      </c>
      <c r="P598" s="2"/>
    </row>
    <row r="599" spans="2:16" x14ac:dyDescent="0.25">
      <c r="B599">
        <v>578</v>
      </c>
      <c r="C599">
        <v>-1.1292399904050399</v>
      </c>
      <c r="D599" s="3">
        <f t="shared" ref="D599:D662" si="93">$C$17+$D$6*($H$5-$C$17)*$D$12+$D$9*($D$12^0.5)*C599</f>
        <v>2.8777829652010576</v>
      </c>
      <c r="E599">
        <f t="shared" ref="E599:E662" si="94">EXP(D599)</f>
        <v>17.774822064462022</v>
      </c>
      <c r="F599" s="3">
        <f t="shared" ref="F599:F662" si="95">EXP(($H$9*LN(E599))+(1-$H$9)*$H$5+(($D$9^2)/(4*$D$6))*(1-$H$9^2))</f>
        <v>17.895316791718347</v>
      </c>
      <c r="G599" s="2">
        <f t="shared" ref="G599:G662" si="96">(MAX(F599-$D$5,0))*$H$8</f>
        <v>0</v>
      </c>
      <c r="H599">
        <f t="shared" ref="H599:H662" si="97">-C599</f>
        <v>1.1292399904050399</v>
      </c>
      <c r="I599" s="3">
        <f t="shared" ref="I599:I662" si="98">$C$17+$D$6*($H$5-$C$17)*$D$12+$D$9*($D$12^0.5)*H599</f>
        <v>3.4654740007356502</v>
      </c>
      <c r="J599">
        <f t="shared" ref="J599:J662" si="99">EXP(I599)</f>
        <v>31.99162023133681</v>
      </c>
      <c r="K599" s="3">
        <f t="shared" ref="K599:K662" si="100">EXP(($H$9*LN(J599))+(1-$H$9)*$H$5+(($D$9^2)/(4*$D$6))*(1-$H$9^2))</f>
        <v>28.465307610771259</v>
      </c>
      <c r="L599" s="2">
        <f t="shared" ref="L599:L662" si="101">(MAX(K599-$D$5,0))*$H$8</f>
        <v>5.0085155284131746</v>
      </c>
      <c r="M599" s="2">
        <f t="shared" ref="M599:M662" si="102">AVERAGE(L599,G599)</f>
        <v>2.5042577642065873</v>
      </c>
      <c r="P599" s="2"/>
    </row>
    <row r="600" spans="2:16" x14ac:dyDescent="0.25">
      <c r="B600">
        <v>579</v>
      </c>
      <c r="C600">
        <v>-0.13199723980505951</v>
      </c>
      <c r="D600" s="3">
        <f t="shared" si="93"/>
        <v>3.1372807822103783</v>
      </c>
      <c r="E600">
        <f t="shared" si="94"/>
        <v>23.0411277522566</v>
      </c>
      <c r="F600" s="3">
        <f t="shared" si="95"/>
        <v>21.965771649309552</v>
      </c>
      <c r="G600" s="2">
        <f t="shared" si="96"/>
        <v>0</v>
      </c>
      <c r="H600">
        <f t="shared" si="97"/>
        <v>0.13199723980505951</v>
      </c>
      <c r="I600" s="3">
        <f t="shared" si="98"/>
        <v>3.2059761837263294</v>
      </c>
      <c r="J600">
        <f t="shared" si="99"/>
        <v>24.679580065700701</v>
      </c>
      <c r="K600" s="3">
        <f t="shared" si="100"/>
        <v>23.190430338670815</v>
      </c>
      <c r="L600" s="2">
        <f t="shared" si="101"/>
        <v>0</v>
      </c>
      <c r="M600" s="2">
        <f t="shared" si="102"/>
        <v>0</v>
      </c>
      <c r="P600" s="2"/>
    </row>
    <row r="601" spans="2:16" x14ac:dyDescent="0.25">
      <c r="B601">
        <v>580</v>
      </c>
      <c r="C601">
        <v>-1.2876080290880054</v>
      </c>
      <c r="D601" s="3">
        <f t="shared" si="93"/>
        <v>2.8365731792211122</v>
      </c>
      <c r="E601">
        <f t="shared" si="94"/>
        <v>17.057213257539583</v>
      </c>
      <c r="F601" s="3">
        <f t="shared" si="95"/>
        <v>17.322259561978786</v>
      </c>
      <c r="G601" s="2">
        <f t="shared" si="96"/>
        <v>0</v>
      </c>
      <c r="H601">
        <f t="shared" si="97"/>
        <v>1.2876080290880054</v>
      </c>
      <c r="I601" s="3">
        <f t="shared" si="98"/>
        <v>3.5066837867155956</v>
      </c>
      <c r="J601">
        <f t="shared" si="99"/>
        <v>33.337529910667214</v>
      </c>
      <c r="K601" s="3">
        <f t="shared" si="100"/>
        <v>29.407000596305192</v>
      </c>
      <c r="L601" s="2">
        <f t="shared" si="101"/>
        <v>5.9042816050989773</v>
      </c>
      <c r="M601" s="2">
        <f t="shared" si="102"/>
        <v>2.9521408025494886</v>
      </c>
      <c r="P601" s="2"/>
    </row>
    <row r="602" spans="2:16" x14ac:dyDescent="0.25">
      <c r="B602">
        <v>581</v>
      </c>
      <c r="C602">
        <v>-0.43235104385530576</v>
      </c>
      <c r="D602" s="3">
        <f t="shared" si="93"/>
        <v>3.0591241283419075</v>
      </c>
      <c r="E602">
        <f t="shared" si="94"/>
        <v>21.308885137514558</v>
      </c>
      <c r="F602" s="3">
        <f t="shared" si="95"/>
        <v>20.650897747240883</v>
      </c>
      <c r="G602" s="2">
        <f t="shared" si="96"/>
        <v>0</v>
      </c>
      <c r="H602">
        <f t="shared" si="97"/>
        <v>0.43235104385530576</v>
      </c>
      <c r="I602" s="3">
        <f t="shared" si="98"/>
        <v>3.2841328375948002</v>
      </c>
      <c r="J602">
        <f t="shared" si="99"/>
        <v>26.685833327091707</v>
      </c>
      <c r="K602" s="3">
        <f t="shared" si="100"/>
        <v>24.667000122865002</v>
      </c>
      <c r="L602" s="2">
        <f t="shared" si="101"/>
        <v>1.3954536826153527</v>
      </c>
      <c r="M602" s="2">
        <f t="shared" si="102"/>
        <v>0.69772684130767637</v>
      </c>
      <c r="P602" s="2"/>
    </row>
    <row r="603" spans="2:16" x14ac:dyDescent="0.25">
      <c r="B603">
        <v>582</v>
      </c>
      <c r="C603">
        <v>0.12736904864141252</v>
      </c>
      <c r="D603" s="3">
        <f t="shared" si="93"/>
        <v>3.2047718575951589</v>
      </c>
      <c r="E603">
        <f t="shared" si="94"/>
        <v>24.649875692987667</v>
      </c>
      <c r="F603" s="3">
        <f t="shared" si="95"/>
        <v>23.168383166390999</v>
      </c>
      <c r="G603" s="2">
        <f t="shared" si="96"/>
        <v>0</v>
      </c>
      <c r="H603">
        <f t="shared" si="97"/>
        <v>-0.12736904864141252</v>
      </c>
      <c r="I603" s="3">
        <f t="shared" si="98"/>
        <v>3.1384851083415488</v>
      </c>
      <c r="J603">
        <f t="shared" si="99"/>
        <v>23.068893500652496</v>
      </c>
      <c r="K603" s="3">
        <f t="shared" si="100"/>
        <v>21.986674409261894</v>
      </c>
      <c r="L603" s="2">
        <f t="shared" si="101"/>
        <v>0</v>
      </c>
      <c r="M603" s="2">
        <f t="shared" si="102"/>
        <v>0</v>
      </c>
      <c r="P603" s="2"/>
    </row>
    <row r="604" spans="2:16" x14ac:dyDescent="0.25">
      <c r="B604">
        <v>583</v>
      </c>
      <c r="C604">
        <v>-0.88780552687239833</v>
      </c>
      <c r="D604" s="3">
        <f t="shared" si="93"/>
        <v>2.9406079054674503</v>
      </c>
      <c r="E604">
        <f t="shared" si="94"/>
        <v>18.927348854524649</v>
      </c>
      <c r="F604" s="3">
        <f t="shared" si="95"/>
        <v>18.805642739719648</v>
      </c>
      <c r="G604" s="2">
        <f t="shared" si="96"/>
        <v>0</v>
      </c>
      <c r="H604">
        <f t="shared" si="97"/>
        <v>0.88780552687239833</v>
      </c>
      <c r="I604" s="3">
        <f t="shared" si="98"/>
        <v>3.4026490604692574</v>
      </c>
      <c r="J604">
        <f t="shared" si="99"/>
        <v>30.04358199008513</v>
      </c>
      <c r="K604" s="3">
        <f t="shared" si="100"/>
        <v>27.08738564901914</v>
      </c>
      <c r="L604" s="2">
        <f t="shared" si="101"/>
        <v>3.6977956137288119</v>
      </c>
      <c r="M604" s="2">
        <f t="shared" si="102"/>
        <v>1.848897806864406</v>
      </c>
      <c r="P604" s="2"/>
    </row>
    <row r="605" spans="2:16" x14ac:dyDescent="0.25">
      <c r="B605">
        <v>584</v>
      </c>
      <c r="C605">
        <v>0.70975033850118052</v>
      </c>
      <c r="D605" s="3">
        <f t="shared" si="93"/>
        <v>3.3563163770160904</v>
      </c>
      <c r="E605">
        <f t="shared" si="94"/>
        <v>28.683337435814753</v>
      </c>
      <c r="F605" s="3">
        <f t="shared" si="95"/>
        <v>26.114102324367561</v>
      </c>
      <c r="G605" s="2">
        <f t="shared" si="96"/>
        <v>2.7719798769443491</v>
      </c>
      <c r="H605">
        <f t="shared" si="97"/>
        <v>-0.70975033850118052</v>
      </c>
      <c r="I605" s="3">
        <f t="shared" si="98"/>
        <v>2.9869405889206173</v>
      </c>
      <c r="J605">
        <f t="shared" si="99"/>
        <v>19.824936984349314</v>
      </c>
      <c r="K605" s="3">
        <f t="shared" si="100"/>
        <v>19.506536772398885</v>
      </c>
      <c r="L605" s="2">
        <f t="shared" si="101"/>
        <v>0</v>
      </c>
      <c r="M605" s="2">
        <f t="shared" si="102"/>
        <v>1.3859899384721746</v>
      </c>
      <c r="P605" s="2"/>
    </row>
    <row r="606" spans="2:16" x14ac:dyDescent="0.25">
      <c r="B606">
        <v>585</v>
      </c>
      <c r="C606">
        <v>-1.980297383852303</v>
      </c>
      <c r="D606" s="3">
        <f t="shared" si="93"/>
        <v>2.6563248140975908</v>
      </c>
      <c r="E606">
        <f t="shared" si="94"/>
        <v>14.243844010281403</v>
      </c>
      <c r="F606" s="3">
        <f t="shared" si="95"/>
        <v>15.023801032104194</v>
      </c>
      <c r="G606" s="2">
        <f t="shared" si="96"/>
        <v>0</v>
      </c>
      <c r="H606">
        <f t="shared" si="97"/>
        <v>1.980297383852303</v>
      </c>
      <c r="I606" s="3">
        <f t="shared" si="98"/>
        <v>3.6869321518391169</v>
      </c>
      <c r="J606">
        <f t="shared" si="99"/>
        <v>39.922183699526549</v>
      </c>
      <c r="K606" s="3">
        <f t="shared" si="100"/>
        <v>33.905913435617322</v>
      </c>
      <c r="L606" s="2">
        <f t="shared" si="101"/>
        <v>10.183779876116727</v>
      </c>
      <c r="M606" s="2">
        <f t="shared" si="102"/>
        <v>5.0918899380583635</v>
      </c>
      <c r="P606" s="2"/>
    </row>
    <row r="607" spans="2:16" x14ac:dyDescent="0.25">
      <c r="B607">
        <v>586</v>
      </c>
      <c r="C607">
        <v>-5.3919393394608051E-2</v>
      </c>
      <c r="D607" s="3">
        <f t="shared" si="93"/>
        <v>3.1575978320842544</v>
      </c>
      <c r="E607">
        <f t="shared" si="94"/>
        <v>23.514043351360471</v>
      </c>
      <c r="F607" s="3">
        <f t="shared" si="95"/>
        <v>22.321077713690642</v>
      </c>
      <c r="G607" s="2">
        <f t="shared" si="96"/>
        <v>0</v>
      </c>
      <c r="H607">
        <f t="shared" si="97"/>
        <v>5.3919393394608051E-2</v>
      </c>
      <c r="I607" s="3">
        <f t="shared" si="98"/>
        <v>3.1856591338524534</v>
      </c>
      <c r="J607">
        <f t="shared" si="99"/>
        <v>24.1832231347381</v>
      </c>
      <c r="K607" s="3">
        <f t="shared" si="100"/>
        <v>22.821285952336655</v>
      </c>
      <c r="L607" s="2">
        <f t="shared" si="101"/>
        <v>0</v>
      </c>
      <c r="M607" s="2">
        <f t="shared" si="102"/>
        <v>0</v>
      </c>
      <c r="P607" s="2"/>
    </row>
    <row r="608" spans="2:16" x14ac:dyDescent="0.25">
      <c r="B608">
        <v>587</v>
      </c>
      <c r="C608">
        <v>-0.52160203267703764</v>
      </c>
      <c r="D608" s="3">
        <f t="shared" si="93"/>
        <v>3.0358996559140774</v>
      </c>
      <c r="E608">
        <f t="shared" si="94"/>
        <v>20.819700042742227</v>
      </c>
      <c r="F608" s="3">
        <f t="shared" si="95"/>
        <v>20.275566763460276</v>
      </c>
      <c r="G608" s="2">
        <f t="shared" si="96"/>
        <v>0</v>
      </c>
      <c r="H608">
        <f t="shared" si="97"/>
        <v>0.52160203267703764</v>
      </c>
      <c r="I608" s="3">
        <f t="shared" si="98"/>
        <v>3.3073573100226303</v>
      </c>
      <c r="J608">
        <f t="shared" si="99"/>
        <v>27.312850617369271</v>
      </c>
      <c r="K608" s="3">
        <f t="shared" si="100"/>
        <v>25.123623088380135</v>
      </c>
      <c r="L608" s="2">
        <f t="shared" si="101"/>
        <v>1.8298068833161232</v>
      </c>
      <c r="M608" s="2">
        <f t="shared" si="102"/>
        <v>0.91490344165806159</v>
      </c>
      <c r="P608" s="2"/>
    </row>
    <row r="609" spans="2:16" x14ac:dyDescent="0.25">
      <c r="B609">
        <v>588</v>
      </c>
      <c r="C609">
        <v>-1.9165145204169676</v>
      </c>
      <c r="D609" s="3">
        <f t="shared" si="93"/>
        <v>2.6729220907527633</v>
      </c>
      <c r="E609">
        <f t="shared" si="94"/>
        <v>14.48222580200712</v>
      </c>
      <c r="F609" s="3">
        <f t="shared" si="95"/>
        <v>15.222032537640306</v>
      </c>
      <c r="G609" s="2">
        <f t="shared" si="96"/>
        <v>0</v>
      </c>
      <c r="H609">
        <f t="shared" si="97"/>
        <v>1.9165145204169676</v>
      </c>
      <c r="I609" s="3">
        <f t="shared" si="98"/>
        <v>3.6703348751839444</v>
      </c>
      <c r="J609">
        <f t="shared" si="99"/>
        <v>39.265052550626947</v>
      </c>
      <c r="K609" s="3">
        <f t="shared" si="100"/>
        <v>33.464367915970122</v>
      </c>
      <c r="L609" s="2">
        <f t="shared" si="101"/>
        <v>9.7637687855718536</v>
      </c>
      <c r="M609" s="2">
        <f t="shared" si="102"/>
        <v>4.8818843927859268</v>
      </c>
      <c r="P609" s="2"/>
    </row>
    <row r="610" spans="2:16" x14ac:dyDescent="0.25">
      <c r="B610">
        <v>589</v>
      </c>
      <c r="C610">
        <v>1.273747329832986E-2</v>
      </c>
      <c r="D610" s="3">
        <f t="shared" si="93"/>
        <v>3.1749429683463046</v>
      </c>
      <c r="E610">
        <f t="shared" si="94"/>
        <v>23.925455321181929</v>
      </c>
      <c r="F610" s="3">
        <f t="shared" si="95"/>
        <v>22.628954852426993</v>
      </c>
      <c r="G610" s="2">
        <f t="shared" si="96"/>
        <v>0</v>
      </c>
      <c r="H610">
        <f t="shared" si="97"/>
        <v>-1.273747329832986E-2</v>
      </c>
      <c r="I610" s="3">
        <f t="shared" si="98"/>
        <v>3.1683139975904031</v>
      </c>
      <c r="J610">
        <f t="shared" si="99"/>
        <v>23.767378699055151</v>
      </c>
      <c r="K610" s="3">
        <f t="shared" si="100"/>
        <v>22.510792062225089</v>
      </c>
      <c r="L610" s="2">
        <f t="shared" si="101"/>
        <v>0</v>
      </c>
      <c r="M610" s="2">
        <f t="shared" si="102"/>
        <v>0</v>
      </c>
      <c r="P610" s="2"/>
    </row>
    <row r="611" spans="2:16" x14ac:dyDescent="0.25">
      <c r="B611">
        <v>590</v>
      </c>
      <c r="C611">
        <v>1.1808106137323193</v>
      </c>
      <c r="D611" s="3">
        <f t="shared" si="93"/>
        <v>3.4788934657226731</v>
      </c>
      <c r="E611">
        <f t="shared" si="94"/>
        <v>32.423824145562371</v>
      </c>
      <c r="F611" s="3">
        <f t="shared" si="95"/>
        <v>28.768599669122946</v>
      </c>
      <c r="G611" s="2">
        <f t="shared" si="96"/>
        <v>5.2970158585346869</v>
      </c>
      <c r="H611">
        <f t="shared" si="97"/>
        <v>-1.1808106137323193</v>
      </c>
      <c r="I611" s="3">
        <f t="shared" si="98"/>
        <v>2.8643635002140346</v>
      </c>
      <c r="J611">
        <f t="shared" si="99"/>
        <v>17.537886790065194</v>
      </c>
      <c r="K611" s="3">
        <f t="shared" si="100"/>
        <v>17.7066559765574</v>
      </c>
      <c r="L611" s="2">
        <f t="shared" si="101"/>
        <v>0</v>
      </c>
      <c r="M611" s="2">
        <f t="shared" si="102"/>
        <v>2.6485079292673435</v>
      </c>
      <c r="P611" s="2"/>
    </row>
    <row r="612" spans="2:16" x14ac:dyDescent="0.25">
      <c r="B612">
        <v>591</v>
      </c>
      <c r="C612">
        <v>-3.6000074032926932E-2</v>
      </c>
      <c r="D612" s="3">
        <f t="shared" si="93"/>
        <v>3.1622607130666944</v>
      </c>
      <c r="E612">
        <f t="shared" si="94"/>
        <v>23.623942561268549</v>
      </c>
      <c r="F612" s="3">
        <f t="shared" si="95"/>
        <v>22.403430048329238</v>
      </c>
      <c r="G612" s="2">
        <f t="shared" si="96"/>
        <v>0</v>
      </c>
      <c r="H612">
        <f t="shared" si="97"/>
        <v>3.6000074032926932E-2</v>
      </c>
      <c r="I612" s="3">
        <f t="shared" si="98"/>
        <v>3.1809962528700133</v>
      </c>
      <c r="J612">
        <f t="shared" si="99"/>
        <v>24.070722136708422</v>
      </c>
      <c r="K612" s="3">
        <f t="shared" si="100"/>
        <v>22.737397629272923</v>
      </c>
      <c r="L612" s="2">
        <f t="shared" si="101"/>
        <v>0</v>
      </c>
      <c r="M612" s="2">
        <f t="shared" si="102"/>
        <v>0</v>
      </c>
      <c r="P612" s="2"/>
    </row>
    <row r="613" spans="2:16" x14ac:dyDescent="0.25">
      <c r="B613">
        <v>592</v>
      </c>
      <c r="C613">
        <v>2.1032064978498966E-3</v>
      </c>
      <c r="D613" s="3">
        <f t="shared" si="93"/>
        <v>3.1721757694686401</v>
      </c>
      <c r="E613">
        <f t="shared" si="94"/>
        <v>23.859340346899863</v>
      </c>
      <c r="F613" s="3">
        <f t="shared" si="95"/>
        <v>22.579553722033609</v>
      </c>
      <c r="G613" s="2">
        <f t="shared" si="96"/>
        <v>0</v>
      </c>
      <c r="H613">
        <f t="shared" si="97"/>
        <v>-2.1032064978498966E-3</v>
      </c>
      <c r="I613" s="3">
        <f t="shared" si="98"/>
        <v>3.1710811964680676</v>
      </c>
      <c r="J613">
        <f t="shared" si="99"/>
        <v>23.833238844750436</v>
      </c>
      <c r="K613" s="3">
        <f t="shared" si="100"/>
        <v>22.560042751039155</v>
      </c>
      <c r="L613" s="2">
        <f t="shared" si="101"/>
        <v>0</v>
      </c>
      <c r="M613" s="2">
        <f t="shared" si="102"/>
        <v>0</v>
      </c>
      <c r="P613" s="2"/>
    </row>
    <row r="614" spans="2:16" x14ac:dyDescent="0.25">
      <c r="B614">
        <v>593</v>
      </c>
      <c r="C614">
        <v>-0.28259250939299818</v>
      </c>
      <c r="D614" s="3">
        <f t="shared" si="93"/>
        <v>3.0980935896371671</v>
      </c>
      <c r="E614">
        <f t="shared" si="94"/>
        <v>22.155673189585876</v>
      </c>
      <c r="F614" s="3">
        <f t="shared" si="95"/>
        <v>21.296359024975697</v>
      </c>
      <c r="G614" s="2">
        <f t="shared" si="96"/>
        <v>0</v>
      </c>
      <c r="H614">
        <f t="shared" si="97"/>
        <v>0.28259250939299818</v>
      </c>
      <c r="I614" s="3">
        <f t="shared" si="98"/>
        <v>3.2451633762995407</v>
      </c>
      <c r="J614">
        <f t="shared" si="99"/>
        <v>25.665902917955254</v>
      </c>
      <c r="K614" s="3">
        <f t="shared" si="100"/>
        <v>23.919379677580554</v>
      </c>
      <c r="L614" s="2">
        <f t="shared" si="101"/>
        <v>0.68429511670246068</v>
      </c>
      <c r="M614" s="2">
        <f t="shared" si="102"/>
        <v>0.34214755835123034</v>
      </c>
      <c r="P614" s="2"/>
    </row>
    <row r="615" spans="2:16" x14ac:dyDescent="0.25">
      <c r="B615">
        <v>594</v>
      </c>
      <c r="C615">
        <v>-0.96854137154878117</v>
      </c>
      <c r="D615" s="3">
        <f t="shared" si="93"/>
        <v>2.9195992037894283</v>
      </c>
      <c r="E615">
        <f t="shared" si="94"/>
        <v>18.533857671008928</v>
      </c>
      <c r="F615" s="3">
        <f t="shared" si="95"/>
        <v>18.496188872336859</v>
      </c>
      <c r="G615" s="2">
        <f t="shared" si="96"/>
        <v>0</v>
      </c>
      <c r="H615">
        <f t="shared" si="97"/>
        <v>0.96854137154878117</v>
      </c>
      <c r="I615" s="3">
        <f t="shared" si="98"/>
        <v>3.4236577621472795</v>
      </c>
      <c r="J615">
        <f t="shared" si="99"/>
        <v>30.681435417265714</v>
      </c>
      <c r="K615" s="3">
        <f t="shared" si="100"/>
        <v>27.540576103778971</v>
      </c>
      <c r="L615" s="2">
        <f t="shared" si="101"/>
        <v>4.128883709199223</v>
      </c>
      <c r="M615" s="2">
        <f t="shared" si="102"/>
        <v>2.0644418545996115</v>
      </c>
      <c r="P615" s="2"/>
    </row>
    <row r="616" spans="2:16" x14ac:dyDescent="0.25">
      <c r="B616">
        <v>595</v>
      </c>
      <c r="C616">
        <v>-0.57035322242882103</v>
      </c>
      <c r="D616" s="3">
        <f t="shared" si="93"/>
        <v>3.0232138506679789</v>
      </c>
      <c r="E616">
        <f t="shared" si="94"/>
        <v>20.557253574717109</v>
      </c>
      <c r="F616" s="3">
        <f t="shared" si="95"/>
        <v>20.073440027735554</v>
      </c>
      <c r="G616" s="2">
        <f t="shared" si="96"/>
        <v>0</v>
      </c>
      <c r="H616">
        <f t="shared" si="97"/>
        <v>0.57035322242882103</v>
      </c>
      <c r="I616" s="3">
        <f t="shared" si="98"/>
        <v>3.3200431152687289</v>
      </c>
      <c r="J616">
        <f t="shared" si="99"/>
        <v>27.661543167673862</v>
      </c>
      <c r="K616" s="3">
        <f t="shared" si="100"/>
        <v>25.376601945886147</v>
      </c>
      <c r="L616" s="2">
        <f t="shared" si="101"/>
        <v>2.0704478163524147</v>
      </c>
      <c r="M616" s="2">
        <f t="shared" si="102"/>
        <v>1.0352239081762074</v>
      </c>
      <c r="P616" s="2"/>
    </row>
    <row r="617" spans="2:16" x14ac:dyDescent="0.25">
      <c r="B617">
        <v>596</v>
      </c>
      <c r="C617">
        <v>0.68613189796451479</v>
      </c>
      <c r="D617" s="3">
        <f t="shared" si="93"/>
        <v>3.3501704975331443</v>
      </c>
      <c r="E617">
        <f t="shared" si="94"/>
        <v>28.507593703843764</v>
      </c>
      <c r="F617" s="3">
        <f t="shared" si="95"/>
        <v>25.987654296720919</v>
      </c>
      <c r="G617" s="2">
        <f t="shared" si="96"/>
        <v>2.651698792376783</v>
      </c>
      <c r="H617">
        <f t="shared" si="97"/>
        <v>-0.68613189796451479</v>
      </c>
      <c r="I617" s="3">
        <f t="shared" si="98"/>
        <v>2.9930864684035634</v>
      </c>
      <c r="J617">
        <f t="shared" si="99"/>
        <v>19.947153838143237</v>
      </c>
      <c r="K617" s="3">
        <f t="shared" si="100"/>
        <v>19.601449651911761</v>
      </c>
      <c r="L617" s="2">
        <f t="shared" si="101"/>
        <v>0</v>
      </c>
      <c r="M617" s="2">
        <f t="shared" si="102"/>
        <v>1.3258493961883915</v>
      </c>
      <c r="P617" s="2"/>
    </row>
    <row r="618" spans="2:16" x14ac:dyDescent="0.25">
      <c r="B618">
        <v>597</v>
      </c>
      <c r="C618">
        <v>1.0387998372607399</v>
      </c>
      <c r="D618" s="3">
        <f t="shared" si="93"/>
        <v>3.4419400895622525</v>
      </c>
      <c r="E618">
        <f t="shared" si="94"/>
        <v>31.24752239134197</v>
      </c>
      <c r="F618" s="3">
        <f t="shared" si="95"/>
        <v>27.941120051014884</v>
      </c>
      <c r="G618" s="2">
        <f t="shared" si="96"/>
        <v>4.5098928976156856</v>
      </c>
      <c r="H618">
        <f t="shared" si="97"/>
        <v>-1.0387998372607399</v>
      </c>
      <c r="I618" s="3">
        <f t="shared" si="98"/>
        <v>2.9013168763744552</v>
      </c>
      <c r="J618">
        <f t="shared" si="99"/>
        <v>18.198094237494324</v>
      </c>
      <c r="K618" s="3">
        <f t="shared" si="100"/>
        <v>18.231040714846383</v>
      </c>
      <c r="L618" s="2">
        <f t="shared" si="101"/>
        <v>0</v>
      </c>
      <c r="M618" s="2">
        <f t="shared" si="102"/>
        <v>2.2549464488078428</v>
      </c>
      <c r="P618" s="2"/>
    </row>
    <row r="619" spans="2:16" x14ac:dyDescent="0.25">
      <c r="B619">
        <v>598</v>
      </c>
      <c r="C619">
        <v>0.31073227546585258</v>
      </c>
      <c r="D619" s="3">
        <f t="shared" si="93"/>
        <v>3.2524857738428326</v>
      </c>
      <c r="E619">
        <f t="shared" si="94"/>
        <v>25.85452861579877</v>
      </c>
      <c r="F619" s="3">
        <f t="shared" si="95"/>
        <v>24.058108310064913</v>
      </c>
      <c r="G619" s="2">
        <f t="shared" si="96"/>
        <v>0.81625787394232829</v>
      </c>
      <c r="H619">
        <f t="shared" si="97"/>
        <v>-0.31073227546585258</v>
      </c>
      <c r="I619" s="3">
        <f t="shared" si="98"/>
        <v>3.0907711920938752</v>
      </c>
      <c r="J619">
        <f t="shared" si="99"/>
        <v>21.994033061518532</v>
      </c>
      <c r="K619" s="3">
        <f t="shared" si="100"/>
        <v>21.173555738601149</v>
      </c>
      <c r="L619" s="2">
        <f t="shared" si="101"/>
        <v>0</v>
      </c>
      <c r="M619" s="2">
        <f t="shared" si="102"/>
        <v>0.40812893697116415</v>
      </c>
      <c r="P619" s="2"/>
    </row>
    <row r="620" spans="2:16" x14ac:dyDescent="0.25">
      <c r="B620">
        <v>599</v>
      </c>
      <c r="C620">
        <v>1.2186728781671263</v>
      </c>
      <c r="D620" s="3">
        <f t="shared" si="93"/>
        <v>3.4887458060499914</v>
      </c>
      <c r="E620">
        <f t="shared" si="94"/>
        <v>32.744853544384789</v>
      </c>
      <c r="F620" s="3">
        <f t="shared" si="95"/>
        <v>28.993326739083457</v>
      </c>
      <c r="G620" s="2">
        <f t="shared" si="96"/>
        <v>5.5107828599629558</v>
      </c>
      <c r="H620">
        <f t="shared" si="97"/>
        <v>-1.2186728781671263</v>
      </c>
      <c r="I620" s="3">
        <f t="shared" si="98"/>
        <v>2.8545111598867163</v>
      </c>
      <c r="J620">
        <f t="shared" si="99"/>
        <v>17.365945961403412</v>
      </c>
      <c r="K620" s="3">
        <f t="shared" si="100"/>
        <v>17.569411811642492</v>
      </c>
      <c r="L620" s="2">
        <f t="shared" si="101"/>
        <v>0</v>
      </c>
      <c r="M620" s="2">
        <f t="shared" si="102"/>
        <v>2.7553914299814779</v>
      </c>
      <c r="P620" s="2"/>
    </row>
    <row r="621" spans="2:16" x14ac:dyDescent="0.25">
      <c r="B621">
        <v>600</v>
      </c>
      <c r="C621">
        <v>0.11373003871995024</v>
      </c>
      <c r="D621" s="3">
        <f t="shared" si="93"/>
        <v>3.2012227785984364</v>
      </c>
      <c r="E621">
        <f t="shared" si="94"/>
        <v>24.562546397843814</v>
      </c>
      <c r="F621" s="3">
        <f t="shared" si="95"/>
        <v>23.10353325675564</v>
      </c>
      <c r="G621" s="2">
        <f t="shared" si="96"/>
        <v>0</v>
      </c>
      <c r="H621">
        <f t="shared" si="97"/>
        <v>-0.11373003871995024</v>
      </c>
      <c r="I621" s="3">
        <f t="shared" si="98"/>
        <v>3.1420341873382713</v>
      </c>
      <c r="J621">
        <f t="shared" si="99"/>
        <v>23.150912285534567</v>
      </c>
      <c r="K621" s="3">
        <f t="shared" si="100"/>
        <v>22.048389378690036</v>
      </c>
      <c r="L621" s="2">
        <f t="shared" si="101"/>
        <v>0</v>
      </c>
      <c r="M621" s="2">
        <f t="shared" si="102"/>
        <v>0</v>
      </c>
      <c r="P621" s="2"/>
    </row>
    <row r="622" spans="2:16" x14ac:dyDescent="0.25">
      <c r="B622">
        <v>601</v>
      </c>
      <c r="C622">
        <v>-1.2278883332328405</v>
      </c>
      <c r="D622" s="3">
        <f t="shared" si="93"/>
        <v>2.8521131575238394</v>
      </c>
      <c r="E622">
        <f t="shared" si="94"/>
        <v>17.324352272767936</v>
      </c>
      <c r="F622" s="3">
        <f t="shared" si="95"/>
        <v>17.536168663723817</v>
      </c>
      <c r="G622" s="2">
        <f t="shared" si="96"/>
        <v>0</v>
      </c>
      <c r="H622">
        <f t="shared" si="97"/>
        <v>1.2278883332328405</v>
      </c>
      <c r="I622" s="3">
        <f t="shared" si="98"/>
        <v>3.4911438084128683</v>
      </c>
      <c r="J622">
        <f t="shared" si="99"/>
        <v>32.823470004111265</v>
      </c>
      <c r="K622" s="3">
        <f t="shared" si="100"/>
        <v>29.048289112445893</v>
      </c>
      <c r="L622" s="2">
        <f t="shared" si="101"/>
        <v>5.5630646867456992</v>
      </c>
      <c r="M622" s="2">
        <f t="shared" si="102"/>
        <v>2.7815323433728496</v>
      </c>
      <c r="P622" s="2"/>
    </row>
    <row r="623" spans="2:16" x14ac:dyDescent="0.25">
      <c r="B623">
        <v>602</v>
      </c>
      <c r="C623">
        <v>0.2545948518672958</v>
      </c>
      <c r="D623" s="3">
        <f t="shared" si="93"/>
        <v>3.2378779575738359</v>
      </c>
      <c r="E623">
        <f t="shared" si="94"/>
        <v>25.479595555854278</v>
      </c>
      <c r="F623" s="3">
        <f t="shared" si="95"/>
        <v>23.782145560749367</v>
      </c>
      <c r="G623" s="2">
        <f t="shared" si="96"/>
        <v>0.55375398672726628</v>
      </c>
      <c r="H623">
        <f t="shared" si="97"/>
        <v>-0.2545948518672958</v>
      </c>
      <c r="I623" s="3">
        <f t="shared" si="98"/>
        <v>3.1053790083628718</v>
      </c>
      <c r="J623">
        <f t="shared" si="99"/>
        <v>22.317675958369019</v>
      </c>
      <c r="K623" s="3">
        <f t="shared" si="100"/>
        <v>21.419248989426002</v>
      </c>
      <c r="L623" s="2">
        <f t="shared" si="101"/>
        <v>0</v>
      </c>
      <c r="M623" s="2">
        <f t="shared" si="102"/>
        <v>0.27687699336363314</v>
      </c>
      <c r="P623" s="2"/>
    </row>
    <row r="624" spans="2:16" x14ac:dyDescent="0.25">
      <c r="B624">
        <v>603</v>
      </c>
      <c r="C624">
        <v>0.55369127949234098</v>
      </c>
      <c r="D624" s="3">
        <f t="shared" si="93"/>
        <v>3.3157074228642975</v>
      </c>
      <c r="E624">
        <f t="shared" si="94"/>
        <v>27.541870843728823</v>
      </c>
      <c r="F624" s="3">
        <f t="shared" si="95"/>
        <v>25.289854822934757</v>
      </c>
      <c r="G624" s="2">
        <f t="shared" si="96"/>
        <v>1.9879314005102711</v>
      </c>
      <c r="H624">
        <f t="shared" si="97"/>
        <v>-0.55369127949234098</v>
      </c>
      <c r="I624" s="3">
        <f t="shared" si="98"/>
        <v>3.0275495430724102</v>
      </c>
      <c r="J624">
        <f t="shared" si="99"/>
        <v>20.646577002423694</v>
      </c>
      <c r="K624" s="3">
        <f t="shared" si="100"/>
        <v>20.142294245457844</v>
      </c>
      <c r="L624" s="2">
        <f t="shared" si="101"/>
        <v>0</v>
      </c>
      <c r="M624" s="2">
        <f t="shared" si="102"/>
        <v>0.99396570025513553</v>
      </c>
      <c r="P624" s="2"/>
    </row>
    <row r="625" spans="2:16" x14ac:dyDescent="0.25">
      <c r="B625">
        <v>604</v>
      </c>
      <c r="C625">
        <v>0.62198523664847016</v>
      </c>
      <c r="D625" s="3">
        <f t="shared" si="93"/>
        <v>3.3334785551049495</v>
      </c>
      <c r="E625">
        <f t="shared" si="94"/>
        <v>28.03569599235346</v>
      </c>
      <c r="F625" s="3">
        <f t="shared" si="95"/>
        <v>25.647308054580645</v>
      </c>
      <c r="G625" s="2">
        <f t="shared" si="96"/>
        <v>2.3279514323347095</v>
      </c>
      <c r="H625">
        <f t="shared" si="97"/>
        <v>-0.62198523664847016</v>
      </c>
      <c r="I625" s="3">
        <f t="shared" si="98"/>
        <v>3.0097784108317582</v>
      </c>
      <c r="J625">
        <f t="shared" si="99"/>
        <v>20.282904955202437</v>
      </c>
      <c r="K625" s="3">
        <f t="shared" si="100"/>
        <v>19.861565829224883</v>
      </c>
      <c r="L625" s="2">
        <f t="shared" si="101"/>
        <v>0</v>
      </c>
      <c r="M625" s="2">
        <f t="shared" si="102"/>
        <v>1.1639757161673547</v>
      </c>
      <c r="P625" s="2"/>
    </row>
    <row r="626" spans="2:16" x14ac:dyDescent="0.25">
      <c r="B626">
        <v>605</v>
      </c>
      <c r="C626">
        <v>0.90552930487319827</v>
      </c>
      <c r="D626" s="3">
        <f t="shared" si="93"/>
        <v>3.407261058598698</v>
      </c>
      <c r="E626">
        <f t="shared" si="94"/>
        <v>30.182462947209828</v>
      </c>
      <c r="F626" s="3">
        <f t="shared" si="95"/>
        <v>27.186230467322133</v>
      </c>
      <c r="G626" s="2">
        <f t="shared" si="96"/>
        <v>3.7918197133580458</v>
      </c>
      <c r="H626">
        <f t="shared" si="97"/>
        <v>-0.90552930487319827</v>
      </c>
      <c r="I626" s="3">
        <f t="shared" si="98"/>
        <v>2.9359959073380097</v>
      </c>
      <c r="J626">
        <f t="shared" si="99"/>
        <v>18.840256945247827</v>
      </c>
      <c r="K626" s="3">
        <f t="shared" si="100"/>
        <v>18.737268408018423</v>
      </c>
      <c r="L626" s="2">
        <f t="shared" si="101"/>
        <v>0</v>
      </c>
      <c r="M626" s="2">
        <f t="shared" si="102"/>
        <v>1.8959098566790229</v>
      </c>
      <c r="P626" s="2"/>
    </row>
    <row r="627" spans="2:16" x14ac:dyDescent="0.25">
      <c r="B627">
        <v>606</v>
      </c>
      <c r="C627">
        <v>2.0384504750836641</v>
      </c>
      <c r="D627" s="3">
        <f t="shared" si="93"/>
        <v>3.702064475656766</v>
      </c>
      <c r="E627">
        <f t="shared" si="94"/>
        <v>40.530893089060307</v>
      </c>
      <c r="F627" s="3">
        <f t="shared" si="95"/>
        <v>34.313561454248898</v>
      </c>
      <c r="G627" s="2">
        <f t="shared" si="96"/>
        <v>10.571546666278499</v>
      </c>
      <c r="H627">
        <f t="shared" si="97"/>
        <v>-2.0384504750836641</v>
      </c>
      <c r="I627" s="3">
        <f t="shared" si="98"/>
        <v>2.6411924902799417</v>
      </c>
      <c r="J627">
        <f t="shared" si="99"/>
        <v>14.029924184407825</v>
      </c>
      <c r="K627" s="3">
        <f t="shared" si="100"/>
        <v>14.845317002365162</v>
      </c>
      <c r="L627" s="2">
        <f t="shared" si="101"/>
        <v>0</v>
      </c>
      <c r="M627" s="2">
        <f t="shared" si="102"/>
        <v>5.2857733331392494</v>
      </c>
      <c r="P627" s="2"/>
    </row>
    <row r="628" spans="2:16" x14ac:dyDescent="0.25">
      <c r="B628">
        <v>607</v>
      </c>
      <c r="C628">
        <v>-1.1491465556900948</v>
      </c>
      <c r="D628" s="3">
        <f t="shared" si="93"/>
        <v>2.8726029724334818</v>
      </c>
      <c r="E628">
        <f t="shared" si="94"/>
        <v>17.682986673400247</v>
      </c>
      <c r="F628" s="3">
        <f t="shared" si="95"/>
        <v>17.822255560367491</v>
      </c>
      <c r="G628" s="2">
        <f t="shared" si="96"/>
        <v>0</v>
      </c>
      <c r="H628">
        <f t="shared" si="97"/>
        <v>1.1491465556900948</v>
      </c>
      <c r="I628" s="3">
        <f t="shared" si="98"/>
        <v>3.4706539935032259</v>
      </c>
      <c r="J628">
        <f t="shared" si="99"/>
        <v>32.157766539588238</v>
      </c>
      <c r="K628" s="3">
        <f t="shared" si="100"/>
        <v>28.581999373931058</v>
      </c>
      <c r="L628" s="2">
        <f t="shared" si="101"/>
        <v>5.1195161671276441</v>
      </c>
      <c r="M628" s="2">
        <f t="shared" si="102"/>
        <v>2.5597580835638221</v>
      </c>
      <c r="P628" s="2"/>
    </row>
    <row r="629" spans="2:16" x14ac:dyDescent="0.25">
      <c r="B629">
        <v>608</v>
      </c>
      <c r="C629">
        <v>0.42137344280490652</v>
      </c>
      <c r="D629" s="3">
        <f t="shared" si="93"/>
        <v>3.2812762978938457</v>
      </c>
      <c r="E629">
        <f t="shared" si="94"/>
        <v>26.60971295693022</v>
      </c>
      <c r="F629" s="3">
        <f t="shared" si="95"/>
        <v>24.611413114434438</v>
      </c>
      <c r="G629" s="2">
        <f t="shared" si="96"/>
        <v>1.3425776845762312</v>
      </c>
      <c r="H629">
        <f t="shared" si="97"/>
        <v>-0.42137344280490652</v>
      </c>
      <c r="I629" s="3">
        <f t="shared" si="98"/>
        <v>3.0619806680428621</v>
      </c>
      <c r="J629">
        <f t="shared" si="99"/>
        <v>21.369841835056604</v>
      </c>
      <c r="K629" s="3">
        <f t="shared" si="100"/>
        <v>20.697539588643373</v>
      </c>
      <c r="L629" s="2">
        <f t="shared" si="101"/>
        <v>0</v>
      </c>
      <c r="M629" s="2">
        <f t="shared" si="102"/>
        <v>0.67128884228811558</v>
      </c>
      <c r="P629" s="2"/>
    </row>
    <row r="630" spans="2:16" x14ac:dyDescent="0.25">
      <c r="B630">
        <v>609</v>
      </c>
      <c r="C630">
        <v>-2.3580287233926356</v>
      </c>
      <c r="D630" s="3">
        <f t="shared" si="93"/>
        <v>2.5580333419683123</v>
      </c>
      <c r="E630">
        <f t="shared" si="94"/>
        <v>12.910401986345331</v>
      </c>
      <c r="F630" s="3">
        <f t="shared" si="95"/>
        <v>13.901642156876518</v>
      </c>
      <c r="G630" s="2">
        <f t="shared" si="96"/>
        <v>0</v>
      </c>
      <c r="H630">
        <f t="shared" si="97"/>
        <v>2.3580287233926356</v>
      </c>
      <c r="I630" s="3">
        <f t="shared" si="98"/>
        <v>3.7852236239683954</v>
      </c>
      <c r="J630">
        <f t="shared" si="99"/>
        <v>44.045519091294146</v>
      </c>
      <c r="K630" s="3">
        <f t="shared" si="100"/>
        <v>36.642843451159315</v>
      </c>
      <c r="L630" s="2">
        <f t="shared" si="101"/>
        <v>12.787228239699468</v>
      </c>
      <c r="M630" s="2">
        <f t="shared" si="102"/>
        <v>6.393614119849734</v>
      </c>
      <c r="P630" s="2"/>
    </row>
    <row r="631" spans="2:16" x14ac:dyDescent="0.25">
      <c r="B631">
        <v>610</v>
      </c>
      <c r="C631">
        <v>1.4549050320056267</v>
      </c>
      <c r="D631" s="3">
        <f t="shared" si="93"/>
        <v>3.5502170257621621</v>
      </c>
      <c r="E631">
        <f t="shared" si="94"/>
        <v>34.820873694279257</v>
      </c>
      <c r="F631" s="3">
        <f t="shared" si="95"/>
        <v>30.435645546800799</v>
      </c>
      <c r="G631" s="2">
        <f t="shared" si="96"/>
        <v>6.8827589493744794</v>
      </c>
      <c r="H631">
        <f t="shared" si="97"/>
        <v>-1.4549050320056267</v>
      </c>
      <c r="I631" s="3">
        <f t="shared" si="98"/>
        <v>2.7930399401745456</v>
      </c>
      <c r="J631">
        <f t="shared" si="99"/>
        <v>16.330588432629657</v>
      </c>
      <c r="K631" s="3">
        <f t="shared" si="100"/>
        <v>16.736812645723816</v>
      </c>
      <c r="L631" s="2">
        <f t="shared" si="101"/>
        <v>0</v>
      </c>
      <c r="M631" s="2">
        <f t="shared" si="102"/>
        <v>3.4413794746872397</v>
      </c>
      <c r="P631" s="2"/>
    </row>
    <row r="632" spans="2:16" x14ac:dyDescent="0.25">
      <c r="B632">
        <v>611</v>
      </c>
      <c r="C632">
        <v>-0.52528775995597243</v>
      </c>
      <c r="D632" s="3">
        <f t="shared" si="93"/>
        <v>3.0349405733011432</v>
      </c>
      <c r="E632">
        <f t="shared" si="94"/>
        <v>20.799741802755072</v>
      </c>
      <c r="F632" s="3">
        <f t="shared" si="95"/>
        <v>20.260214548174162</v>
      </c>
      <c r="G632" s="2">
        <f t="shared" si="96"/>
        <v>0</v>
      </c>
      <c r="H632">
        <f t="shared" si="97"/>
        <v>0.52528775995597243</v>
      </c>
      <c r="I632" s="3">
        <f t="shared" si="98"/>
        <v>3.3083163926355645</v>
      </c>
      <c r="J632">
        <f t="shared" si="99"/>
        <v>27.339058463241791</v>
      </c>
      <c r="K632" s="3">
        <f t="shared" si="100"/>
        <v>25.142660560540307</v>
      </c>
      <c r="L632" s="2">
        <f t="shared" si="101"/>
        <v>1.8479158870029913</v>
      </c>
      <c r="M632" s="2">
        <f t="shared" si="102"/>
        <v>0.92395794350149563</v>
      </c>
      <c r="P632" s="2"/>
    </row>
    <row r="633" spans="2:16" x14ac:dyDescent="0.25">
      <c r="B633">
        <v>612</v>
      </c>
      <c r="C633">
        <v>-0.46262130126706325</v>
      </c>
      <c r="D633" s="3">
        <f t="shared" si="93"/>
        <v>3.0512473443653527</v>
      </c>
      <c r="E633">
        <f t="shared" si="94"/>
        <v>21.141698961604437</v>
      </c>
      <c r="F633" s="3">
        <f t="shared" si="95"/>
        <v>20.522828689083578</v>
      </c>
      <c r="G633" s="2">
        <f t="shared" si="96"/>
        <v>0</v>
      </c>
      <c r="H633">
        <f t="shared" si="97"/>
        <v>0.46262130126706325</v>
      </c>
      <c r="I633" s="3">
        <f t="shared" si="98"/>
        <v>3.292009621571355</v>
      </c>
      <c r="J633">
        <f t="shared" si="99"/>
        <v>26.896861893577015</v>
      </c>
      <c r="K633" s="3">
        <f t="shared" si="100"/>
        <v>24.820930144947255</v>
      </c>
      <c r="L633" s="2">
        <f t="shared" si="101"/>
        <v>1.5418764489340369</v>
      </c>
      <c r="M633" s="2">
        <f t="shared" si="102"/>
        <v>0.77093822446701843</v>
      </c>
      <c r="P633" s="2"/>
    </row>
    <row r="634" spans="2:16" x14ac:dyDescent="0.25">
      <c r="B634">
        <v>613</v>
      </c>
      <c r="C634">
        <v>0.76825472206110135</v>
      </c>
      <c r="D634" s="3">
        <f t="shared" si="93"/>
        <v>3.3715401124708144</v>
      </c>
      <c r="E634">
        <f t="shared" si="94"/>
        <v>29.123345764016925</v>
      </c>
      <c r="F634" s="3">
        <f t="shared" si="95"/>
        <v>26.429978083756826</v>
      </c>
      <c r="G634" s="2">
        <f t="shared" si="96"/>
        <v>3.0724501937619251</v>
      </c>
      <c r="H634">
        <f t="shared" si="97"/>
        <v>-0.76825472206110135</v>
      </c>
      <c r="I634" s="3">
        <f t="shared" si="98"/>
        <v>2.9717168534658933</v>
      </c>
      <c r="J634">
        <f t="shared" si="99"/>
        <v>19.525413109246518</v>
      </c>
      <c r="K634" s="3">
        <f t="shared" si="100"/>
        <v>19.273405965535961</v>
      </c>
      <c r="L634" s="2">
        <f t="shared" si="101"/>
        <v>0</v>
      </c>
      <c r="M634" s="2">
        <f t="shared" si="102"/>
        <v>1.5362250968809625</v>
      </c>
      <c r="P634" s="2"/>
    </row>
    <row r="635" spans="2:16" x14ac:dyDescent="0.25">
      <c r="B635">
        <v>614</v>
      </c>
      <c r="C635">
        <v>2.3142092686612159E-2</v>
      </c>
      <c r="D635" s="3">
        <f t="shared" si="93"/>
        <v>3.1776504094547486</v>
      </c>
      <c r="E635">
        <f t="shared" si="94"/>
        <v>23.990319851281679</v>
      </c>
      <c r="F635" s="3">
        <f t="shared" si="95"/>
        <v>22.677393769173644</v>
      </c>
      <c r="G635" s="2">
        <f t="shared" si="96"/>
        <v>0</v>
      </c>
      <c r="H635">
        <f t="shared" si="97"/>
        <v>-2.3142092686612159E-2</v>
      </c>
      <c r="I635" s="3">
        <f t="shared" si="98"/>
        <v>3.1656065564819591</v>
      </c>
      <c r="J635">
        <f t="shared" si="99"/>
        <v>23.703116952626846</v>
      </c>
      <c r="K635" s="3">
        <f t="shared" si="100"/>
        <v>22.462709006751318</v>
      </c>
      <c r="L635" s="2">
        <f t="shared" si="101"/>
        <v>0</v>
      </c>
      <c r="M635" s="2">
        <f t="shared" si="102"/>
        <v>0</v>
      </c>
      <c r="P635" s="2"/>
    </row>
    <row r="636" spans="2:16" x14ac:dyDescent="0.25">
      <c r="B636">
        <v>615</v>
      </c>
      <c r="C636">
        <v>-7.2645889304112643E-4</v>
      </c>
      <c r="D636" s="3">
        <f t="shared" si="93"/>
        <v>3.1714394472528493</v>
      </c>
      <c r="E636">
        <f t="shared" si="94"/>
        <v>23.841778650875245</v>
      </c>
      <c r="F636" s="3">
        <f t="shared" si="95"/>
        <v>22.566426782403195</v>
      </c>
      <c r="G636" s="2">
        <f t="shared" si="96"/>
        <v>0</v>
      </c>
      <c r="H636">
        <f t="shared" si="97"/>
        <v>7.2645889304112643E-4</v>
      </c>
      <c r="I636" s="3">
        <f t="shared" si="98"/>
        <v>3.1718175186838584</v>
      </c>
      <c r="J636">
        <f t="shared" si="99"/>
        <v>23.850794250410502</v>
      </c>
      <c r="K636" s="3">
        <f t="shared" si="100"/>
        <v>22.573165977064594</v>
      </c>
      <c r="L636" s="2">
        <f t="shared" si="101"/>
        <v>0</v>
      </c>
      <c r="M636" s="2">
        <f t="shared" si="102"/>
        <v>0</v>
      </c>
      <c r="P636" s="2"/>
    </row>
    <row r="637" spans="2:16" x14ac:dyDescent="0.25">
      <c r="B637">
        <v>616</v>
      </c>
      <c r="C637">
        <v>-1.9497110770316795</v>
      </c>
      <c r="D637" s="3">
        <f t="shared" si="93"/>
        <v>2.664283838964459</v>
      </c>
      <c r="E637">
        <f t="shared" si="94"/>
        <v>14.357663464056468</v>
      </c>
      <c r="F637" s="3">
        <f t="shared" si="95"/>
        <v>15.118536338620263</v>
      </c>
      <c r="G637" s="2">
        <f t="shared" si="96"/>
        <v>0</v>
      </c>
      <c r="H637">
        <f t="shared" si="97"/>
        <v>1.9497110770316795</v>
      </c>
      <c r="I637" s="3">
        <f t="shared" si="98"/>
        <v>3.6789731269722488</v>
      </c>
      <c r="J637">
        <f t="shared" si="99"/>
        <v>39.605703155630025</v>
      </c>
      <c r="K637" s="3">
        <f t="shared" si="100"/>
        <v>33.693453245683109</v>
      </c>
      <c r="L637" s="2">
        <f t="shared" si="101"/>
        <v>9.9816814919162944</v>
      </c>
      <c r="M637" s="2">
        <f t="shared" si="102"/>
        <v>4.9908407459581472</v>
      </c>
      <c r="P637" s="2"/>
    </row>
    <row r="638" spans="2:16" x14ac:dyDescent="0.25">
      <c r="B638">
        <v>617</v>
      </c>
      <c r="C638">
        <v>-0.44422449718695134</v>
      </c>
      <c r="D638" s="3">
        <f t="shared" si="93"/>
        <v>3.0560344741748851</v>
      </c>
      <c r="E638">
        <f t="shared" si="94"/>
        <v>21.243149654002476</v>
      </c>
      <c r="F638" s="3">
        <f t="shared" si="95"/>
        <v>20.600567907781901</v>
      </c>
      <c r="G638" s="2">
        <f t="shared" si="96"/>
        <v>0</v>
      </c>
      <c r="H638">
        <f t="shared" si="97"/>
        <v>0.44422449718695134</v>
      </c>
      <c r="I638" s="3">
        <f t="shared" si="98"/>
        <v>3.2872224917618227</v>
      </c>
      <c r="J638">
        <f t="shared" si="99"/>
        <v>26.768410825497114</v>
      </c>
      <c r="K638" s="3">
        <f t="shared" si="100"/>
        <v>24.727264779726692</v>
      </c>
      <c r="L638" s="2">
        <f t="shared" si="101"/>
        <v>1.4527791974796316</v>
      </c>
      <c r="M638" s="2">
        <f t="shared" si="102"/>
        <v>0.72638959873981579</v>
      </c>
      <c r="P638" s="2"/>
    </row>
    <row r="639" spans="2:16" x14ac:dyDescent="0.25">
      <c r="B639">
        <v>618</v>
      </c>
      <c r="C639">
        <v>-0.99254293672856875</v>
      </c>
      <c r="D639" s="3">
        <f t="shared" si="93"/>
        <v>2.9133536294142681</v>
      </c>
      <c r="E639">
        <f t="shared" si="94"/>
        <v>18.418463810035615</v>
      </c>
      <c r="F639" s="3">
        <f t="shared" si="95"/>
        <v>18.405178588099311</v>
      </c>
      <c r="G639" s="2">
        <f t="shared" si="96"/>
        <v>0</v>
      </c>
      <c r="H639">
        <f t="shared" si="97"/>
        <v>0.99254293672856875</v>
      </c>
      <c r="I639" s="3">
        <f t="shared" si="98"/>
        <v>3.4299033365224396</v>
      </c>
      <c r="J639">
        <f t="shared" si="99"/>
        <v>30.873658250261837</v>
      </c>
      <c r="K639" s="3">
        <f t="shared" si="100"/>
        <v>27.676759278925744</v>
      </c>
      <c r="L639" s="2">
        <f t="shared" si="101"/>
        <v>4.2584251525207675</v>
      </c>
      <c r="M639" s="2">
        <f t="shared" si="102"/>
        <v>2.1292125762603837</v>
      </c>
      <c r="P639" s="2"/>
    </row>
    <row r="640" spans="2:16" x14ac:dyDescent="0.25">
      <c r="B640">
        <v>619</v>
      </c>
      <c r="C640">
        <v>0.82693077274598181</v>
      </c>
      <c r="D640" s="3">
        <f t="shared" si="93"/>
        <v>3.3868085183371837</v>
      </c>
      <c r="E640">
        <f t="shared" si="94"/>
        <v>29.571424849188158</v>
      </c>
      <c r="F640" s="3">
        <f t="shared" si="95"/>
        <v>26.750618411787066</v>
      </c>
      <c r="G640" s="2">
        <f t="shared" si="96"/>
        <v>3.3774527084658508</v>
      </c>
      <c r="H640">
        <f t="shared" si="97"/>
        <v>-0.82693077274598181</v>
      </c>
      <c r="I640" s="3">
        <f t="shared" si="98"/>
        <v>2.9564484475995241</v>
      </c>
      <c r="J640">
        <f t="shared" si="99"/>
        <v>19.229555561353564</v>
      </c>
      <c r="K640" s="3">
        <f t="shared" si="100"/>
        <v>19.042389578702565</v>
      </c>
      <c r="L640" s="2">
        <f t="shared" si="101"/>
        <v>0</v>
      </c>
      <c r="M640" s="2">
        <f t="shared" si="102"/>
        <v>1.6887263542329254</v>
      </c>
      <c r="P640" s="2"/>
    </row>
    <row r="641" spans="2:16" x14ac:dyDescent="0.25">
      <c r="B641">
        <v>620</v>
      </c>
      <c r="C641">
        <v>1.5249861462507397</v>
      </c>
      <c r="D641" s="3">
        <f t="shared" si="93"/>
        <v>3.568453203612787</v>
      </c>
      <c r="E641">
        <f t="shared" si="94"/>
        <v>35.46169867988565</v>
      </c>
      <c r="F641" s="3">
        <f t="shared" si="95"/>
        <v>30.877169300525001</v>
      </c>
      <c r="G641" s="2">
        <f t="shared" si="96"/>
        <v>7.3027493355329467</v>
      </c>
      <c r="H641">
        <f t="shared" si="97"/>
        <v>-1.5249861462507397</v>
      </c>
      <c r="I641" s="3">
        <f t="shared" si="98"/>
        <v>2.7748037623239208</v>
      </c>
      <c r="J641">
        <f t="shared" si="99"/>
        <v>16.035479921563891</v>
      </c>
      <c r="K641" s="3">
        <f t="shared" si="100"/>
        <v>16.49748693963997</v>
      </c>
      <c r="L641" s="2">
        <f t="shared" si="101"/>
        <v>0</v>
      </c>
      <c r="M641" s="2">
        <f t="shared" si="102"/>
        <v>3.6513746677664733</v>
      </c>
      <c r="P641" s="2"/>
    </row>
    <row r="642" spans="2:16" x14ac:dyDescent="0.25">
      <c r="B642">
        <v>621</v>
      </c>
      <c r="C642">
        <v>0.13168914847483393</v>
      </c>
      <c r="D642" s="3">
        <f t="shared" si="93"/>
        <v>3.2058960136498014</v>
      </c>
      <c r="E642">
        <f t="shared" si="94"/>
        <v>24.677601581186838</v>
      </c>
      <c r="F642" s="3">
        <f t="shared" si="95"/>
        <v>23.188962041847297</v>
      </c>
      <c r="G642" s="2">
        <f t="shared" si="96"/>
        <v>0</v>
      </c>
      <c r="H642">
        <f t="shared" si="97"/>
        <v>-0.13168914847483393</v>
      </c>
      <c r="I642" s="3">
        <f t="shared" si="98"/>
        <v>3.1373609522869064</v>
      </c>
      <c r="J642">
        <f t="shared" si="99"/>
        <v>23.042975035279213</v>
      </c>
      <c r="K642" s="3">
        <f t="shared" si="100"/>
        <v>21.967162495207702</v>
      </c>
      <c r="L642" s="2">
        <f t="shared" si="101"/>
        <v>0</v>
      </c>
      <c r="M642" s="2">
        <f t="shared" si="102"/>
        <v>0</v>
      </c>
      <c r="P642" s="2"/>
    </row>
    <row r="643" spans="2:16" x14ac:dyDescent="0.25">
      <c r="B643">
        <v>622</v>
      </c>
      <c r="C643">
        <v>0.15077375792316161</v>
      </c>
      <c r="D643" s="3">
        <f t="shared" si="93"/>
        <v>3.2108621209364543</v>
      </c>
      <c r="E643">
        <f t="shared" si="94"/>
        <v>24.80045800481399</v>
      </c>
      <c r="F643" s="3">
        <f t="shared" si="95"/>
        <v>23.280090887485919</v>
      </c>
      <c r="G643" s="2">
        <f t="shared" si="96"/>
        <v>7.6184808810982774E-2</v>
      </c>
      <c r="H643">
        <f t="shared" si="97"/>
        <v>-0.15077375792316161</v>
      </c>
      <c r="I643" s="3">
        <f t="shared" si="98"/>
        <v>3.1323948450002534</v>
      </c>
      <c r="J643">
        <f t="shared" si="99"/>
        <v>22.928824824746219</v>
      </c>
      <c r="K643" s="3">
        <f t="shared" si="100"/>
        <v>21.881173047407895</v>
      </c>
      <c r="L643" s="2">
        <f t="shared" si="101"/>
        <v>0</v>
      </c>
      <c r="M643" s="2">
        <f t="shared" si="102"/>
        <v>3.8092404405491387E-2</v>
      </c>
      <c r="P643" s="2"/>
    </row>
    <row r="644" spans="2:16" x14ac:dyDescent="0.25">
      <c r="B644">
        <v>623</v>
      </c>
      <c r="C644">
        <v>0.16525973478564993</v>
      </c>
      <c r="D644" s="3">
        <f t="shared" si="93"/>
        <v>3.2146315936859944</v>
      </c>
      <c r="E644">
        <f t="shared" si="94"/>
        <v>24.894119070955615</v>
      </c>
      <c r="F644" s="3">
        <f t="shared" si="95"/>
        <v>23.349500305326014</v>
      </c>
      <c r="G644" s="2">
        <f t="shared" si="96"/>
        <v>0.14220908939794616</v>
      </c>
      <c r="H644">
        <f t="shared" si="97"/>
        <v>-0.16525973478564993</v>
      </c>
      <c r="I644" s="3">
        <f t="shared" si="98"/>
        <v>3.1286253722507134</v>
      </c>
      <c r="J644">
        <f t="shared" si="99"/>
        <v>22.842557936878482</v>
      </c>
      <c r="K644" s="3">
        <f t="shared" si="100"/>
        <v>21.816128422768429</v>
      </c>
      <c r="L644" s="2">
        <f t="shared" si="101"/>
        <v>0</v>
      </c>
      <c r="M644" s="2">
        <f t="shared" si="102"/>
        <v>7.1104544698973079E-2</v>
      </c>
      <c r="P644" s="2"/>
    </row>
    <row r="645" spans="2:16" x14ac:dyDescent="0.25">
      <c r="B645">
        <v>624</v>
      </c>
      <c r="C645">
        <v>-0.9236600817530416</v>
      </c>
      <c r="D645" s="3">
        <f t="shared" si="93"/>
        <v>2.931278001875</v>
      </c>
      <c r="E645">
        <f t="shared" si="94"/>
        <v>18.751579743893728</v>
      </c>
      <c r="F645" s="3">
        <f t="shared" si="95"/>
        <v>18.667581186184282</v>
      </c>
      <c r="G645" s="2">
        <f t="shared" si="96"/>
        <v>0</v>
      </c>
      <c r="H645">
        <f t="shared" si="97"/>
        <v>0.9236600817530416</v>
      </c>
      <c r="I645" s="3">
        <f t="shared" si="98"/>
        <v>3.4119789640617078</v>
      </c>
      <c r="J645">
        <f t="shared" si="99"/>
        <v>30.325197393090523</v>
      </c>
      <c r="K645" s="3">
        <f t="shared" si="100"/>
        <v>27.287718327721127</v>
      </c>
      <c r="L645" s="2">
        <f t="shared" si="101"/>
        <v>3.8883579523991889</v>
      </c>
      <c r="M645" s="2">
        <f t="shared" si="102"/>
        <v>1.9441789761995945</v>
      </c>
      <c r="P645" s="2"/>
    </row>
    <row r="646" spans="2:16" x14ac:dyDescent="0.25">
      <c r="B646">
        <v>625</v>
      </c>
      <c r="C646">
        <v>0.87797843661974184</v>
      </c>
      <c r="D646" s="3">
        <f t="shared" si="93"/>
        <v>3.4000919012754869</v>
      </c>
      <c r="E646">
        <f t="shared" si="94"/>
        <v>29.966853912950125</v>
      </c>
      <c r="F646" s="3">
        <f t="shared" si="95"/>
        <v>27.032735307150645</v>
      </c>
      <c r="G646" s="2">
        <f t="shared" si="96"/>
        <v>3.6458106004844764</v>
      </c>
      <c r="H646">
        <f t="shared" si="97"/>
        <v>-0.87797843661974184</v>
      </c>
      <c r="I646" s="3">
        <f t="shared" si="98"/>
        <v>2.9431650646612209</v>
      </c>
      <c r="J646">
        <f t="shared" si="99"/>
        <v>18.975811035008782</v>
      </c>
      <c r="K646" s="3">
        <f t="shared" si="100"/>
        <v>18.843660897819639</v>
      </c>
      <c r="L646" s="2">
        <f t="shared" si="101"/>
        <v>0</v>
      </c>
      <c r="M646" s="2">
        <f t="shared" si="102"/>
        <v>1.8229053002422382</v>
      </c>
      <c r="P646" s="2"/>
    </row>
    <row r="647" spans="2:16" x14ac:dyDescent="0.25">
      <c r="B647">
        <v>626</v>
      </c>
      <c r="C647">
        <v>1.5249861462507397</v>
      </c>
      <c r="D647" s="3">
        <f t="shared" si="93"/>
        <v>3.568453203612787</v>
      </c>
      <c r="E647">
        <f t="shared" si="94"/>
        <v>35.46169867988565</v>
      </c>
      <c r="F647" s="3">
        <f t="shared" si="95"/>
        <v>30.877169300525001</v>
      </c>
      <c r="G647" s="2">
        <f t="shared" si="96"/>
        <v>7.3027493355329467</v>
      </c>
      <c r="H647">
        <f t="shared" si="97"/>
        <v>-1.5249861462507397</v>
      </c>
      <c r="I647" s="3">
        <f t="shared" si="98"/>
        <v>2.7748037623239208</v>
      </c>
      <c r="J647">
        <f t="shared" si="99"/>
        <v>16.035479921563891</v>
      </c>
      <c r="K647" s="3">
        <f t="shared" si="100"/>
        <v>16.49748693963997</v>
      </c>
      <c r="L647" s="2">
        <f t="shared" si="101"/>
        <v>0</v>
      </c>
      <c r="M647" s="2">
        <f t="shared" si="102"/>
        <v>3.6513746677664733</v>
      </c>
      <c r="P647" s="2"/>
    </row>
    <row r="648" spans="2:16" x14ac:dyDescent="0.25">
      <c r="B648">
        <v>627</v>
      </c>
      <c r="C648">
        <v>0.52765926739084534</v>
      </c>
      <c r="D648" s="3">
        <f t="shared" si="93"/>
        <v>3.3089334951434553</v>
      </c>
      <c r="E648">
        <f t="shared" si="94"/>
        <v>27.355934671422464</v>
      </c>
      <c r="F648" s="3">
        <f t="shared" si="95"/>
        <v>25.154917467301953</v>
      </c>
      <c r="G648" s="2">
        <f t="shared" si="96"/>
        <v>1.8595750173680308</v>
      </c>
      <c r="H648">
        <f t="shared" si="97"/>
        <v>-0.52765926739084534</v>
      </c>
      <c r="I648" s="3">
        <f t="shared" si="98"/>
        <v>3.0343234707932525</v>
      </c>
      <c r="J648">
        <f t="shared" si="99"/>
        <v>20.786910189542667</v>
      </c>
      <c r="K648" s="3">
        <f t="shared" si="100"/>
        <v>20.250342619116523</v>
      </c>
      <c r="L648" s="2">
        <f t="shared" si="101"/>
        <v>0</v>
      </c>
      <c r="M648" s="2">
        <f t="shared" si="102"/>
        <v>0.92978750868401538</v>
      </c>
      <c r="P648" s="2"/>
    </row>
    <row r="649" spans="2:16" x14ac:dyDescent="0.25">
      <c r="B649">
        <v>628</v>
      </c>
      <c r="C649">
        <v>0.98692453320836648</v>
      </c>
      <c r="D649" s="3">
        <f t="shared" si="93"/>
        <v>3.4284413419903235</v>
      </c>
      <c r="E649">
        <f t="shared" si="94"/>
        <v>30.82855410975084</v>
      </c>
      <c r="F649" s="3">
        <f t="shared" si="95"/>
        <v>27.644820612316575</v>
      </c>
      <c r="G649" s="2">
        <f t="shared" si="96"/>
        <v>4.2280441530628083</v>
      </c>
      <c r="H649">
        <f t="shared" si="97"/>
        <v>-0.98692453320836648</v>
      </c>
      <c r="I649" s="3">
        <f t="shared" si="98"/>
        <v>2.9148156239463843</v>
      </c>
      <c r="J649">
        <f t="shared" si="99"/>
        <v>18.445411197082283</v>
      </c>
      <c r="K649" s="3">
        <f t="shared" si="100"/>
        <v>18.426442493951754</v>
      </c>
      <c r="L649" s="2">
        <f t="shared" si="101"/>
        <v>0</v>
      </c>
      <c r="M649" s="2">
        <f t="shared" si="102"/>
        <v>2.1140220765314042</v>
      </c>
      <c r="P649" s="2"/>
    </row>
    <row r="650" spans="2:16" x14ac:dyDescent="0.25">
      <c r="B650">
        <v>629</v>
      </c>
      <c r="C650">
        <v>-1.6987905837595463</v>
      </c>
      <c r="D650" s="3">
        <f t="shared" si="93"/>
        <v>2.7295771892624137</v>
      </c>
      <c r="E650">
        <f t="shared" si="94"/>
        <v>15.326405480965668</v>
      </c>
      <c r="F650" s="3">
        <f t="shared" si="95"/>
        <v>15.91861197740104</v>
      </c>
      <c r="G650" s="2">
        <f t="shared" si="96"/>
        <v>0</v>
      </c>
      <c r="H650">
        <f t="shared" si="97"/>
        <v>1.6987905837595463</v>
      </c>
      <c r="I650" s="3">
        <f t="shared" si="98"/>
        <v>3.6136797766742941</v>
      </c>
      <c r="J650">
        <f t="shared" si="99"/>
        <v>37.10233021513578</v>
      </c>
      <c r="K650" s="3">
        <f t="shared" si="100"/>
        <v>32.000007160902591</v>
      </c>
      <c r="L650" s="2">
        <f t="shared" si="101"/>
        <v>8.3708257472675349</v>
      </c>
      <c r="M650" s="2">
        <f t="shared" si="102"/>
        <v>4.1854128736337675</v>
      </c>
      <c r="P650" s="2"/>
    </row>
    <row r="651" spans="2:16" x14ac:dyDescent="0.25">
      <c r="B651">
        <v>630</v>
      </c>
      <c r="C651">
        <v>-0.42003648559330031</v>
      </c>
      <c r="D651" s="3">
        <f t="shared" si="93"/>
        <v>3.0623285647587197</v>
      </c>
      <c r="E651">
        <f t="shared" si="94"/>
        <v>21.377277626218081</v>
      </c>
      <c r="F651" s="3">
        <f t="shared" si="95"/>
        <v>20.703227269485442</v>
      </c>
      <c r="G651" s="2">
        <f t="shared" si="96"/>
        <v>0</v>
      </c>
      <c r="H651">
        <f t="shared" si="97"/>
        <v>0.42003648559330031</v>
      </c>
      <c r="I651" s="3">
        <f t="shared" si="98"/>
        <v>3.280928401177988</v>
      </c>
      <c r="J651">
        <f t="shared" si="99"/>
        <v>26.600457135310915</v>
      </c>
      <c r="K651" s="3">
        <f t="shared" si="100"/>
        <v>24.604651759741028</v>
      </c>
      <c r="L651" s="2">
        <f t="shared" si="101"/>
        <v>1.3361460850423739</v>
      </c>
      <c r="M651" s="2">
        <f t="shared" si="102"/>
        <v>0.66807304252118693</v>
      </c>
      <c r="P651" s="2"/>
    </row>
    <row r="652" spans="2:16" x14ac:dyDescent="0.25">
      <c r="B652">
        <v>631</v>
      </c>
      <c r="C652">
        <v>1.4599936548620462</v>
      </c>
      <c r="D652" s="3">
        <f t="shared" si="93"/>
        <v>3.5515411632623146</v>
      </c>
      <c r="E652">
        <f t="shared" si="94"/>
        <v>34.867011858821535</v>
      </c>
      <c r="F652" s="3">
        <f t="shared" si="95"/>
        <v>30.467491130443587</v>
      </c>
      <c r="G652" s="2">
        <f t="shared" si="96"/>
        <v>6.9130514055758976</v>
      </c>
      <c r="H652">
        <f t="shared" si="97"/>
        <v>-1.4599936548620462</v>
      </c>
      <c r="I652" s="3">
        <f t="shared" si="98"/>
        <v>2.7917158026743931</v>
      </c>
      <c r="J652">
        <f t="shared" si="99"/>
        <v>16.308978798307461</v>
      </c>
      <c r="K652" s="3">
        <f t="shared" si="100"/>
        <v>16.719318800735365</v>
      </c>
      <c r="L652" s="2">
        <f t="shared" si="101"/>
        <v>0</v>
      </c>
      <c r="M652" s="2">
        <f t="shared" si="102"/>
        <v>3.4565257027879488</v>
      </c>
      <c r="P652" s="2"/>
    </row>
    <row r="653" spans="2:16" x14ac:dyDescent="0.25">
      <c r="B653">
        <v>632</v>
      </c>
      <c r="C653">
        <v>0.35227571970608551</v>
      </c>
      <c r="D653" s="3">
        <f t="shared" si="93"/>
        <v>3.2632960134609221</v>
      </c>
      <c r="E653">
        <f t="shared" si="94"/>
        <v>26.135538420417987</v>
      </c>
      <c r="F653" s="3">
        <f t="shared" si="95"/>
        <v>24.264388992546799</v>
      </c>
      <c r="G653" s="2">
        <f t="shared" si="96"/>
        <v>1.012478128825187</v>
      </c>
      <c r="H653">
        <f t="shared" si="97"/>
        <v>-0.35227571970608551</v>
      </c>
      <c r="I653" s="3">
        <f t="shared" si="98"/>
        <v>3.0799609524757856</v>
      </c>
      <c r="J653">
        <f t="shared" si="99"/>
        <v>21.757552801040049</v>
      </c>
      <c r="K653" s="3">
        <f t="shared" si="100"/>
        <v>20.993551390267118</v>
      </c>
      <c r="L653" s="2">
        <f t="shared" si="101"/>
        <v>0</v>
      </c>
      <c r="M653" s="2">
        <f t="shared" si="102"/>
        <v>0.50623906441259348</v>
      </c>
      <c r="P653" s="2"/>
    </row>
    <row r="654" spans="2:16" x14ac:dyDescent="0.25">
      <c r="B654">
        <v>633</v>
      </c>
      <c r="C654">
        <v>1.3074918570055161</v>
      </c>
      <c r="D654" s="3">
        <f t="shared" si="93"/>
        <v>3.5118578628723576</v>
      </c>
      <c r="E654">
        <f t="shared" si="94"/>
        <v>33.510467840502152</v>
      </c>
      <c r="F654" s="3">
        <f t="shared" si="95"/>
        <v>29.527414794695549</v>
      </c>
      <c r="G654" s="2">
        <f t="shared" si="96"/>
        <v>6.0188231337355509</v>
      </c>
      <c r="H654">
        <f t="shared" si="97"/>
        <v>-1.3074918570055161</v>
      </c>
      <c r="I654" s="3">
        <f t="shared" si="98"/>
        <v>2.8313991030643502</v>
      </c>
      <c r="J654">
        <f t="shared" si="99"/>
        <v>16.969185863724842</v>
      </c>
      <c r="K654" s="3">
        <f t="shared" si="100"/>
        <v>17.251618565671837</v>
      </c>
      <c r="L654" s="2">
        <f t="shared" si="101"/>
        <v>0</v>
      </c>
      <c r="M654" s="2">
        <f t="shared" si="102"/>
        <v>3.0094115668677754</v>
      </c>
      <c r="P654" s="2"/>
    </row>
    <row r="655" spans="2:16" x14ac:dyDescent="0.25">
      <c r="B655">
        <v>634</v>
      </c>
      <c r="C655">
        <v>1.2331065590842627</v>
      </c>
      <c r="D655" s="3">
        <f t="shared" si="93"/>
        <v>3.4925016705946597</v>
      </c>
      <c r="E655">
        <f t="shared" si="94"/>
        <v>32.868070026193905</v>
      </c>
      <c r="F655" s="3">
        <f t="shared" si="95"/>
        <v>29.079457594055089</v>
      </c>
      <c r="G655" s="2">
        <f t="shared" si="96"/>
        <v>5.5927130635693763</v>
      </c>
      <c r="H655">
        <f t="shared" si="97"/>
        <v>-1.2331065590842627</v>
      </c>
      <c r="I655" s="3">
        <f t="shared" si="98"/>
        <v>2.8507552953420481</v>
      </c>
      <c r="J655">
        <f t="shared" si="99"/>
        <v>17.300844153997435</v>
      </c>
      <c r="K655" s="3">
        <f t="shared" si="100"/>
        <v>17.51737272336889</v>
      </c>
      <c r="L655" s="2">
        <f t="shared" si="101"/>
        <v>0</v>
      </c>
      <c r="M655" s="2">
        <f t="shared" si="102"/>
        <v>2.7963565317846881</v>
      </c>
      <c r="P655" s="2"/>
    </row>
    <row r="656" spans="2:16" x14ac:dyDescent="0.25">
      <c r="B656">
        <v>635</v>
      </c>
      <c r="C656">
        <v>-1.074222382158041</v>
      </c>
      <c r="D656" s="3">
        <f t="shared" si="93"/>
        <v>2.8920993883874688</v>
      </c>
      <c r="E656">
        <f t="shared" si="94"/>
        <v>18.031124226683602</v>
      </c>
      <c r="F656" s="3">
        <f t="shared" si="95"/>
        <v>18.098804406852715</v>
      </c>
      <c r="G656" s="2">
        <f t="shared" si="96"/>
        <v>0</v>
      </c>
      <c r="H656">
        <f t="shared" si="97"/>
        <v>1.074222382158041</v>
      </c>
      <c r="I656" s="3">
        <f t="shared" si="98"/>
        <v>3.4511575775492389</v>
      </c>
      <c r="J656">
        <f t="shared" si="99"/>
        <v>31.536877568861605</v>
      </c>
      <c r="K656" s="3">
        <f t="shared" si="100"/>
        <v>28.145267820872824</v>
      </c>
      <c r="L656" s="2">
        <f t="shared" si="101"/>
        <v>4.7040842632507571</v>
      </c>
      <c r="M656" s="2">
        <f t="shared" si="102"/>
        <v>2.3520421316253786</v>
      </c>
      <c r="P656" s="2"/>
    </row>
    <row r="657" spans="2:16" x14ac:dyDescent="0.25">
      <c r="B657">
        <v>636</v>
      </c>
      <c r="C657">
        <v>0.11149722922709771</v>
      </c>
      <c r="D657" s="3">
        <f t="shared" si="93"/>
        <v>3.2006417674165109</v>
      </c>
      <c r="E657">
        <f t="shared" si="94"/>
        <v>24.548279428765731</v>
      </c>
      <c r="F657" s="3">
        <f t="shared" si="95"/>
        <v>23.092934138042164</v>
      </c>
      <c r="G657" s="2">
        <f t="shared" si="96"/>
        <v>0</v>
      </c>
      <c r="H657">
        <f t="shared" si="97"/>
        <v>-0.11149722922709771</v>
      </c>
      <c r="I657" s="3">
        <f t="shared" si="98"/>
        <v>3.1426151985201969</v>
      </c>
      <c r="J657">
        <f t="shared" si="99"/>
        <v>23.164367132774085</v>
      </c>
      <c r="K657" s="3">
        <f t="shared" si="100"/>
        <v>22.058509075696449</v>
      </c>
      <c r="L657" s="2">
        <f t="shared" si="101"/>
        <v>0</v>
      </c>
      <c r="M657" s="2">
        <f t="shared" si="102"/>
        <v>0</v>
      </c>
      <c r="P657" s="2"/>
    </row>
    <row r="658" spans="2:16" x14ac:dyDescent="0.25">
      <c r="B658">
        <v>637</v>
      </c>
      <c r="C658">
        <v>-2.0354036678327248</v>
      </c>
      <c r="D658" s="3">
        <f t="shared" si="93"/>
        <v>2.6419853161290052</v>
      </c>
      <c r="E658">
        <f t="shared" si="94"/>
        <v>14.041051881541708</v>
      </c>
      <c r="F658" s="3">
        <f t="shared" si="95"/>
        <v>14.854615435129706</v>
      </c>
      <c r="G658" s="2">
        <f t="shared" si="96"/>
        <v>0</v>
      </c>
      <c r="H658">
        <f t="shared" si="97"/>
        <v>2.0354036678327248</v>
      </c>
      <c r="I658" s="3">
        <f t="shared" si="98"/>
        <v>3.7012716498077025</v>
      </c>
      <c r="J658">
        <f t="shared" si="99"/>
        <v>40.498771884276941</v>
      </c>
      <c r="K658" s="3">
        <f t="shared" si="100"/>
        <v>34.292082450266079</v>
      </c>
      <c r="L658" s="2">
        <f t="shared" si="101"/>
        <v>10.551115205681073</v>
      </c>
      <c r="M658" s="2">
        <f t="shared" si="102"/>
        <v>5.2755576028405367</v>
      </c>
      <c r="P658" s="2"/>
    </row>
    <row r="659" spans="2:16" x14ac:dyDescent="0.25">
      <c r="B659">
        <v>638</v>
      </c>
      <c r="C659">
        <v>0.24457222025375813</v>
      </c>
      <c r="D659" s="3">
        <f t="shared" si="93"/>
        <v>3.2352699155270659</v>
      </c>
      <c r="E659">
        <f t="shared" si="94"/>
        <v>25.413230278644022</v>
      </c>
      <c r="F659" s="3">
        <f t="shared" si="95"/>
        <v>23.733209959917616</v>
      </c>
      <c r="G659" s="2">
        <f t="shared" si="96"/>
        <v>0.50720500331048335</v>
      </c>
      <c r="H659">
        <f t="shared" si="97"/>
        <v>-0.24457222025375813</v>
      </c>
      <c r="I659" s="3">
        <f t="shared" si="98"/>
        <v>3.1079870504096418</v>
      </c>
      <c r="J659">
        <f t="shared" si="99"/>
        <v>22.375957362796008</v>
      </c>
      <c r="K659" s="3">
        <f t="shared" si="100"/>
        <v>21.463413424849303</v>
      </c>
      <c r="L659" s="2">
        <f t="shared" si="101"/>
        <v>0</v>
      </c>
      <c r="M659" s="2">
        <f t="shared" si="102"/>
        <v>0.25360250165524167</v>
      </c>
      <c r="P659" s="2"/>
    </row>
    <row r="660" spans="2:16" x14ac:dyDescent="0.25">
      <c r="B660">
        <v>639</v>
      </c>
      <c r="C660">
        <v>-0.96317535280832089</v>
      </c>
      <c r="D660" s="3">
        <f t="shared" si="93"/>
        <v>2.9209955239415106</v>
      </c>
      <c r="E660">
        <f t="shared" si="94"/>
        <v>18.559754946206724</v>
      </c>
      <c r="F660" s="3">
        <f t="shared" si="95"/>
        <v>18.516597473983346</v>
      </c>
      <c r="G660" s="2">
        <f t="shared" si="96"/>
        <v>0</v>
      </c>
      <c r="H660">
        <f t="shared" si="97"/>
        <v>0.96317535280832089</v>
      </c>
      <c r="I660" s="3">
        <f t="shared" si="98"/>
        <v>3.4222614419951971</v>
      </c>
      <c r="J660">
        <f t="shared" si="99"/>
        <v>30.638624206731564</v>
      </c>
      <c r="K660" s="3">
        <f t="shared" si="100"/>
        <v>27.510221463969661</v>
      </c>
      <c r="L660" s="2">
        <f t="shared" si="101"/>
        <v>4.100009482642486</v>
      </c>
      <c r="M660" s="2">
        <f t="shared" si="102"/>
        <v>2.050004741321243</v>
      </c>
      <c r="P660" s="2"/>
    </row>
    <row r="661" spans="2:16" x14ac:dyDescent="0.25">
      <c r="B661">
        <v>640</v>
      </c>
      <c r="C661">
        <v>-1.18589468911523</v>
      </c>
      <c r="D661" s="3">
        <f t="shared" si="93"/>
        <v>2.8630405460360451</v>
      </c>
      <c r="E661">
        <f t="shared" si="94"/>
        <v>17.514700310170156</v>
      </c>
      <c r="F661" s="3">
        <f t="shared" si="95"/>
        <v>17.688164951431574</v>
      </c>
      <c r="G661" s="2">
        <f t="shared" si="96"/>
        <v>0</v>
      </c>
      <c r="H661">
        <f t="shared" si="97"/>
        <v>1.18589468911523</v>
      </c>
      <c r="I661" s="3">
        <f t="shared" si="98"/>
        <v>3.4802164199006627</v>
      </c>
      <c r="J661">
        <f t="shared" si="99"/>
        <v>32.466747765913141</v>
      </c>
      <c r="K661" s="3">
        <f t="shared" si="100"/>
        <v>28.79867406636976</v>
      </c>
      <c r="L661" s="2">
        <f t="shared" si="101"/>
        <v>5.3256235101199794</v>
      </c>
      <c r="M661" s="2">
        <f t="shared" si="102"/>
        <v>2.6628117550599897</v>
      </c>
      <c r="P661" s="2"/>
    </row>
    <row r="662" spans="2:16" x14ac:dyDescent="0.25">
      <c r="B662">
        <v>641</v>
      </c>
      <c r="C662">
        <v>-1.2668579074670561</v>
      </c>
      <c r="D662" s="3">
        <f t="shared" si="93"/>
        <v>2.841972678249884</v>
      </c>
      <c r="E662">
        <f t="shared" si="94"/>
        <v>17.149562760114403</v>
      </c>
      <c r="F662" s="3">
        <f t="shared" si="95"/>
        <v>17.396286680964636</v>
      </c>
      <c r="G662" s="2">
        <f t="shared" si="96"/>
        <v>0</v>
      </c>
      <c r="H662">
        <f t="shared" si="97"/>
        <v>1.2668579074670561</v>
      </c>
      <c r="I662" s="3">
        <f t="shared" si="98"/>
        <v>3.5012842876868238</v>
      </c>
      <c r="J662">
        <f t="shared" si="99"/>
        <v>33.158009047809784</v>
      </c>
      <c r="K662" s="3">
        <f t="shared" si="100"/>
        <v>29.281863802914554</v>
      </c>
      <c r="L662" s="2">
        <f t="shared" si="101"/>
        <v>5.7852478051381357</v>
      </c>
      <c r="M662" s="2">
        <f t="shared" si="102"/>
        <v>2.8926239025690679</v>
      </c>
      <c r="P662" s="2"/>
    </row>
    <row r="663" spans="2:16" x14ac:dyDescent="0.25">
      <c r="B663">
        <v>642</v>
      </c>
      <c r="C663">
        <v>0.42890974327747244</v>
      </c>
      <c r="D663" s="3">
        <f t="shared" ref="D663:D726" si="103">$C$17+$D$6*($H$5-$C$17)*$D$12+$D$9*($D$12^0.5)*C663</f>
        <v>3.2832373585481154</v>
      </c>
      <c r="E663">
        <f t="shared" ref="E663:E726" si="104">EXP(D663)</f>
        <v>26.661947418765322</v>
      </c>
      <c r="F663" s="3">
        <f t="shared" ref="F663:F726" si="105">EXP(($H$9*LN(E663))+(1-$H$9)*$H$5+(($D$9^2)/(4*$D$6))*(1-$H$9^2))</f>
        <v>24.649560997405569</v>
      </c>
      <c r="G663" s="2">
        <f t="shared" ref="G663:G726" si="106">(MAX(F663-$D$5,0))*$H$8</f>
        <v>1.378865073340781</v>
      </c>
      <c r="H663">
        <f t="shared" ref="H663:H726" si="107">-C663</f>
        <v>-0.42890974327747244</v>
      </c>
      <c r="I663" s="3">
        <f t="shared" ref="I663:I726" si="108">$C$17+$D$6*($H$5-$C$17)*$D$12+$D$9*($D$12^0.5)*H663</f>
        <v>3.0600196073885924</v>
      </c>
      <c r="J663">
        <f t="shared" ref="J663:J726" si="109">EXP(I663)</f>
        <v>21.327975343827617</v>
      </c>
      <c r="K663" s="3">
        <f t="shared" ref="K663:K726" si="110">EXP(($H$9*LN(J663))+(1-$H$9)*$H$5+(($D$9^2)/(4*$D$6))*(1-$H$9^2))</f>
        <v>20.665507889656887</v>
      </c>
      <c r="L663" s="2">
        <f t="shared" ref="L663:L726" si="111">(MAX(K663-$D$5,0))*$H$8</f>
        <v>0</v>
      </c>
      <c r="M663" s="2">
        <f t="shared" ref="M663:M726" si="112">AVERAGE(L663,G663)</f>
        <v>0.68943253667039051</v>
      </c>
      <c r="P663" s="2"/>
    </row>
    <row r="664" spans="2:16" x14ac:dyDescent="0.25">
      <c r="B664">
        <v>643</v>
      </c>
      <c r="C664">
        <v>1.0530766303418204</v>
      </c>
      <c r="D664" s="3">
        <f t="shared" si="103"/>
        <v>3.4456551294923052</v>
      </c>
      <c r="E664">
        <f t="shared" si="104"/>
        <v>31.363824083694869</v>
      </c>
      <c r="F664" s="3">
        <f t="shared" si="105"/>
        <v>28.023221548762649</v>
      </c>
      <c r="G664" s="2">
        <f t="shared" si="106"/>
        <v>4.5879902580689382</v>
      </c>
      <c r="H664">
        <f t="shared" si="107"/>
        <v>-1.0530766303418204</v>
      </c>
      <c r="I664" s="3">
        <f t="shared" si="108"/>
        <v>2.8976018364444025</v>
      </c>
      <c r="J664">
        <f t="shared" si="109"/>
        <v>18.130613016079156</v>
      </c>
      <c r="K664" s="3">
        <f t="shared" si="110"/>
        <v>18.17762802117787</v>
      </c>
      <c r="L664" s="2">
        <f t="shared" si="111"/>
        <v>0</v>
      </c>
      <c r="M664" s="2">
        <f t="shared" si="112"/>
        <v>2.2939951290344691</v>
      </c>
      <c r="P664" s="2"/>
    </row>
    <row r="665" spans="2:16" x14ac:dyDescent="0.25">
      <c r="B665">
        <v>644</v>
      </c>
      <c r="C665">
        <v>1.0927965377049986</v>
      </c>
      <c r="D665" s="3">
        <f t="shared" si="103"/>
        <v>3.4559908569231195</v>
      </c>
      <c r="E665">
        <f t="shared" si="104"/>
        <v>31.689673062937466</v>
      </c>
      <c r="F665" s="3">
        <f t="shared" si="105"/>
        <v>28.252910116631657</v>
      </c>
      <c r="G665" s="2">
        <f t="shared" si="106"/>
        <v>4.8064767822973673</v>
      </c>
      <c r="H665">
        <f t="shared" si="107"/>
        <v>-1.0927965377049986</v>
      </c>
      <c r="I665" s="3">
        <f t="shared" si="108"/>
        <v>2.8872661090135883</v>
      </c>
      <c r="J665">
        <f t="shared" si="109"/>
        <v>17.944185035815725</v>
      </c>
      <c r="K665" s="3">
        <f t="shared" si="110"/>
        <v>18.029848789579972</v>
      </c>
      <c r="L665" s="2">
        <f t="shared" si="111"/>
        <v>0</v>
      </c>
      <c r="M665" s="2">
        <f t="shared" si="112"/>
        <v>2.4032383911486837</v>
      </c>
      <c r="P665" s="2"/>
    </row>
    <row r="666" spans="2:16" x14ac:dyDescent="0.25">
      <c r="B666">
        <v>645</v>
      </c>
      <c r="C666">
        <v>3.1583476811647415</v>
      </c>
      <c r="D666" s="3">
        <f t="shared" si="103"/>
        <v>3.993478858040628</v>
      </c>
      <c r="E666">
        <f t="shared" si="104"/>
        <v>54.243266127849374</v>
      </c>
      <c r="F666" s="3">
        <f t="shared" si="105"/>
        <v>43.193676232087995</v>
      </c>
      <c r="G666" s="2">
        <f t="shared" si="106"/>
        <v>19.018573135902667</v>
      </c>
      <c r="H666">
        <f t="shared" si="107"/>
        <v>-3.1583476811647415</v>
      </c>
      <c r="I666" s="3">
        <f t="shared" si="108"/>
        <v>2.3497781078960798</v>
      </c>
      <c r="J666">
        <f t="shared" si="109"/>
        <v>10.48324331771577</v>
      </c>
      <c r="K666" s="3">
        <f t="shared" si="110"/>
        <v>11.79329341015989</v>
      </c>
      <c r="L666" s="2">
        <f t="shared" si="111"/>
        <v>0</v>
      </c>
      <c r="M666" s="2">
        <f t="shared" si="112"/>
        <v>9.5092865679513334</v>
      </c>
      <c r="P666" s="2"/>
    </row>
    <row r="667" spans="2:16" x14ac:dyDescent="0.25">
      <c r="B667">
        <v>646</v>
      </c>
      <c r="C667">
        <v>1.7424827092327178</v>
      </c>
      <c r="D667" s="3">
        <f t="shared" si="103"/>
        <v>3.6250491360142982</v>
      </c>
      <c r="E667">
        <f t="shared" si="104"/>
        <v>37.526567020234317</v>
      </c>
      <c r="F667" s="3">
        <f t="shared" si="105"/>
        <v>32.288638749762484</v>
      </c>
      <c r="G667" s="2">
        <f t="shared" si="106"/>
        <v>8.6453806074314574</v>
      </c>
      <c r="H667">
        <f t="shared" si="107"/>
        <v>-1.7424827092327178</v>
      </c>
      <c r="I667" s="3">
        <f t="shared" si="108"/>
        <v>2.7182078299224095</v>
      </c>
      <c r="J667">
        <f t="shared" si="109"/>
        <v>15.153140889739307</v>
      </c>
      <c r="K667" s="3">
        <f t="shared" si="110"/>
        <v>15.776313805493276</v>
      </c>
      <c r="L667" s="2">
        <f t="shared" si="111"/>
        <v>0</v>
      </c>
      <c r="M667" s="2">
        <f t="shared" si="112"/>
        <v>4.3226903037157287</v>
      </c>
      <c r="P667" s="2"/>
    </row>
    <row r="668" spans="2:16" x14ac:dyDescent="0.25">
      <c r="B668">
        <v>647</v>
      </c>
      <c r="C668">
        <v>1.2494706425059121</v>
      </c>
      <c r="D668" s="3">
        <f t="shared" si="103"/>
        <v>3.4967598553974288</v>
      </c>
      <c r="E668">
        <f t="shared" si="104"/>
        <v>33.00832675007139</v>
      </c>
      <c r="F668" s="3">
        <f t="shared" si="105"/>
        <v>29.177417370934485</v>
      </c>
      <c r="G668" s="2">
        <f t="shared" si="106"/>
        <v>5.6858952857545821</v>
      </c>
      <c r="H668">
        <f t="shared" si="107"/>
        <v>-1.2494706425059121</v>
      </c>
      <c r="I668" s="3">
        <f t="shared" si="108"/>
        <v>2.8464971105392789</v>
      </c>
      <c r="J668">
        <f t="shared" si="109"/>
        <v>17.22733059059485</v>
      </c>
      <c r="K668" s="3">
        <f t="shared" si="110"/>
        <v>17.458560186889777</v>
      </c>
      <c r="L668" s="2">
        <f t="shared" si="111"/>
        <v>0</v>
      </c>
      <c r="M668" s="2">
        <f t="shared" si="112"/>
        <v>2.8429476428772911</v>
      </c>
      <c r="P668" s="2"/>
    </row>
    <row r="669" spans="2:16" x14ac:dyDescent="0.25">
      <c r="B669">
        <v>648</v>
      </c>
      <c r="C669">
        <v>-0.32223283596977126</v>
      </c>
      <c r="D669" s="3">
        <f t="shared" si="103"/>
        <v>3.0877785703442013</v>
      </c>
      <c r="E669">
        <f t="shared" si="104"/>
        <v>21.928311628559346</v>
      </c>
      <c r="F669" s="3">
        <f t="shared" si="105"/>
        <v>21.123570819090421</v>
      </c>
      <c r="G669" s="2">
        <f t="shared" si="106"/>
        <v>0</v>
      </c>
      <c r="H669">
        <f t="shared" si="107"/>
        <v>0.32223283596977126</v>
      </c>
      <c r="I669" s="3">
        <f t="shared" si="108"/>
        <v>3.2554783955925064</v>
      </c>
      <c r="J669">
        <f t="shared" si="109"/>
        <v>25.932017329836455</v>
      </c>
      <c r="K669" s="3">
        <f t="shared" si="110"/>
        <v>24.115037255353474</v>
      </c>
      <c r="L669" s="2">
        <f t="shared" si="111"/>
        <v>0.87041036180659903</v>
      </c>
      <c r="M669" s="2">
        <f t="shared" si="112"/>
        <v>0.43520518090329952</v>
      </c>
      <c r="P669" s="2"/>
    </row>
    <row r="670" spans="2:16" x14ac:dyDescent="0.25">
      <c r="B670">
        <v>649</v>
      </c>
      <c r="C670">
        <v>-0.27313035388942808</v>
      </c>
      <c r="D670" s="3">
        <f t="shared" si="103"/>
        <v>3.1005557872273743</v>
      </c>
      <c r="E670">
        <f t="shared" si="104"/>
        <v>22.210292048340374</v>
      </c>
      <c r="F670" s="3">
        <f t="shared" si="105"/>
        <v>21.337812132799336</v>
      </c>
      <c r="G670" s="2">
        <f t="shared" si="106"/>
        <v>0</v>
      </c>
      <c r="H670">
        <f t="shared" si="107"/>
        <v>0.27313035388942808</v>
      </c>
      <c r="I670" s="3">
        <f t="shared" si="108"/>
        <v>3.2427011787093334</v>
      </c>
      <c r="J670">
        <f t="shared" si="109"/>
        <v>25.602786128530273</v>
      </c>
      <c r="K670" s="3">
        <f t="shared" si="110"/>
        <v>23.872911341526311</v>
      </c>
      <c r="L670" s="2">
        <f t="shared" si="111"/>
        <v>0.64009306814007738</v>
      </c>
      <c r="M670" s="2">
        <f t="shared" si="112"/>
        <v>0.32004653407003869</v>
      </c>
      <c r="P670" s="2"/>
    </row>
    <row r="671" spans="2:16" x14ac:dyDescent="0.25">
      <c r="B671">
        <v>650</v>
      </c>
      <c r="C671">
        <v>8.8202796177938581E-2</v>
      </c>
      <c r="D671" s="3">
        <f t="shared" si="103"/>
        <v>3.194580199637663</v>
      </c>
      <c r="E671">
        <f t="shared" si="104"/>
        <v>24.399928443164494</v>
      </c>
      <c r="F671" s="3">
        <f t="shared" si="105"/>
        <v>22.982645328578972</v>
      </c>
      <c r="G671" s="2">
        <f t="shared" si="106"/>
        <v>0</v>
      </c>
      <c r="H671">
        <f t="shared" si="107"/>
        <v>-8.8202796177938581E-2</v>
      </c>
      <c r="I671" s="3">
        <f t="shared" si="108"/>
        <v>3.1486767662990447</v>
      </c>
      <c r="J671">
        <f t="shared" si="109"/>
        <v>23.305205934944372</v>
      </c>
      <c r="K671" s="3">
        <f t="shared" si="110"/>
        <v>22.164363152531823</v>
      </c>
      <c r="L671" s="2">
        <f t="shared" si="111"/>
        <v>0</v>
      </c>
      <c r="M671" s="2">
        <f t="shared" si="112"/>
        <v>0</v>
      </c>
      <c r="P671" s="2"/>
    </row>
    <row r="672" spans="2:16" x14ac:dyDescent="0.25">
      <c r="B672">
        <v>651</v>
      </c>
      <c r="C672">
        <v>-0.52282985052443109</v>
      </c>
      <c r="D672" s="3">
        <f t="shared" si="103"/>
        <v>3.0355801589301263</v>
      </c>
      <c r="E672">
        <f t="shared" si="104"/>
        <v>20.813049273878679</v>
      </c>
      <c r="F672" s="3">
        <f t="shared" si="105"/>
        <v>20.270451223567648</v>
      </c>
      <c r="G672" s="2">
        <f t="shared" si="106"/>
        <v>0</v>
      </c>
      <c r="H672">
        <f t="shared" si="107"/>
        <v>0.52282985052443109</v>
      </c>
      <c r="I672" s="3">
        <f t="shared" si="108"/>
        <v>3.3076768070065814</v>
      </c>
      <c r="J672">
        <f t="shared" si="109"/>
        <v>27.321578384938093</v>
      </c>
      <c r="K672" s="3">
        <f t="shared" si="110"/>
        <v>25.129963395990359</v>
      </c>
      <c r="L672" s="2">
        <f t="shared" si="111"/>
        <v>1.8358379704753534</v>
      </c>
      <c r="M672" s="2">
        <f t="shared" si="112"/>
        <v>0.91791898523767668</v>
      </c>
      <c r="P672" s="2"/>
    </row>
    <row r="673" spans="2:16" x14ac:dyDescent="0.25">
      <c r="B673">
        <v>652</v>
      </c>
      <c r="C673">
        <v>0.1302237251366023</v>
      </c>
      <c r="D673" s="3">
        <f t="shared" si="103"/>
        <v>3.2055146880828449</v>
      </c>
      <c r="E673">
        <f t="shared" si="104"/>
        <v>24.66819317471974</v>
      </c>
      <c r="F673" s="3">
        <f t="shared" si="105"/>
        <v>23.181979422918488</v>
      </c>
      <c r="G673" s="2">
        <f t="shared" si="106"/>
        <v>0</v>
      </c>
      <c r="H673">
        <f t="shared" si="107"/>
        <v>-0.1302237251366023</v>
      </c>
      <c r="I673" s="3">
        <f t="shared" si="108"/>
        <v>3.1377422778538628</v>
      </c>
      <c r="J673">
        <f t="shared" si="109"/>
        <v>23.051763586342016</v>
      </c>
      <c r="K673" s="3">
        <f t="shared" si="110"/>
        <v>21.973779200444689</v>
      </c>
      <c r="L673" s="2">
        <f t="shared" si="111"/>
        <v>0</v>
      </c>
      <c r="M673" s="2">
        <f t="shared" si="112"/>
        <v>0</v>
      </c>
      <c r="P673" s="2"/>
    </row>
    <row r="674" spans="2:16" x14ac:dyDescent="0.25">
      <c r="B674">
        <v>653</v>
      </c>
      <c r="C674">
        <v>-0.61189894040580839</v>
      </c>
      <c r="D674" s="3">
        <f t="shared" si="103"/>
        <v>3.0124030193888078</v>
      </c>
      <c r="E674">
        <f t="shared" si="104"/>
        <v>20.336209562374368</v>
      </c>
      <c r="F674" s="3">
        <f t="shared" si="105"/>
        <v>19.902778875947995</v>
      </c>
      <c r="G674" s="2">
        <f t="shared" si="106"/>
        <v>0</v>
      </c>
      <c r="H674">
        <f t="shared" si="107"/>
        <v>0.61189894040580839</v>
      </c>
      <c r="I674" s="3">
        <f t="shared" si="108"/>
        <v>3.3308539465478999</v>
      </c>
      <c r="J674">
        <f t="shared" si="109"/>
        <v>27.962209743252789</v>
      </c>
      <c r="K674" s="3">
        <f t="shared" si="110"/>
        <v>25.594199706657786</v>
      </c>
      <c r="L674" s="2">
        <f t="shared" si="111"/>
        <v>2.2774332091038652</v>
      </c>
      <c r="M674" s="2">
        <f t="shared" si="112"/>
        <v>1.1387166045519326</v>
      </c>
      <c r="P674" s="2"/>
    </row>
    <row r="675" spans="2:16" x14ac:dyDescent="0.25">
      <c r="B675">
        <v>654</v>
      </c>
      <c r="C675">
        <v>1.0526764526730403</v>
      </c>
      <c r="D675" s="3">
        <f t="shared" si="103"/>
        <v>3.4455509971419804</v>
      </c>
      <c r="E675">
        <f t="shared" si="104"/>
        <v>31.360558265019499</v>
      </c>
      <c r="F675" s="3">
        <f t="shared" si="105"/>
        <v>28.020916965651416</v>
      </c>
      <c r="G675" s="2">
        <f t="shared" si="106"/>
        <v>4.5857980708023263</v>
      </c>
      <c r="H675">
        <f t="shared" si="107"/>
        <v>-1.0526764526730403</v>
      </c>
      <c r="I675" s="3">
        <f t="shared" si="108"/>
        <v>2.8977059687947273</v>
      </c>
      <c r="J675">
        <f t="shared" si="109"/>
        <v>18.132501097728834</v>
      </c>
      <c r="K675" s="3">
        <f t="shared" si="110"/>
        <v>18.179123042007873</v>
      </c>
      <c r="L675" s="2">
        <f t="shared" si="111"/>
        <v>0</v>
      </c>
      <c r="M675" s="2">
        <f t="shared" si="112"/>
        <v>2.2928990354011631</v>
      </c>
      <c r="P675" s="2"/>
    </row>
    <row r="676" spans="2:16" x14ac:dyDescent="0.25">
      <c r="B676">
        <v>655</v>
      </c>
      <c r="C676">
        <v>1.4020724847796373</v>
      </c>
      <c r="D676" s="3">
        <f t="shared" si="103"/>
        <v>3.5364691888749675</v>
      </c>
      <c r="E676">
        <f t="shared" si="104"/>
        <v>34.345437599615082</v>
      </c>
      <c r="F676" s="3">
        <f t="shared" si="105"/>
        <v>30.106969701959081</v>
      </c>
      <c r="G676" s="2">
        <f t="shared" si="106"/>
        <v>6.5701128146384047</v>
      </c>
      <c r="H676">
        <f t="shared" si="107"/>
        <v>-1.4020724847796373</v>
      </c>
      <c r="I676" s="3">
        <f t="shared" si="108"/>
        <v>2.8067877770617402</v>
      </c>
      <c r="J676">
        <f t="shared" si="109"/>
        <v>16.556649060492042</v>
      </c>
      <c r="K676" s="3">
        <f t="shared" si="110"/>
        <v>16.919527349021656</v>
      </c>
      <c r="L676" s="2">
        <f t="shared" si="111"/>
        <v>0</v>
      </c>
      <c r="M676" s="2">
        <f t="shared" si="112"/>
        <v>3.2850564073192023</v>
      </c>
      <c r="P676" s="2"/>
    </row>
    <row r="677" spans="2:16" x14ac:dyDescent="0.25">
      <c r="B677">
        <v>656</v>
      </c>
      <c r="C677">
        <v>0.45565229811472818</v>
      </c>
      <c r="D677" s="3">
        <f t="shared" si="103"/>
        <v>3.2901961803568924</v>
      </c>
      <c r="E677">
        <f t="shared" si="104"/>
        <v>26.84813021505143</v>
      </c>
      <c r="F677" s="3">
        <f t="shared" si="105"/>
        <v>24.785406536808331</v>
      </c>
      <c r="G677" s="2">
        <f t="shared" si="106"/>
        <v>1.5080853476078595</v>
      </c>
      <c r="H677">
        <f t="shared" si="107"/>
        <v>-0.45565229811472818</v>
      </c>
      <c r="I677" s="3">
        <f t="shared" si="108"/>
        <v>3.0530607855798153</v>
      </c>
      <c r="J677">
        <f t="shared" si="109"/>
        <v>21.180072973836545</v>
      </c>
      <c r="K677" s="3">
        <f t="shared" si="110"/>
        <v>20.552242970554857</v>
      </c>
      <c r="L677" s="2">
        <f t="shared" si="111"/>
        <v>0</v>
      </c>
      <c r="M677" s="2">
        <f t="shared" si="112"/>
        <v>0.75404267380392975</v>
      </c>
      <c r="P677" s="2"/>
    </row>
    <row r="678" spans="2:16" x14ac:dyDescent="0.25">
      <c r="B678">
        <v>657</v>
      </c>
      <c r="C678">
        <v>0.99869566838606261</v>
      </c>
      <c r="D678" s="3">
        <f t="shared" si="103"/>
        <v>3.4315043714086833</v>
      </c>
      <c r="E678">
        <f t="shared" si="104"/>
        <v>30.923127644732517</v>
      </c>
      <c r="F678" s="3">
        <f t="shared" si="105"/>
        <v>27.711777746583898</v>
      </c>
      <c r="G678" s="2">
        <f t="shared" si="106"/>
        <v>4.2917357493581303</v>
      </c>
      <c r="H678">
        <f t="shared" si="107"/>
        <v>-0.99869566838606261</v>
      </c>
      <c r="I678" s="3">
        <f t="shared" si="108"/>
        <v>2.9117525945280245</v>
      </c>
      <c r="J678">
        <f t="shared" si="109"/>
        <v>18.388998800472852</v>
      </c>
      <c r="K678" s="3">
        <f t="shared" si="110"/>
        <v>18.381920565571004</v>
      </c>
      <c r="L678" s="2">
        <f t="shared" si="111"/>
        <v>0</v>
      </c>
      <c r="M678" s="2">
        <f t="shared" si="112"/>
        <v>2.1458678746790651</v>
      </c>
      <c r="P678" s="2"/>
    </row>
    <row r="679" spans="2:16" x14ac:dyDescent="0.25">
      <c r="B679">
        <v>658</v>
      </c>
      <c r="C679">
        <v>0.41336079448228702</v>
      </c>
      <c r="D679" s="3">
        <f t="shared" si="103"/>
        <v>3.2791912842430246</v>
      </c>
      <c r="E679">
        <f t="shared" si="104"/>
        <v>26.55428914195457</v>
      </c>
      <c r="F679" s="3">
        <f t="shared" si="105"/>
        <v>24.570918764899769</v>
      </c>
      <c r="G679" s="2">
        <f t="shared" si="106"/>
        <v>1.3040582677728376</v>
      </c>
      <c r="H679">
        <f t="shared" si="107"/>
        <v>-0.41336079448228702</v>
      </c>
      <c r="I679" s="3">
        <f t="shared" si="108"/>
        <v>3.0640656816936831</v>
      </c>
      <c r="J679">
        <f t="shared" si="109"/>
        <v>21.414444729662197</v>
      </c>
      <c r="K679" s="3">
        <f t="shared" si="110"/>
        <v>20.731650376710729</v>
      </c>
      <c r="L679" s="2">
        <f t="shared" si="111"/>
        <v>0</v>
      </c>
      <c r="M679" s="2">
        <f t="shared" si="112"/>
        <v>0.65202913388641881</v>
      </c>
      <c r="P679" s="2"/>
    </row>
    <row r="680" spans="2:16" x14ac:dyDescent="0.25">
      <c r="B680">
        <v>659</v>
      </c>
      <c r="C680">
        <v>1.3194539860705845</v>
      </c>
      <c r="D680" s="3">
        <f t="shared" si="103"/>
        <v>3.5149705918215539</v>
      </c>
      <c r="E680">
        <f t="shared" si="104"/>
        <v>33.614939355251821</v>
      </c>
      <c r="F680" s="3">
        <f t="shared" si="105"/>
        <v>29.600093498009205</v>
      </c>
      <c r="G680" s="2">
        <f t="shared" si="106"/>
        <v>6.087957254862058</v>
      </c>
      <c r="H680">
        <f t="shared" si="107"/>
        <v>-1.3194539860705845</v>
      </c>
      <c r="I680" s="3">
        <f t="shared" si="108"/>
        <v>2.8282863741151538</v>
      </c>
      <c r="J680">
        <f t="shared" si="109"/>
        <v>16.916447510324392</v>
      </c>
      <c r="K680" s="3">
        <f t="shared" si="110"/>
        <v>17.209259737734392</v>
      </c>
      <c r="L680" s="2">
        <f t="shared" si="111"/>
        <v>0</v>
      </c>
      <c r="M680" s="2">
        <f t="shared" si="112"/>
        <v>3.043978627431029</v>
      </c>
      <c r="P680" s="2"/>
    </row>
    <row r="681" spans="2:16" x14ac:dyDescent="0.25">
      <c r="B681">
        <v>660</v>
      </c>
      <c r="C681">
        <v>0.26916268325294368</v>
      </c>
      <c r="D681" s="3">
        <f t="shared" si="103"/>
        <v>3.2416687301223064</v>
      </c>
      <c r="E681">
        <f t="shared" si="104"/>
        <v>25.576366209119008</v>
      </c>
      <c r="F681" s="3">
        <f t="shared" si="105"/>
        <v>23.853453114321542</v>
      </c>
      <c r="G681" s="2">
        <f t="shared" si="106"/>
        <v>0.62158382987428085</v>
      </c>
      <c r="H681">
        <f t="shared" si="107"/>
        <v>-0.26916268325294368</v>
      </c>
      <c r="I681" s="3">
        <f t="shared" si="108"/>
        <v>3.1015882358144014</v>
      </c>
      <c r="J681">
        <f t="shared" si="109"/>
        <v>22.233234874589421</v>
      </c>
      <c r="K681" s="3">
        <f t="shared" si="110"/>
        <v>21.355218249831648</v>
      </c>
      <c r="L681" s="2">
        <f t="shared" si="111"/>
        <v>0</v>
      </c>
      <c r="M681" s="2">
        <f t="shared" si="112"/>
        <v>0.31079191493714042</v>
      </c>
      <c r="P681" s="2"/>
    </row>
    <row r="682" spans="2:16" x14ac:dyDescent="0.25">
      <c r="B682">
        <v>661</v>
      </c>
      <c r="C682">
        <v>-1.7269849195145071</v>
      </c>
      <c r="D682" s="3">
        <f t="shared" si="103"/>
        <v>2.7222405918531685</v>
      </c>
      <c r="E682">
        <f t="shared" si="104"/>
        <v>15.214373284299688</v>
      </c>
      <c r="F682" s="3">
        <f t="shared" si="105"/>
        <v>15.826641428636021</v>
      </c>
      <c r="G682" s="2">
        <f t="shared" si="106"/>
        <v>0</v>
      </c>
      <c r="H682">
        <f t="shared" si="107"/>
        <v>1.7269849195145071</v>
      </c>
      <c r="I682" s="3">
        <f t="shared" si="108"/>
        <v>3.6210163740835393</v>
      </c>
      <c r="J682">
        <f t="shared" si="109"/>
        <v>37.375536050023349</v>
      </c>
      <c r="K682" s="3">
        <f t="shared" si="110"/>
        <v>32.185963115761574</v>
      </c>
      <c r="L682" s="2">
        <f t="shared" si="111"/>
        <v>8.5477125231905262</v>
      </c>
      <c r="M682" s="2">
        <f t="shared" si="112"/>
        <v>4.2738562615952631</v>
      </c>
      <c r="P682" s="2"/>
    </row>
    <row r="683" spans="2:16" x14ac:dyDescent="0.25">
      <c r="B683">
        <v>662</v>
      </c>
      <c r="C683">
        <v>-1.3907174434280023</v>
      </c>
      <c r="D683" s="3">
        <f t="shared" si="103"/>
        <v>2.8097425325022058</v>
      </c>
      <c r="E683">
        <f t="shared" si="104"/>
        <v>16.605642255188787</v>
      </c>
      <c r="F683" s="3">
        <f t="shared" si="105"/>
        <v>16.959057011415972</v>
      </c>
      <c r="G683" s="2">
        <f t="shared" si="106"/>
        <v>0</v>
      </c>
      <c r="H683">
        <f t="shared" si="107"/>
        <v>1.3907174434280023</v>
      </c>
      <c r="I683" s="3">
        <f t="shared" si="108"/>
        <v>3.5335144334345019</v>
      </c>
      <c r="J683">
        <f t="shared" si="109"/>
        <v>34.244105011245182</v>
      </c>
      <c r="K683" s="3">
        <f t="shared" si="110"/>
        <v>30.036793727715157</v>
      </c>
      <c r="L683" s="2">
        <f t="shared" si="111"/>
        <v>6.5033593630445807</v>
      </c>
      <c r="M683" s="2">
        <f t="shared" si="112"/>
        <v>3.2516796815222904</v>
      </c>
      <c r="P683" s="2"/>
    </row>
    <row r="684" spans="2:16" x14ac:dyDescent="0.25">
      <c r="B684">
        <v>663</v>
      </c>
      <c r="C684">
        <v>0.15030991562525742</v>
      </c>
      <c r="D684" s="3">
        <f t="shared" si="103"/>
        <v>3.2107414220758503</v>
      </c>
      <c r="E684">
        <f t="shared" si="104"/>
        <v>24.797464798432287</v>
      </c>
      <c r="F684" s="3">
        <f t="shared" si="105"/>
        <v>23.277871803983935</v>
      </c>
      <c r="G684" s="2">
        <f t="shared" si="106"/>
        <v>7.4073951288471329E-2</v>
      </c>
      <c r="H684">
        <f t="shared" si="107"/>
        <v>-0.15030991562525742</v>
      </c>
      <c r="I684" s="3">
        <f t="shared" si="108"/>
        <v>3.1325155438608574</v>
      </c>
      <c r="J684">
        <f t="shared" si="109"/>
        <v>22.931592474800297</v>
      </c>
      <c r="K684" s="3">
        <f t="shared" si="110"/>
        <v>21.883258983378433</v>
      </c>
      <c r="L684" s="2">
        <f t="shared" si="111"/>
        <v>0</v>
      </c>
      <c r="M684" s="2">
        <f t="shared" si="112"/>
        <v>3.7036975644235665E-2</v>
      </c>
      <c r="P684" s="2"/>
    </row>
    <row r="685" spans="2:16" x14ac:dyDescent="0.25">
      <c r="B685">
        <v>664</v>
      </c>
      <c r="C685">
        <v>1.3251383279566653</v>
      </c>
      <c r="D685" s="3">
        <f t="shared" si="103"/>
        <v>3.5164497445250307</v>
      </c>
      <c r="E685">
        <f t="shared" si="104"/>
        <v>33.664697774754544</v>
      </c>
      <c r="F685" s="3">
        <f t="shared" si="105"/>
        <v>29.63469271689311</v>
      </c>
      <c r="G685" s="2">
        <f t="shared" si="106"/>
        <v>6.1208690499291691</v>
      </c>
      <c r="H685">
        <f t="shared" si="107"/>
        <v>-1.3251383279566653</v>
      </c>
      <c r="I685" s="3">
        <f t="shared" si="108"/>
        <v>2.8268072214116771</v>
      </c>
      <c r="J685">
        <f t="shared" si="109"/>
        <v>16.891443997821579</v>
      </c>
      <c r="K685" s="3">
        <f t="shared" si="110"/>
        <v>17.189167511701058</v>
      </c>
      <c r="L685" s="2">
        <f t="shared" si="111"/>
        <v>0</v>
      </c>
      <c r="M685" s="2">
        <f t="shared" si="112"/>
        <v>3.0604345249645846</v>
      </c>
      <c r="P685" s="2"/>
    </row>
    <row r="686" spans="2:16" x14ac:dyDescent="0.25">
      <c r="B686">
        <v>665</v>
      </c>
      <c r="C686">
        <v>-0.51897472985729109</v>
      </c>
      <c r="D686" s="3">
        <f t="shared" si="103"/>
        <v>3.0365833202936243</v>
      </c>
      <c r="E686">
        <f t="shared" si="104"/>
        <v>20.833938596695791</v>
      </c>
      <c r="F686" s="3">
        <f t="shared" si="105"/>
        <v>20.286517408727796</v>
      </c>
      <c r="G686" s="2">
        <f t="shared" si="106"/>
        <v>0</v>
      </c>
      <c r="H686">
        <f t="shared" si="107"/>
        <v>0.51897472985729109</v>
      </c>
      <c r="I686" s="3">
        <f t="shared" si="108"/>
        <v>3.3066736456430834</v>
      </c>
      <c r="J686">
        <f t="shared" si="109"/>
        <v>27.294184175815936</v>
      </c>
      <c r="K686" s="3">
        <f t="shared" si="110"/>
        <v>25.110061377479582</v>
      </c>
      <c r="L686" s="2">
        <f t="shared" si="111"/>
        <v>1.8169065848609443</v>
      </c>
      <c r="M686" s="2">
        <f t="shared" si="112"/>
        <v>0.90845329243047213</v>
      </c>
      <c r="P686" s="2"/>
    </row>
    <row r="687" spans="2:16" x14ac:dyDescent="0.25">
      <c r="B687">
        <v>666</v>
      </c>
      <c r="C687">
        <v>1.8736682250164449</v>
      </c>
      <c r="D687" s="3">
        <f t="shared" si="103"/>
        <v>3.6591856137662173</v>
      </c>
      <c r="E687">
        <f t="shared" si="104"/>
        <v>38.82970761208</v>
      </c>
      <c r="F687" s="3">
        <f t="shared" si="105"/>
        <v>33.170991940637791</v>
      </c>
      <c r="G687" s="2">
        <f t="shared" si="106"/>
        <v>9.4847009253941437</v>
      </c>
      <c r="H687">
        <f t="shared" si="107"/>
        <v>-1.8736682250164449</v>
      </c>
      <c r="I687" s="3">
        <f t="shared" si="108"/>
        <v>2.6840713521704904</v>
      </c>
      <c r="J687">
        <f t="shared" si="109"/>
        <v>14.644595391929975</v>
      </c>
      <c r="K687" s="3">
        <f t="shared" si="110"/>
        <v>15.356661572860673</v>
      </c>
      <c r="L687" s="2">
        <f t="shared" si="111"/>
        <v>0</v>
      </c>
      <c r="M687" s="2">
        <f t="shared" si="112"/>
        <v>4.7423504626970718</v>
      </c>
      <c r="P687" s="2"/>
    </row>
    <row r="688" spans="2:16" x14ac:dyDescent="0.25">
      <c r="B688">
        <v>667</v>
      </c>
      <c r="C688">
        <v>-0.19441472431935836</v>
      </c>
      <c r="D688" s="3">
        <f t="shared" si="103"/>
        <v>3.1210387980345806</v>
      </c>
      <c r="E688">
        <f t="shared" si="104"/>
        <v>22.669916880940669</v>
      </c>
      <c r="F688" s="3">
        <f t="shared" si="105"/>
        <v>21.685802905753068</v>
      </c>
      <c r="G688" s="2">
        <f t="shared" si="106"/>
        <v>0</v>
      </c>
      <c r="H688">
        <f t="shared" si="107"/>
        <v>0.19441472431935836</v>
      </c>
      <c r="I688" s="3">
        <f t="shared" si="108"/>
        <v>3.2222181679021271</v>
      </c>
      <c r="J688">
        <f t="shared" si="109"/>
        <v>25.083698372265918</v>
      </c>
      <c r="K688" s="3">
        <f t="shared" si="110"/>
        <v>23.489824171247285</v>
      </c>
      <c r="L688" s="2">
        <f t="shared" si="111"/>
        <v>0.27568927962195222</v>
      </c>
      <c r="M688" s="2">
        <f t="shared" si="112"/>
        <v>0.13784463981097611</v>
      </c>
      <c r="P688" s="2"/>
    </row>
    <row r="689" spans="2:16" x14ac:dyDescent="0.25">
      <c r="B689">
        <v>668</v>
      </c>
      <c r="C689">
        <v>-0.96939857030520216</v>
      </c>
      <c r="D689" s="3">
        <f t="shared" si="103"/>
        <v>2.9193761475617439</v>
      </c>
      <c r="E689">
        <f t="shared" si="104"/>
        <v>18.529724039665638</v>
      </c>
      <c r="F689" s="3">
        <f t="shared" si="105"/>
        <v>18.492930769007422</v>
      </c>
      <c r="G689" s="2">
        <f t="shared" si="106"/>
        <v>0</v>
      </c>
      <c r="H689">
        <f t="shared" si="107"/>
        <v>0.96939857030520216</v>
      </c>
      <c r="I689" s="3">
        <f t="shared" si="108"/>
        <v>3.4238808183749638</v>
      </c>
      <c r="J689">
        <f t="shared" si="109"/>
        <v>30.688279865829891</v>
      </c>
      <c r="K689" s="3">
        <f t="shared" si="110"/>
        <v>27.545428230454814</v>
      </c>
      <c r="L689" s="2">
        <f t="shared" si="111"/>
        <v>4.1334991948646893</v>
      </c>
      <c r="M689" s="2">
        <f t="shared" si="112"/>
        <v>2.0667495974323447</v>
      </c>
      <c r="P689" s="2"/>
    </row>
    <row r="690" spans="2:16" x14ac:dyDescent="0.25">
      <c r="B690">
        <v>669</v>
      </c>
      <c r="C690">
        <v>0.55084001360228285</v>
      </c>
      <c r="D690" s="3">
        <f t="shared" si="103"/>
        <v>3.3149654798682335</v>
      </c>
      <c r="E690">
        <f t="shared" si="104"/>
        <v>27.521443924299767</v>
      </c>
      <c r="F690" s="3">
        <f t="shared" si="105"/>
        <v>25.275040011026935</v>
      </c>
      <c r="G690" s="2">
        <f t="shared" si="106"/>
        <v>1.9738391155051069</v>
      </c>
      <c r="H690">
        <f t="shared" si="107"/>
        <v>-0.55084001360228285</v>
      </c>
      <c r="I690" s="3">
        <f t="shared" si="108"/>
        <v>3.0282914860684742</v>
      </c>
      <c r="J690">
        <f t="shared" si="109"/>
        <v>20.661901269786782</v>
      </c>
      <c r="K690" s="3">
        <f t="shared" si="110"/>
        <v>20.154100529464049</v>
      </c>
      <c r="L690" s="2">
        <f t="shared" si="111"/>
        <v>0</v>
      </c>
      <c r="M690" s="2">
        <f t="shared" si="112"/>
        <v>0.98691955775255347</v>
      </c>
      <c r="P690" s="2"/>
    </row>
    <row r="691" spans="2:16" x14ac:dyDescent="0.25">
      <c r="B691">
        <v>670</v>
      </c>
      <c r="C691">
        <v>-2.265223884023726</v>
      </c>
      <c r="D691" s="3">
        <f t="shared" si="103"/>
        <v>2.5821825806663563</v>
      </c>
      <c r="E691">
        <f t="shared" si="104"/>
        <v>13.225973434466731</v>
      </c>
      <c r="F691" s="3">
        <f t="shared" si="105"/>
        <v>14.169327256286437</v>
      </c>
      <c r="G691" s="2">
        <f t="shared" si="106"/>
        <v>0</v>
      </c>
      <c r="H691">
        <f t="shared" si="107"/>
        <v>2.265223884023726</v>
      </c>
      <c r="I691" s="3">
        <f t="shared" si="108"/>
        <v>3.7610743852703514</v>
      </c>
      <c r="J691">
        <f t="shared" si="109"/>
        <v>42.994593931662678</v>
      </c>
      <c r="K691" s="3">
        <f t="shared" si="110"/>
        <v>35.95059158807009</v>
      </c>
      <c r="L691" s="2">
        <f t="shared" si="111"/>
        <v>12.128737898363557</v>
      </c>
      <c r="M691" s="2">
        <f t="shared" si="112"/>
        <v>6.0643689491817785</v>
      </c>
      <c r="P691" s="2"/>
    </row>
    <row r="692" spans="2:16" x14ac:dyDescent="0.25">
      <c r="B692">
        <v>671</v>
      </c>
      <c r="C692">
        <v>-1.5473915482289158</v>
      </c>
      <c r="D692" s="3">
        <f t="shared" si="103"/>
        <v>2.7689735340278965</v>
      </c>
      <c r="E692">
        <f t="shared" si="104"/>
        <v>15.942261419412729</v>
      </c>
      <c r="F692" s="3">
        <f t="shared" si="105"/>
        <v>16.421697209009061</v>
      </c>
      <c r="G692" s="2">
        <f t="shared" si="106"/>
        <v>0</v>
      </c>
      <c r="H692">
        <f t="shared" si="107"/>
        <v>1.5473915482289158</v>
      </c>
      <c r="I692" s="3">
        <f t="shared" si="108"/>
        <v>3.5742834319088113</v>
      </c>
      <c r="J692">
        <f t="shared" si="109"/>
        <v>35.669052351219221</v>
      </c>
      <c r="K692" s="3">
        <f t="shared" si="110"/>
        <v>31.019674202067549</v>
      </c>
      <c r="L692" s="2">
        <f t="shared" si="111"/>
        <v>7.4383041910157948</v>
      </c>
      <c r="M692" s="2">
        <f t="shared" si="112"/>
        <v>3.7191520955078974</v>
      </c>
      <c r="P692" s="2"/>
    </row>
    <row r="693" spans="2:16" x14ac:dyDescent="0.25">
      <c r="B693">
        <v>672</v>
      </c>
      <c r="C693">
        <v>-0.5594961294264067</v>
      </c>
      <c r="D693" s="3">
        <f t="shared" si="103"/>
        <v>3.0260390323316195</v>
      </c>
      <c r="E693">
        <f t="shared" si="104"/>
        <v>20.615413668301724</v>
      </c>
      <c r="F693" s="3">
        <f t="shared" si="105"/>
        <v>20.118279375947072</v>
      </c>
      <c r="G693" s="2">
        <f t="shared" si="106"/>
        <v>0</v>
      </c>
      <c r="H693">
        <f t="shared" si="107"/>
        <v>0.5594961294264067</v>
      </c>
      <c r="I693" s="3">
        <f t="shared" si="108"/>
        <v>3.3172179336050882</v>
      </c>
      <c r="J693">
        <f t="shared" si="109"/>
        <v>27.58350457164023</v>
      </c>
      <c r="K693" s="3">
        <f t="shared" si="110"/>
        <v>25.320042919648692</v>
      </c>
      <c r="L693" s="2">
        <f t="shared" si="111"/>
        <v>2.0166472063742398</v>
      </c>
      <c r="M693" s="2">
        <f t="shared" si="112"/>
        <v>1.0083236031871199</v>
      </c>
      <c r="P693" s="2"/>
    </row>
    <row r="694" spans="2:16" x14ac:dyDescent="0.25">
      <c r="B694">
        <v>673</v>
      </c>
      <c r="C694">
        <v>-0.68458348323474638</v>
      </c>
      <c r="D694" s="3">
        <f t="shared" si="103"/>
        <v>2.9934893895999903</v>
      </c>
      <c r="E694">
        <f t="shared" si="104"/>
        <v>19.955192588615738</v>
      </c>
      <c r="F694" s="3">
        <f t="shared" si="105"/>
        <v>19.607688205512247</v>
      </c>
      <c r="G694" s="2">
        <f t="shared" si="106"/>
        <v>0</v>
      </c>
      <c r="H694">
        <f t="shared" si="107"/>
        <v>0.68458348323474638</v>
      </c>
      <c r="I694" s="3">
        <f t="shared" si="108"/>
        <v>3.3497675763367174</v>
      </c>
      <c r="J694">
        <f t="shared" si="109"/>
        <v>28.496109703810241</v>
      </c>
      <c r="K694" s="3">
        <f t="shared" si="110"/>
        <v>25.979385837299201</v>
      </c>
      <c r="L694" s="2">
        <f t="shared" si="111"/>
        <v>2.6438335904795549</v>
      </c>
      <c r="M694" s="2">
        <f t="shared" si="112"/>
        <v>1.3219167952397775</v>
      </c>
      <c r="P694" s="2"/>
    </row>
    <row r="695" spans="2:16" x14ac:dyDescent="0.25">
      <c r="B695">
        <v>674</v>
      </c>
      <c r="C695">
        <v>0.41452835830568802</v>
      </c>
      <c r="D695" s="3">
        <f t="shared" si="103"/>
        <v>3.279495102208319</v>
      </c>
      <c r="E695">
        <f t="shared" si="104"/>
        <v>26.562358037727197</v>
      </c>
      <c r="F695" s="3">
        <f t="shared" si="105"/>
        <v>24.576815253383501</v>
      </c>
      <c r="G695" s="2">
        <f t="shared" si="106"/>
        <v>1.3096671811197929</v>
      </c>
      <c r="H695">
        <f t="shared" si="107"/>
        <v>-0.41452835830568802</v>
      </c>
      <c r="I695" s="3">
        <f t="shared" si="108"/>
        <v>3.0637618637283888</v>
      </c>
      <c r="J695">
        <f t="shared" si="109"/>
        <v>21.407939624870412</v>
      </c>
      <c r="K695" s="3">
        <f t="shared" si="110"/>
        <v>20.726676423151869</v>
      </c>
      <c r="L695" s="2">
        <f t="shared" si="111"/>
        <v>0</v>
      </c>
      <c r="M695" s="2">
        <f t="shared" si="112"/>
        <v>0.65483359055989643</v>
      </c>
      <c r="P695" s="2"/>
    </row>
    <row r="696" spans="2:16" x14ac:dyDescent="0.25">
      <c r="B696">
        <v>675</v>
      </c>
      <c r="C696">
        <v>-0.21261257643345743</v>
      </c>
      <c r="D696" s="3">
        <f t="shared" si="103"/>
        <v>3.1163034385696702</v>
      </c>
      <c r="E696">
        <f t="shared" si="104"/>
        <v>22.562820445653177</v>
      </c>
      <c r="F696" s="3">
        <f t="shared" si="105"/>
        <v>21.604851740247391</v>
      </c>
      <c r="G696" s="2">
        <f t="shared" si="106"/>
        <v>0</v>
      </c>
      <c r="H696">
        <f t="shared" si="107"/>
        <v>0.21261257643345743</v>
      </c>
      <c r="I696" s="3">
        <f t="shared" si="108"/>
        <v>3.2269535273670376</v>
      </c>
      <c r="J696">
        <f t="shared" si="109"/>
        <v>25.20276037898476</v>
      </c>
      <c r="K696" s="3">
        <f t="shared" si="110"/>
        <v>23.577838135288683</v>
      </c>
      <c r="L696" s="2">
        <f t="shared" si="111"/>
        <v>0.35941075198507771</v>
      </c>
      <c r="M696" s="2">
        <f t="shared" si="112"/>
        <v>0.17970537599253886</v>
      </c>
      <c r="P696" s="2"/>
    </row>
    <row r="697" spans="2:16" x14ac:dyDescent="0.25">
      <c r="B697">
        <v>676</v>
      </c>
      <c r="C697">
        <v>-1.6070862329797819</v>
      </c>
      <c r="D697" s="3">
        <f t="shared" si="103"/>
        <v>2.7534400639970644</v>
      </c>
      <c r="E697">
        <f t="shared" si="104"/>
        <v>15.696536202946611</v>
      </c>
      <c r="F697" s="3">
        <f t="shared" si="105"/>
        <v>16.221465995275395</v>
      </c>
      <c r="G697" s="2">
        <f t="shared" si="106"/>
        <v>0</v>
      </c>
      <c r="H697">
        <f t="shared" si="107"/>
        <v>1.6070862329797819</v>
      </c>
      <c r="I697" s="3">
        <f t="shared" si="108"/>
        <v>3.5898169019396433</v>
      </c>
      <c r="J697">
        <f t="shared" si="109"/>
        <v>36.227442144790324</v>
      </c>
      <c r="K697" s="3">
        <f t="shared" si="110"/>
        <v>31.402568511183127</v>
      </c>
      <c r="L697" s="2">
        <f t="shared" si="111"/>
        <v>7.8025245243204049</v>
      </c>
      <c r="M697" s="2">
        <f t="shared" si="112"/>
        <v>3.9012622621602024</v>
      </c>
      <c r="P697" s="2"/>
    </row>
    <row r="698" spans="2:16" x14ac:dyDescent="0.25">
      <c r="B698">
        <v>677</v>
      </c>
      <c r="C698">
        <v>-0.68381041273823939</v>
      </c>
      <c r="D698" s="3">
        <f t="shared" si="103"/>
        <v>2.9936905543676633</v>
      </c>
      <c r="E698">
        <f t="shared" si="104"/>
        <v>19.959207274089792</v>
      </c>
      <c r="F698" s="3">
        <f t="shared" si="105"/>
        <v>19.610803644959105</v>
      </c>
      <c r="G698" s="2">
        <f t="shared" si="106"/>
        <v>0</v>
      </c>
      <c r="H698">
        <f t="shared" si="107"/>
        <v>0.68381041273823939</v>
      </c>
      <c r="I698" s="3">
        <f t="shared" si="108"/>
        <v>3.3495664115690444</v>
      </c>
      <c r="J698">
        <f t="shared" si="109"/>
        <v>28.490377867063224</v>
      </c>
      <c r="K698" s="3">
        <f t="shared" si="110"/>
        <v>25.975258663068711</v>
      </c>
      <c r="L698" s="2">
        <f t="shared" si="111"/>
        <v>2.639907700911472</v>
      </c>
      <c r="M698" s="2">
        <f t="shared" si="112"/>
        <v>1.319953850455736</v>
      </c>
      <c r="P698" s="2"/>
    </row>
    <row r="699" spans="2:16" x14ac:dyDescent="0.25">
      <c r="B699">
        <v>678</v>
      </c>
      <c r="C699">
        <v>-0.27607029551290907</v>
      </c>
      <c r="D699" s="3">
        <f t="shared" si="103"/>
        <v>3.0997907694491365</v>
      </c>
      <c r="E699">
        <f t="shared" si="104"/>
        <v>22.193307277717647</v>
      </c>
      <c r="F699" s="3">
        <f t="shared" si="105"/>
        <v>21.324923800520633</v>
      </c>
      <c r="G699" s="2">
        <f t="shared" si="106"/>
        <v>0</v>
      </c>
      <c r="H699">
        <f t="shared" si="107"/>
        <v>0.27607029551290907</v>
      </c>
      <c r="I699" s="3">
        <f t="shared" si="108"/>
        <v>3.2434661964875713</v>
      </c>
      <c r="J699">
        <f t="shared" si="109"/>
        <v>25.622380209045367</v>
      </c>
      <c r="K699" s="3">
        <f t="shared" si="110"/>
        <v>23.887339623507913</v>
      </c>
      <c r="L699" s="2">
        <f t="shared" si="111"/>
        <v>0.65381767450596995</v>
      </c>
      <c r="M699" s="2">
        <f t="shared" si="112"/>
        <v>0.32690883725298497</v>
      </c>
      <c r="P699" s="2"/>
    </row>
    <row r="700" spans="2:16" x14ac:dyDescent="0.25">
      <c r="B700">
        <v>679</v>
      </c>
      <c r="C700">
        <v>-1.038274604070466</v>
      </c>
      <c r="D700" s="3">
        <f t="shared" si="103"/>
        <v>2.9014535500842564</v>
      </c>
      <c r="E700">
        <f t="shared" si="104"/>
        <v>18.200581608520316</v>
      </c>
      <c r="F700" s="3">
        <f t="shared" si="105"/>
        <v>18.233008720699086</v>
      </c>
      <c r="G700" s="2">
        <f t="shared" si="106"/>
        <v>0</v>
      </c>
      <c r="H700">
        <f t="shared" si="107"/>
        <v>1.038274604070466</v>
      </c>
      <c r="I700" s="3">
        <f t="shared" si="108"/>
        <v>3.4418034158524513</v>
      </c>
      <c r="J700">
        <f t="shared" si="109"/>
        <v>31.243251968368572</v>
      </c>
      <c r="K700" s="3">
        <f t="shared" si="110"/>
        <v>27.938104186292072</v>
      </c>
      <c r="L700" s="2">
        <f t="shared" si="111"/>
        <v>4.5070241183510324</v>
      </c>
      <c r="M700" s="2">
        <f t="shared" si="112"/>
        <v>2.2535120591755162</v>
      </c>
      <c r="P700" s="2"/>
    </row>
    <row r="701" spans="2:16" x14ac:dyDescent="0.25">
      <c r="B701">
        <v>680</v>
      </c>
      <c r="C701">
        <v>0.58127852753386833</v>
      </c>
      <c r="D701" s="3">
        <f t="shared" si="103"/>
        <v>3.3228860467648111</v>
      </c>
      <c r="E701">
        <f t="shared" si="104"/>
        <v>27.74029492986703</v>
      </c>
      <c r="F701" s="3">
        <f t="shared" si="105"/>
        <v>25.433643850090057</v>
      </c>
      <c r="G701" s="2">
        <f t="shared" si="106"/>
        <v>2.1247077540607249</v>
      </c>
      <c r="H701">
        <f t="shared" si="107"/>
        <v>-0.58127852753386833</v>
      </c>
      <c r="I701" s="3">
        <f t="shared" si="108"/>
        <v>3.0203709191718966</v>
      </c>
      <c r="J701">
        <f t="shared" si="109"/>
        <v>20.498893706916363</v>
      </c>
      <c r="K701" s="3">
        <f t="shared" si="110"/>
        <v>20.028419846991753</v>
      </c>
      <c r="L701" s="2">
        <f t="shared" si="111"/>
        <v>0</v>
      </c>
      <c r="M701" s="2">
        <f t="shared" si="112"/>
        <v>1.0623538770303624</v>
      </c>
      <c r="P701" s="2"/>
    </row>
    <row r="702" spans="2:16" x14ac:dyDescent="0.25">
      <c r="B702">
        <v>681</v>
      </c>
      <c r="C702">
        <v>0.59108970162924379</v>
      </c>
      <c r="D702" s="3">
        <f t="shared" si="103"/>
        <v>3.3254390643310123</v>
      </c>
      <c r="E702">
        <f t="shared" si="104"/>
        <v>27.811206871314265</v>
      </c>
      <c r="F702" s="3">
        <f t="shared" si="105"/>
        <v>25.484978050710538</v>
      </c>
      <c r="G702" s="2">
        <f t="shared" si="106"/>
        <v>2.173538356174149</v>
      </c>
      <c r="H702">
        <f t="shared" si="107"/>
        <v>-0.59108970162924379</v>
      </c>
      <c r="I702" s="3">
        <f t="shared" si="108"/>
        <v>3.0178179016056954</v>
      </c>
      <c r="J702">
        <f t="shared" si="109"/>
        <v>20.446626419236111</v>
      </c>
      <c r="K702" s="3">
        <f t="shared" si="110"/>
        <v>19.988076750737505</v>
      </c>
      <c r="L702" s="2">
        <f t="shared" si="111"/>
        <v>0</v>
      </c>
      <c r="M702" s="2">
        <f t="shared" si="112"/>
        <v>1.0867691780870745</v>
      </c>
      <c r="P702" s="2"/>
    </row>
    <row r="703" spans="2:16" x14ac:dyDescent="0.25">
      <c r="B703">
        <v>682</v>
      </c>
      <c r="C703">
        <v>-0.43646991798595991</v>
      </c>
      <c r="D703" s="3">
        <f t="shared" si="103"/>
        <v>3.0580523342929684</v>
      </c>
      <c r="E703">
        <f t="shared" si="104"/>
        <v>21.286058636073992</v>
      </c>
      <c r="F703" s="3">
        <f t="shared" si="105"/>
        <v>20.633424525769996</v>
      </c>
      <c r="G703" s="2">
        <f t="shared" si="106"/>
        <v>0</v>
      </c>
      <c r="H703">
        <f t="shared" si="107"/>
        <v>0.43646991798595991</v>
      </c>
      <c r="I703" s="3">
        <f t="shared" si="108"/>
        <v>3.2852046316437393</v>
      </c>
      <c r="J703">
        <f t="shared" si="109"/>
        <v>26.714450377495357</v>
      </c>
      <c r="K703" s="3">
        <f t="shared" si="110"/>
        <v>24.687889139888373</v>
      </c>
      <c r="L703" s="2">
        <f t="shared" si="111"/>
        <v>1.4153239302568801</v>
      </c>
      <c r="M703" s="2">
        <f t="shared" si="112"/>
        <v>0.70766196512844004</v>
      </c>
      <c r="P703" s="2"/>
    </row>
    <row r="704" spans="2:16" x14ac:dyDescent="0.25">
      <c r="B704">
        <v>683</v>
      </c>
      <c r="C704">
        <v>1.1692145562847145</v>
      </c>
      <c r="D704" s="3">
        <f t="shared" si="103"/>
        <v>3.4758759942075805</v>
      </c>
      <c r="E704">
        <f t="shared" si="104"/>
        <v>32.326133643070797</v>
      </c>
      <c r="F704" s="3">
        <f t="shared" si="105"/>
        <v>28.700121677503514</v>
      </c>
      <c r="G704" s="2">
        <f t="shared" si="106"/>
        <v>5.2318775779755704</v>
      </c>
      <c r="H704">
        <f t="shared" si="107"/>
        <v>-1.1692145562847145</v>
      </c>
      <c r="I704" s="3">
        <f t="shared" si="108"/>
        <v>2.8673809717291272</v>
      </c>
      <c r="J704">
        <f t="shared" si="109"/>
        <v>17.590886786664818</v>
      </c>
      <c r="K704" s="3">
        <f t="shared" si="110"/>
        <v>17.748903750040576</v>
      </c>
      <c r="L704" s="2">
        <f t="shared" si="111"/>
        <v>0</v>
      </c>
      <c r="M704" s="2">
        <f t="shared" si="112"/>
        <v>2.6159387889877852</v>
      </c>
      <c r="P704" s="2"/>
    </row>
    <row r="705" spans="2:16" x14ac:dyDescent="0.25">
      <c r="B705">
        <v>684</v>
      </c>
      <c r="C705">
        <v>1.498133315180894</v>
      </c>
      <c r="D705" s="3">
        <f t="shared" si="103"/>
        <v>3.5614656862415628</v>
      </c>
      <c r="E705">
        <f t="shared" si="104"/>
        <v>35.214773147256807</v>
      </c>
      <c r="F705" s="3">
        <f t="shared" si="105"/>
        <v>30.707239681835595</v>
      </c>
      <c r="G705" s="2">
        <f t="shared" si="106"/>
        <v>7.1411072821413972</v>
      </c>
      <c r="H705">
        <f t="shared" si="107"/>
        <v>-1.498133315180894</v>
      </c>
      <c r="I705" s="3">
        <f t="shared" si="108"/>
        <v>2.7817912796951449</v>
      </c>
      <c r="J705">
        <f t="shared" si="109"/>
        <v>16.147920498819172</v>
      </c>
      <c r="K705" s="3">
        <f t="shared" si="110"/>
        <v>16.588781751353192</v>
      </c>
      <c r="L705" s="2">
        <f t="shared" si="111"/>
        <v>0</v>
      </c>
      <c r="M705" s="2">
        <f t="shared" si="112"/>
        <v>3.5705536410706986</v>
      </c>
      <c r="P705" s="2"/>
    </row>
    <row r="706" spans="2:16" x14ac:dyDescent="0.25">
      <c r="B706">
        <v>685</v>
      </c>
      <c r="C706">
        <v>0.61985133470443543</v>
      </c>
      <c r="D706" s="3">
        <f t="shared" si="103"/>
        <v>3.3329232811800642</v>
      </c>
      <c r="E706">
        <f t="shared" si="104"/>
        <v>28.020132822713922</v>
      </c>
      <c r="F706" s="3">
        <f t="shared" si="105"/>
        <v>25.636063031656331</v>
      </c>
      <c r="G706" s="2">
        <f t="shared" si="106"/>
        <v>2.317254835649917</v>
      </c>
      <c r="H706">
        <f t="shared" si="107"/>
        <v>-0.61985133470443543</v>
      </c>
      <c r="I706" s="3">
        <f t="shared" si="108"/>
        <v>3.0103336847566435</v>
      </c>
      <c r="J706">
        <f t="shared" si="109"/>
        <v>20.294170650929068</v>
      </c>
      <c r="K706" s="3">
        <f t="shared" si="110"/>
        <v>19.870277922138175</v>
      </c>
      <c r="L706" s="2">
        <f t="shared" si="111"/>
        <v>0</v>
      </c>
      <c r="M706" s="2">
        <f t="shared" si="112"/>
        <v>1.1586274178249585</v>
      </c>
      <c r="P706" s="2"/>
    </row>
    <row r="707" spans="2:16" x14ac:dyDescent="0.25">
      <c r="B707">
        <v>686</v>
      </c>
      <c r="C707">
        <v>0.81397047324571759</v>
      </c>
      <c r="D707" s="3">
        <f t="shared" si="103"/>
        <v>3.3834360501732563</v>
      </c>
      <c r="E707">
        <f t="shared" si="104"/>
        <v>29.471864137350966</v>
      </c>
      <c r="F707" s="3">
        <f t="shared" si="105"/>
        <v>26.679462671430063</v>
      </c>
      <c r="G707" s="2">
        <f t="shared" si="106"/>
        <v>3.3097672745161364</v>
      </c>
      <c r="H707">
        <f t="shared" si="107"/>
        <v>-0.81397047324571759</v>
      </c>
      <c r="I707" s="3">
        <f t="shared" si="108"/>
        <v>2.9598209157634514</v>
      </c>
      <c r="J707">
        <f t="shared" si="109"/>
        <v>19.294516102399722</v>
      </c>
      <c r="K707" s="3">
        <f t="shared" si="110"/>
        <v>19.093176783277361</v>
      </c>
      <c r="L707" s="2">
        <f t="shared" si="111"/>
        <v>0</v>
      </c>
      <c r="M707" s="2">
        <f t="shared" si="112"/>
        <v>1.6548836372580682</v>
      </c>
      <c r="P707" s="2"/>
    </row>
    <row r="708" spans="2:16" x14ac:dyDescent="0.25">
      <c r="B708">
        <v>687</v>
      </c>
      <c r="C708">
        <v>0.54959400586085394</v>
      </c>
      <c r="D708" s="3">
        <f t="shared" si="103"/>
        <v>3.3146412495956312</v>
      </c>
      <c r="E708">
        <f t="shared" si="104"/>
        <v>27.512522085477059</v>
      </c>
      <c r="F708" s="3">
        <f t="shared" si="105"/>
        <v>25.268568639830239</v>
      </c>
      <c r="G708" s="2">
        <f t="shared" si="106"/>
        <v>1.9676833568059433</v>
      </c>
      <c r="H708">
        <f t="shared" si="107"/>
        <v>-0.54959400586085394</v>
      </c>
      <c r="I708" s="3">
        <f t="shared" si="108"/>
        <v>3.0286157163410765</v>
      </c>
      <c r="J708">
        <f t="shared" si="109"/>
        <v>20.668601569829324</v>
      </c>
      <c r="K708" s="3">
        <f t="shared" si="110"/>
        <v>20.159262067005837</v>
      </c>
      <c r="L708" s="2">
        <f t="shared" si="111"/>
        <v>0</v>
      </c>
      <c r="M708" s="2">
        <f t="shared" si="112"/>
        <v>0.98384167840297165</v>
      </c>
      <c r="P708" s="2"/>
    </row>
    <row r="709" spans="2:16" x14ac:dyDescent="0.25">
      <c r="B709">
        <v>688</v>
      </c>
      <c r="C709">
        <v>0.70709575084038079</v>
      </c>
      <c r="D709" s="3">
        <f t="shared" si="103"/>
        <v>3.3556256127035669</v>
      </c>
      <c r="E709">
        <f t="shared" si="104"/>
        <v>28.663530851578361</v>
      </c>
      <c r="F709" s="3">
        <f t="shared" si="105"/>
        <v>26.099859601098977</v>
      </c>
      <c r="G709" s="2">
        <f t="shared" si="106"/>
        <v>2.758431779486251</v>
      </c>
      <c r="H709">
        <f t="shared" si="107"/>
        <v>-0.70709575084038079</v>
      </c>
      <c r="I709" s="3">
        <f t="shared" si="108"/>
        <v>2.9876313532331409</v>
      </c>
      <c r="J709">
        <f t="shared" si="109"/>
        <v>19.838636074192603</v>
      </c>
      <c r="K709" s="3">
        <f t="shared" si="110"/>
        <v>19.517181511850527</v>
      </c>
      <c r="L709" s="2">
        <f t="shared" si="111"/>
        <v>0</v>
      </c>
      <c r="M709" s="2">
        <f t="shared" si="112"/>
        <v>1.3792158897431255</v>
      </c>
      <c r="P709" s="2"/>
    </row>
    <row r="710" spans="2:16" x14ac:dyDescent="0.25">
      <c r="B710">
        <v>689</v>
      </c>
      <c r="C710">
        <v>-0.16580202100158203</v>
      </c>
      <c r="D710" s="3">
        <f t="shared" si="103"/>
        <v>3.1284842610828014</v>
      </c>
      <c r="E710">
        <f t="shared" si="104"/>
        <v>22.839334824263855</v>
      </c>
      <c r="F710" s="3">
        <f t="shared" si="105"/>
        <v>21.813697218945912</v>
      </c>
      <c r="G710" s="2">
        <f t="shared" si="106"/>
        <v>0</v>
      </c>
      <c r="H710">
        <f t="shared" si="107"/>
        <v>0.16580202100158203</v>
      </c>
      <c r="I710" s="3">
        <f t="shared" si="108"/>
        <v>3.2147727048539063</v>
      </c>
      <c r="J710">
        <f t="shared" si="109"/>
        <v>24.897632157033865</v>
      </c>
      <c r="K710" s="3">
        <f t="shared" si="110"/>
        <v>23.352102679138504</v>
      </c>
      <c r="L710" s="2">
        <f t="shared" si="111"/>
        <v>0.14468454394193661</v>
      </c>
      <c r="M710" s="2">
        <f t="shared" si="112"/>
        <v>7.2342271970968305E-2</v>
      </c>
      <c r="P710" s="2"/>
    </row>
    <row r="711" spans="2:16" x14ac:dyDescent="0.25">
      <c r="B711">
        <v>690</v>
      </c>
      <c r="C711">
        <v>0.61605533119291067</v>
      </c>
      <c r="D711" s="3">
        <f t="shared" si="103"/>
        <v>3.3319355030046824</v>
      </c>
      <c r="E711">
        <f t="shared" si="104"/>
        <v>27.992468812242571</v>
      </c>
      <c r="F711" s="3">
        <f t="shared" si="105"/>
        <v>25.61607141720156</v>
      </c>
      <c r="G711" s="2">
        <f t="shared" si="106"/>
        <v>2.2982382237372652</v>
      </c>
      <c r="H711">
        <f t="shared" si="107"/>
        <v>-0.61605533119291067</v>
      </c>
      <c r="I711" s="3">
        <f t="shared" si="108"/>
        <v>3.0113214629320253</v>
      </c>
      <c r="J711">
        <f t="shared" si="109"/>
        <v>20.314226693615421</v>
      </c>
      <c r="K711" s="3">
        <f t="shared" si="110"/>
        <v>19.885785332656297</v>
      </c>
      <c r="L711" s="2">
        <f t="shared" si="111"/>
        <v>0</v>
      </c>
      <c r="M711" s="2">
        <f t="shared" si="112"/>
        <v>1.1491191118686326</v>
      </c>
      <c r="P711" s="2"/>
    </row>
    <row r="712" spans="2:16" x14ac:dyDescent="0.25">
      <c r="B712">
        <v>691</v>
      </c>
      <c r="C712">
        <v>1.9088929548161104</v>
      </c>
      <c r="D712" s="3">
        <f t="shared" si="103"/>
        <v>3.6683516272391228</v>
      </c>
      <c r="E712">
        <f t="shared" si="104"/>
        <v>39.187257384903006</v>
      </c>
      <c r="F712" s="3">
        <f t="shared" si="105"/>
        <v>33.411992671696432</v>
      </c>
      <c r="G712" s="2">
        <f t="shared" si="106"/>
        <v>9.7139479121033059</v>
      </c>
      <c r="H712">
        <f t="shared" si="107"/>
        <v>-1.9088929548161104</v>
      </c>
      <c r="I712" s="3">
        <f t="shared" si="108"/>
        <v>2.674905338697585</v>
      </c>
      <c r="J712">
        <f t="shared" si="109"/>
        <v>14.510976146672803</v>
      </c>
      <c r="K712" s="3">
        <f t="shared" si="110"/>
        <v>15.245893960104215</v>
      </c>
      <c r="L712" s="2">
        <f t="shared" si="111"/>
        <v>0</v>
      </c>
      <c r="M712" s="2">
        <f t="shared" si="112"/>
        <v>4.8569739560516529</v>
      </c>
      <c r="P712" s="2"/>
    </row>
    <row r="713" spans="2:16" x14ac:dyDescent="0.25">
      <c r="B713">
        <v>692</v>
      </c>
      <c r="C713">
        <v>-1.3236672202765476</v>
      </c>
      <c r="D713" s="3">
        <f t="shared" si="103"/>
        <v>2.827190026131337</v>
      </c>
      <c r="E713">
        <f t="shared" si="104"/>
        <v>16.897911360095243</v>
      </c>
      <c r="F713" s="3">
        <f t="shared" si="105"/>
        <v>17.194365128793507</v>
      </c>
      <c r="G713" s="2">
        <f t="shared" si="106"/>
        <v>0</v>
      </c>
      <c r="H713">
        <f t="shared" si="107"/>
        <v>1.3236672202765476</v>
      </c>
      <c r="I713" s="3">
        <f t="shared" si="108"/>
        <v>3.5160669398053708</v>
      </c>
      <c r="J713">
        <f t="shared" si="109"/>
        <v>33.651813235848934</v>
      </c>
      <c r="K713" s="3">
        <f t="shared" si="110"/>
        <v>29.625734562041735</v>
      </c>
      <c r="L713" s="2">
        <f t="shared" si="111"/>
        <v>6.112347789445308</v>
      </c>
      <c r="M713" s="2">
        <f t="shared" si="112"/>
        <v>3.056173894722654</v>
      </c>
      <c r="P713" s="2"/>
    </row>
    <row r="714" spans="2:16" x14ac:dyDescent="0.25">
      <c r="B714">
        <v>693</v>
      </c>
      <c r="C714">
        <v>2.2136009647510946</v>
      </c>
      <c r="D714" s="3">
        <f t="shared" si="103"/>
        <v>3.7476413120784562</v>
      </c>
      <c r="E714">
        <f t="shared" si="104"/>
        <v>42.420906225676028</v>
      </c>
      <c r="F714" s="3">
        <f t="shared" si="105"/>
        <v>35.571201302067486</v>
      </c>
      <c r="G714" s="2">
        <f t="shared" si="106"/>
        <v>11.767850694948139</v>
      </c>
      <c r="H714">
        <f t="shared" si="107"/>
        <v>-2.2136009647510946</v>
      </c>
      <c r="I714" s="3">
        <f t="shared" si="108"/>
        <v>2.5956156538582515</v>
      </c>
      <c r="J714">
        <f t="shared" si="109"/>
        <v>13.404837561477462</v>
      </c>
      <c r="K714" s="3">
        <f t="shared" si="110"/>
        <v>14.320452462167918</v>
      </c>
      <c r="L714" s="2">
        <f t="shared" si="111"/>
        <v>0</v>
      </c>
      <c r="M714" s="2">
        <f t="shared" si="112"/>
        <v>5.8839253474740696</v>
      </c>
      <c r="P714" s="2"/>
    </row>
    <row r="715" spans="2:16" x14ac:dyDescent="0.25">
      <c r="B715">
        <v>694</v>
      </c>
      <c r="C715">
        <v>0.45488832256523892</v>
      </c>
      <c r="D715" s="3">
        <f t="shared" si="103"/>
        <v>3.2899973822335449</v>
      </c>
      <c r="E715">
        <f t="shared" si="104"/>
        <v>26.842793387642498</v>
      </c>
      <c r="F715" s="3">
        <f t="shared" si="105"/>
        <v>24.781515362048943</v>
      </c>
      <c r="G715" s="2">
        <f t="shared" si="106"/>
        <v>1.5043839476808547</v>
      </c>
      <c r="H715">
        <f t="shared" si="107"/>
        <v>-0.45488832256523892</v>
      </c>
      <c r="I715" s="3">
        <f t="shared" si="108"/>
        <v>3.0532595837031629</v>
      </c>
      <c r="J715">
        <f t="shared" si="109"/>
        <v>21.184283951149432</v>
      </c>
      <c r="K715" s="3">
        <f t="shared" si="110"/>
        <v>20.555470068168827</v>
      </c>
      <c r="L715" s="2">
        <f t="shared" si="111"/>
        <v>0</v>
      </c>
      <c r="M715" s="2">
        <f t="shared" si="112"/>
        <v>0.75219197384042735</v>
      </c>
      <c r="P715" s="2"/>
    </row>
    <row r="716" spans="2:16" x14ac:dyDescent="0.25">
      <c r="B716">
        <v>695</v>
      </c>
      <c r="C716">
        <v>0.19784692995017394</v>
      </c>
      <c r="D716" s="3">
        <f t="shared" si="103"/>
        <v>3.2231112803044866</v>
      </c>
      <c r="E716">
        <f t="shared" si="104"/>
        <v>25.106110941361166</v>
      </c>
      <c r="F716" s="3">
        <f t="shared" si="105"/>
        <v>23.506398866998996</v>
      </c>
      <c r="G716" s="2">
        <f t="shared" si="106"/>
        <v>0.29145561792312652</v>
      </c>
      <c r="H716">
        <f t="shared" si="107"/>
        <v>-0.19784692995017394</v>
      </c>
      <c r="I716" s="3">
        <f t="shared" si="108"/>
        <v>3.1201456856322212</v>
      </c>
      <c r="J716">
        <f t="shared" si="109"/>
        <v>22.64967913564972</v>
      </c>
      <c r="K716" s="3">
        <f t="shared" si="110"/>
        <v>21.670511938075386</v>
      </c>
      <c r="L716" s="2">
        <f t="shared" si="111"/>
        <v>0</v>
      </c>
      <c r="M716" s="2">
        <f t="shared" si="112"/>
        <v>0.14572780896156326</v>
      </c>
      <c r="P716" s="2"/>
    </row>
    <row r="717" spans="2:16" x14ac:dyDescent="0.25">
      <c r="B717">
        <v>696</v>
      </c>
      <c r="C717">
        <v>-0.76568994700210169</v>
      </c>
      <c r="D717" s="3">
        <f t="shared" si="103"/>
        <v>2.972384247165702</v>
      </c>
      <c r="E717">
        <f t="shared" si="104"/>
        <v>19.538448596358929</v>
      </c>
      <c r="F717" s="3">
        <f t="shared" si="105"/>
        <v>19.283567552454588</v>
      </c>
      <c r="G717" s="2">
        <f t="shared" si="106"/>
        <v>0</v>
      </c>
      <c r="H717">
        <f t="shared" si="107"/>
        <v>0.76568994700210169</v>
      </c>
      <c r="I717" s="3">
        <f t="shared" si="108"/>
        <v>3.3708727187710057</v>
      </c>
      <c r="J717">
        <f t="shared" si="109"/>
        <v>29.103915511072078</v>
      </c>
      <c r="K717" s="3">
        <f t="shared" si="110"/>
        <v>26.416050654673722</v>
      </c>
      <c r="L717" s="2">
        <f t="shared" si="111"/>
        <v>3.0592020134104296</v>
      </c>
      <c r="M717" s="2">
        <f t="shared" si="112"/>
        <v>1.5296010067052148</v>
      </c>
      <c r="P717" s="2"/>
    </row>
    <row r="718" spans="2:16" x14ac:dyDescent="0.25">
      <c r="B718">
        <v>697</v>
      </c>
      <c r="C718">
        <v>1.6428884919150732</v>
      </c>
      <c r="D718" s="3">
        <f t="shared" si="103"/>
        <v>3.5991331973272218</v>
      </c>
      <c r="E718">
        <f t="shared" si="104"/>
        <v>36.566524741256067</v>
      </c>
      <c r="F718" s="3">
        <f t="shared" si="105"/>
        <v>31.634475392885339</v>
      </c>
      <c r="G718" s="2">
        <f t="shared" si="106"/>
        <v>8.0231211739397548</v>
      </c>
      <c r="H718">
        <f t="shared" si="107"/>
        <v>-1.6428884919150732</v>
      </c>
      <c r="I718" s="3">
        <f t="shared" si="108"/>
        <v>2.7441237686094859</v>
      </c>
      <c r="J718">
        <f t="shared" si="109"/>
        <v>15.550981702242073</v>
      </c>
      <c r="K718" s="3">
        <f t="shared" si="110"/>
        <v>16.102549226500756</v>
      </c>
      <c r="L718" s="2">
        <f t="shared" si="111"/>
        <v>0</v>
      </c>
      <c r="M718" s="2">
        <f t="shared" si="112"/>
        <v>4.0115605869698774</v>
      </c>
      <c r="P718" s="2"/>
    </row>
    <row r="719" spans="2:16" x14ac:dyDescent="0.25">
      <c r="B719">
        <v>698</v>
      </c>
      <c r="C719">
        <v>-1.0706867215048987</v>
      </c>
      <c r="D719" s="3">
        <f t="shared" si="103"/>
        <v>2.8930194213690315</v>
      </c>
      <c r="E719">
        <f t="shared" si="104"/>
        <v>18.047721089326597</v>
      </c>
      <c r="F719" s="3">
        <f t="shared" si="105"/>
        <v>18.111960216446903</v>
      </c>
      <c r="G719" s="2">
        <f t="shared" si="106"/>
        <v>0</v>
      </c>
      <c r="H719">
        <f t="shared" si="107"/>
        <v>1.0706867215048987</v>
      </c>
      <c r="I719" s="3">
        <f t="shared" si="108"/>
        <v>3.4502375445676763</v>
      </c>
      <c r="J719">
        <f t="shared" si="109"/>
        <v>31.507875944633881</v>
      </c>
      <c r="K719" s="3">
        <f t="shared" si="110"/>
        <v>28.124824214548394</v>
      </c>
      <c r="L719" s="2">
        <f t="shared" si="111"/>
        <v>4.6846377033720499</v>
      </c>
      <c r="M719" s="2">
        <f t="shared" si="112"/>
        <v>2.3423188516860249</v>
      </c>
      <c r="P719" s="2"/>
    </row>
    <row r="720" spans="2:16" x14ac:dyDescent="0.25">
      <c r="B720">
        <v>699</v>
      </c>
      <c r="C720">
        <v>1.1959991752519272</v>
      </c>
      <c r="D720" s="3">
        <f t="shared" si="103"/>
        <v>3.4828457617463631</v>
      </c>
      <c r="E720">
        <f t="shared" si="104"/>
        <v>32.552226271267514</v>
      </c>
      <c r="F720" s="3">
        <f t="shared" si="105"/>
        <v>28.858539627128188</v>
      </c>
      <c r="G720" s="2">
        <f t="shared" si="106"/>
        <v>5.3825693930276319</v>
      </c>
      <c r="H720">
        <f t="shared" si="107"/>
        <v>-1.1959991752519272</v>
      </c>
      <c r="I720" s="3">
        <f t="shared" si="108"/>
        <v>2.8604112041903447</v>
      </c>
      <c r="J720">
        <f t="shared" si="109"/>
        <v>17.46870866610357</v>
      </c>
      <c r="K720" s="3">
        <f t="shared" si="110"/>
        <v>17.651471760186041</v>
      </c>
      <c r="L720" s="2">
        <f t="shared" si="111"/>
        <v>0</v>
      </c>
      <c r="M720" s="2">
        <f t="shared" si="112"/>
        <v>2.691284696513816</v>
      </c>
      <c r="P720" s="2"/>
    </row>
    <row r="721" spans="2:16" x14ac:dyDescent="0.25">
      <c r="B721">
        <v>700</v>
      </c>
      <c r="C721">
        <v>1.0820190254889894</v>
      </c>
      <c r="D721" s="3">
        <f t="shared" si="103"/>
        <v>3.4531863833973278</v>
      </c>
      <c r="E721">
        <f t="shared" si="104"/>
        <v>31.600924718150836</v>
      </c>
      <c r="F721" s="3">
        <f t="shared" si="105"/>
        <v>28.190401460816272</v>
      </c>
      <c r="G721" s="2">
        <f t="shared" si="106"/>
        <v>4.7470167095997855</v>
      </c>
      <c r="H721">
        <f t="shared" si="107"/>
        <v>-1.0820190254889894</v>
      </c>
      <c r="I721" s="3">
        <f t="shared" si="108"/>
        <v>2.89007058253938</v>
      </c>
      <c r="J721">
        <f t="shared" si="109"/>
        <v>17.994579659855287</v>
      </c>
      <c r="K721" s="3">
        <f t="shared" si="110"/>
        <v>18.069827702755713</v>
      </c>
      <c r="L721" s="2">
        <f t="shared" si="111"/>
        <v>0</v>
      </c>
      <c r="M721" s="2">
        <f t="shared" si="112"/>
        <v>2.3735083547998928</v>
      </c>
      <c r="P721" s="2"/>
    </row>
    <row r="722" spans="2:16" x14ac:dyDescent="0.25">
      <c r="B722">
        <v>701</v>
      </c>
      <c r="C722">
        <v>-0.39567794374306686</v>
      </c>
      <c r="D722" s="3">
        <f t="shared" si="103"/>
        <v>3.0686670299236587</v>
      </c>
      <c r="E722">
        <f t="shared" si="104"/>
        <v>21.51320709277428</v>
      </c>
      <c r="F722" s="3">
        <f t="shared" si="105"/>
        <v>20.807127414026663</v>
      </c>
      <c r="G722" s="2">
        <f t="shared" si="106"/>
        <v>0</v>
      </c>
      <c r="H722">
        <f t="shared" si="107"/>
        <v>0.39567794374306686</v>
      </c>
      <c r="I722" s="3">
        <f t="shared" si="108"/>
        <v>3.274589936013049</v>
      </c>
      <c r="J722">
        <f t="shared" si="109"/>
        <v>26.432384289037415</v>
      </c>
      <c r="K722" s="3">
        <f t="shared" si="110"/>
        <v>24.481788722313738</v>
      </c>
      <c r="L722" s="2">
        <f t="shared" si="111"/>
        <v>1.2192751486580029</v>
      </c>
      <c r="M722" s="2">
        <f t="shared" si="112"/>
        <v>0.60963757432900145</v>
      </c>
      <c r="P722" s="2"/>
    </row>
    <row r="723" spans="2:16" x14ac:dyDescent="0.25">
      <c r="B723">
        <v>702</v>
      </c>
      <c r="C723">
        <v>-1.3891076378058642</v>
      </c>
      <c r="D723" s="3">
        <f t="shared" si="103"/>
        <v>2.8101614285478305</v>
      </c>
      <c r="E723">
        <f t="shared" si="104"/>
        <v>16.612599750196377</v>
      </c>
      <c r="F723" s="3">
        <f t="shared" si="105"/>
        <v>16.964668606229719</v>
      </c>
      <c r="G723" s="2">
        <f t="shared" si="106"/>
        <v>0</v>
      </c>
      <c r="H723">
        <f t="shared" si="107"/>
        <v>1.3891076378058642</v>
      </c>
      <c r="I723" s="3">
        <f t="shared" si="108"/>
        <v>3.5330955373888773</v>
      </c>
      <c r="J723">
        <f t="shared" si="109"/>
        <v>34.229763295123817</v>
      </c>
      <c r="K723" s="3">
        <f t="shared" si="110"/>
        <v>30.026858118607993</v>
      </c>
      <c r="L723" s="2">
        <f t="shared" si="111"/>
        <v>6.4939083193115099</v>
      </c>
      <c r="M723" s="2">
        <f t="shared" si="112"/>
        <v>3.246954159655755</v>
      </c>
      <c r="P723" s="2"/>
    </row>
    <row r="724" spans="2:16" x14ac:dyDescent="0.25">
      <c r="B724">
        <v>703</v>
      </c>
      <c r="C724">
        <v>-4.5723709263256751E-2</v>
      </c>
      <c r="D724" s="3">
        <f t="shared" si="103"/>
        <v>3.1597304744521271</v>
      </c>
      <c r="E724">
        <f t="shared" si="104"/>
        <v>23.564243907341172</v>
      </c>
      <c r="F724" s="3">
        <f t="shared" si="105"/>
        <v>22.358705224685764</v>
      </c>
      <c r="G724" s="2">
        <f t="shared" si="106"/>
        <v>0</v>
      </c>
      <c r="H724">
        <f t="shared" si="107"/>
        <v>4.5723709263256751E-2</v>
      </c>
      <c r="I724" s="3">
        <f t="shared" si="108"/>
        <v>3.1835264914845807</v>
      </c>
      <c r="J724">
        <f t="shared" si="109"/>
        <v>24.131703924041464</v>
      </c>
      <c r="K724" s="3">
        <f t="shared" si="110"/>
        <v>22.78287996328384</v>
      </c>
      <c r="L724" s="2">
        <f t="shared" si="111"/>
        <v>0</v>
      </c>
      <c r="M724" s="2">
        <f t="shared" si="112"/>
        <v>0</v>
      </c>
      <c r="P724" s="2"/>
    </row>
    <row r="725" spans="2:16" x14ac:dyDescent="0.25">
      <c r="B725">
        <v>704</v>
      </c>
      <c r="C725">
        <v>-0.27281316761218477</v>
      </c>
      <c r="D725" s="3">
        <f t="shared" si="103"/>
        <v>3.1006383239482287</v>
      </c>
      <c r="E725">
        <f t="shared" si="104"/>
        <v>22.212125288669043</v>
      </c>
      <c r="F725" s="3">
        <f t="shared" si="105"/>
        <v>21.339203102772373</v>
      </c>
      <c r="G725" s="2">
        <f t="shared" si="106"/>
        <v>0</v>
      </c>
      <c r="H725">
        <f t="shared" si="107"/>
        <v>0.27281316761218477</v>
      </c>
      <c r="I725" s="3">
        <f t="shared" si="108"/>
        <v>3.242618641988479</v>
      </c>
      <c r="J725">
        <f t="shared" si="109"/>
        <v>25.600673045723152</v>
      </c>
      <c r="K725" s="3">
        <f t="shared" si="110"/>
        <v>23.871355214866607</v>
      </c>
      <c r="L725" s="2">
        <f t="shared" si="111"/>
        <v>0.63861283467311691</v>
      </c>
      <c r="M725" s="2">
        <f t="shared" si="112"/>
        <v>0.31930641733655846</v>
      </c>
      <c r="P725" s="2"/>
    </row>
    <row r="726" spans="2:16" x14ac:dyDescent="0.25">
      <c r="B726">
        <v>705</v>
      </c>
      <c r="C726">
        <v>-1.8146238289773464</v>
      </c>
      <c r="D726" s="3">
        <f t="shared" si="103"/>
        <v>2.6994356071320444</v>
      </c>
      <c r="E726">
        <f t="shared" si="104"/>
        <v>14.871336079854171</v>
      </c>
      <c r="F726" s="3">
        <f t="shared" si="105"/>
        <v>15.544140489522764</v>
      </c>
      <c r="G726" s="2">
        <f t="shared" si="106"/>
        <v>0</v>
      </c>
      <c r="H726">
        <f t="shared" si="107"/>
        <v>1.8146238289773464</v>
      </c>
      <c r="I726" s="3">
        <f t="shared" si="108"/>
        <v>3.6438213588046633</v>
      </c>
      <c r="J726">
        <f t="shared" si="109"/>
        <v>38.237677779078965</v>
      </c>
      <c r="K726" s="3">
        <f t="shared" si="110"/>
        <v>32.770914391298255</v>
      </c>
      <c r="L726" s="2">
        <f t="shared" si="111"/>
        <v>9.1041353883802412</v>
      </c>
      <c r="M726" s="2">
        <f t="shared" si="112"/>
        <v>4.5520676941901206</v>
      </c>
      <c r="P726" s="2"/>
    </row>
    <row r="727" spans="2:16" x14ac:dyDescent="0.25">
      <c r="B727">
        <v>706</v>
      </c>
      <c r="C727">
        <v>-0.29951252145110629</v>
      </c>
      <c r="D727" s="3">
        <f t="shared" ref="D727:D790" si="113">$C$17+$D$6*($H$5-$C$17)*$D$12+$D$9*($D$12^0.5)*C727</f>
        <v>3.0936907436999981</v>
      </c>
      <c r="E727">
        <f t="shared" ref="E727:E790" si="114">EXP(D727)</f>
        <v>22.058339603524505</v>
      </c>
      <c r="F727" s="3">
        <f t="shared" ref="F727:F790" si="115">EXP(($H$9*LN(E727))+(1-$H$9)*$H$5+(($D$9^2)/(4*$D$6))*(1-$H$9^2))</f>
        <v>21.222434168921883</v>
      </c>
      <c r="G727" s="2">
        <f t="shared" ref="G727:G790" si="116">(MAX(F727-$D$5,0))*$H$8</f>
        <v>0</v>
      </c>
      <c r="H727">
        <f t="shared" ref="H727:H790" si="117">-C727</f>
        <v>0.29951252145110629</v>
      </c>
      <c r="I727" s="3">
        <f t="shared" ref="I727:I790" si="118">$C$17+$D$6*($H$5-$C$17)*$D$12+$D$9*($D$12^0.5)*H727</f>
        <v>3.2495662222367097</v>
      </c>
      <c r="J727">
        <f t="shared" ref="J727:J790" si="119">EXP(I727)</f>
        <v>25.779155067274257</v>
      </c>
      <c r="K727" s="3">
        <f t="shared" ref="K727:K790" si="120">EXP(($H$9*LN(J727))+(1-$H$9)*$H$5+(($D$9^2)/(4*$D$6))*(1-$H$9^2))</f>
        <v>24.002698899376121</v>
      </c>
      <c r="L727" s="2">
        <f t="shared" ref="L727:L790" si="121">(MAX(K727-$D$5,0))*$H$8</f>
        <v>0.76355081210090459</v>
      </c>
      <c r="M727" s="2">
        <f t="shared" ref="M727:M790" si="122">AVERAGE(L727,G727)</f>
        <v>0.38177540605045229</v>
      </c>
      <c r="P727" s="2"/>
    </row>
    <row r="728" spans="2:16" x14ac:dyDescent="0.25">
      <c r="B728">
        <v>707</v>
      </c>
      <c r="C728">
        <v>0.92600657808361575</v>
      </c>
      <c r="D728" s="3">
        <f t="shared" si="113"/>
        <v>3.4125895582977028</v>
      </c>
      <c r="E728">
        <f t="shared" si="114"/>
        <v>30.343719437975622</v>
      </c>
      <c r="F728" s="3">
        <f t="shared" si="115"/>
        <v>27.30088060835968</v>
      </c>
      <c r="G728" s="2">
        <f t="shared" si="116"/>
        <v>3.9008783010361174</v>
      </c>
      <c r="H728">
        <f t="shared" si="117"/>
        <v>-0.92600657808361575</v>
      </c>
      <c r="I728" s="3">
        <f t="shared" si="118"/>
        <v>2.9306674076390049</v>
      </c>
      <c r="J728">
        <f t="shared" si="119"/>
        <v>18.740133632206831</v>
      </c>
      <c r="K728" s="3">
        <f t="shared" si="120"/>
        <v>18.658581185563797</v>
      </c>
      <c r="L728" s="2">
        <f t="shared" si="121"/>
        <v>0</v>
      </c>
      <c r="M728" s="2">
        <f t="shared" si="122"/>
        <v>1.9504391505180587</v>
      </c>
      <c r="P728" s="2"/>
    </row>
    <row r="729" spans="2:16" x14ac:dyDescent="0.25">
      <c r="B729">
        <v>708</v>
      </c>
      <c r="C729">
        <v>0.34284994399058633</v>
      </c>
      <c r="D729" s="3">
        <f t="shared" si="113"/>
        <v>3.2608432824480169</v>
      </c>
      <c r="E729">
        <f t="shared" si="114"/>
        <v>26.071513524815995</v>
      </c>
      <c r="F729" s="3">
        <f t="shared" si="115"/>
        <v>24.217431466058638</v>
      </c>
      <c r="G729" s="2">
        <f t="shared" si="116"/>
        <v>0.96781074792787691</v>
      </c>
      <c r="H729">
        <f t="shared" si="117"/>
        <v>-0.34284994399058633</v>
      </c>
      <c r="I729" s="3">
        <f t="shared" si="118"/>
        <v>3.0824136834886908</v>
      </c>
      <c r="J729">
        <f t="shared" si="119"/>
        <v>21.810983724615525</v>
      </c>
      <c r="K729" s="3">
        <f t="shared" si="120"/>
        <v>21.034257823022823</v>
      </c>
      <c r="L729" s="2">
        <f t="shared" si="121"/>
        <v>0</v>
      </c>
      <c r="M729" s="2">
        <f t="shared" si="122"/>
        <v>0.48390537396393846</v>
      </c>
      <c r="P729" s="2"/>
    </row>
    <row r="730" spans="2:16" x14ac:dyDescent="0.25">
      <c r="B730">
        <v>709</v>
      </c>
      <c r="C730">
        <v>0.14304077922133729</v>
      </c>
      <c r="D730" s="3">
        <f t="shared" si="113"/>
        <v>3.2088498815986441</v>
      </c>
      <c r="E730">
        <f t="shared" si="114"/>
        <v>24.750603723815797</v>
      </c>
      <c r="F730" s="3">
        <f t="shared" si="115"/>
        <v>23.243122904302982</v>
      </c>
      <c r="G730" s="2">
        <f t="shared" si="116"/>
        <v>4.1019775442925926E-2</v>
      </c>
      <c r="H730">
        <f t="shared" si="117"/>
        <v>-0.14304077922133729</v>
      </c>
      <c r="I730" s="3">
        <f t="shared" si="118"/>
        <v>3.1344070843380636</v>
      </c>
      <c r="J730">
        <f t="shared" si="119"/>
        <v>22.975009559814776</v>
      </c>
      <c r="K730" s="3">
        <f t="shared" si="120"/>
        <v>21.915974861285054</v>
      </c>
      <c r="L730" s="2">
        <f t="shared" si="121"/>
        <v>0</v>
      </c>
      <c r="M730" s="2">
        <f t="shared" si="122"/>
        <v>2.0509887721462963E-2</v>
      </c>
      <c r="P730" s="2"/>
    </row>
    <row r="731" spans="2:16" x14ac:dyDescent="0.25">
      <c r="B731">
        <v>710</v>
      </c>
      <c r="C731">
        <v>1.663893272052519</v>
      </c>
      <c r="D731" s="3">
        <f t="shared" si="113"/>
        <v>3.6045989623971093</v>
      </c>
      <c r="E731">
        <f t="shared" si="114"/>
        <v>36.766935976344847</v>
      </c>
      <c r="F731" s="3">
        <f t="shared" si="115"/>
        <v>31.771328861312323</v>
      </c>
      <c r="G731" s="2">
        <f t="shared" si="116"/>
        <v>8.1533002199524827</v>
      </c>
      <c r="H731">
        <f t="shared" si="117"/>
        <v>-1.663893272052519</v>
      </c>
      <c r="I731" s="3">
        <f t="shared" si="118"/>
        <v>2.7386580035395984</v>
      </c>
      <c r="J731">
        <f t="shared" si="119"/>
        <v>15.466215556599845</v>
      </c>
      <c r="K731" s="3">
        <f t="shared" si="120"/>
        <v>16.033188271477993</v>
      </c>
      <c r="L731" s="2">
        <f t="shared" si="121"/>
        <v>0</v>
      </c>
      <c r="M731" s="2">
        <f t="shared" si="122"/>
        <v>4.0766501099762413</v>
      </c>
      <c r="P731" s="2"/>
    </row>
    <row r="732" spans="2:16" x14ac:dyDescent="0.25">
      <c r="B732">
        <v>711</v>
      </c>
      <c r="C732">
        <v>-1.4364195521920919</v>
      </c>
      <c r="D732" s="3">
        <f t="shared" si="113"/>
        <v>2.7978501447662523</v>
      </c>
      <c r="E732">
        <f t="shared" si="114"/>
        <v>16.409331136522031</v>
      </c>
      <c r="F732" s="3">
        <f t="shared" si="115"/>
        <v>16.800516837538854</v>
      </c>
      <c r="G732" s="2">
        <f t="shared" si="116"/>
        <v>0</v>
      </c>
      <c r="H732">
        <f t="shared" si="117"/>
        <v>1.4364195521920919</v>
      </c>
      <c r="I732" s="3">
        <f t="shared" si="118"/>
        <v>3.5454068211704555</v>
      </c>
      <c r="J732">
        <f t="shared" si="119"/>
        <v>34.653780366478728</v>
      </c>
      <c r="K732" s="3">
        <f t="shared" si="120"/>
        <v>30.320239680381519</v>
      </c>
      <c r="L732" s="2">
        <f t="shared" si="121"/>
        <v>6.7729814934764612</v>
      </c>
      <c r="M732" s="2">
        <f t="shared" si="122"/>
        <v>3.3864907467382306</v>
      </c>
      <c r="P732" s="2"/>
    </row>
    <row r="733" spans="2:16" x14ac:dyDescent="0.25">
      <c r="B733">
        <v>712</v>
      </c>
      <c r="C733">
        <v>1.1933457244595047</v>
      </c>
      <c r="D733" s="3">
        <f t="shared" si="113"/>
        <v>3.4821552932643804</v>
      </c>
      <c r="E733">
        <f t="shared" si="114"/>
        <v>32.529757742806858</v>
      </c>
      <c r="F733" s="3">
        <f t="shared" si="115"/>
        <v>28.842806816969127</v>
      </c>
      <c r="G733" s="2">
        <f t="shared" si="116"/>
        <v>5.367603881074249</v>
      </c>
      <c r="H733">
        <f t="shared" si="117"/>
        <v>-1.1933457244595047</v>
      </c>
      <c r="I733" s="3">
        <f t="shared" si="118"/>
        <v>2.8611016726723273</v>
      </c>
      <c r="J733">
        <f t="shared" si="119"/>
        <v>17.480774423891823</v>
      </c>
      <c r="K733" s="3">
        <f t="shared" si="120"/>
        <v>17.661100062174587</v>
      </c>
      <c r="L733" s="2">
        <f t="shared" si="121"/>
        <v>0</v>
      </c>
      <c r="M733" s="2">
        <f t="shared" si="122"/>
        <v>2.6838019405371245</v>
      </c>
      <c r="P733" s="2"/>
    </row>
    <row r="734" spans="2:16" x14ac:dyDescent="0.25">
      <c r="B734">
        <v>713</v>
      </c>
      <c r="C734">
        <v>-1.2380314728943631</v>
      </c>
      <c r="D734" s="3">
        <f t="shared" si="113"/>
        <v>2.8494737574397555</v>
      </c>
      <c r="E734">
        <f t="shared" si="114"/>
        <v>17.27868666733443</v>
      </c>
      <c r="F734" s="3">
        <f t="shared" si="115"/>
        <v>17.499651766657724</v>
      </c>
      <c r="G734" s="2">
        <f t="shared" si="116"/>
        <v>0</v>
      </c>
      <c r="H734">
        <f t="shared" si="117"/>
        <v>1.2380314728943631</v>
      </c>
      <c r="I734" s="3">
        <f t="shared" si="118"/>
        <v>3.4937832084969522</v>
      </c>
      <c r="J734">
        <f t="shared" si="119"/>
        <v>32.910218705504178</v>
      </c>
      <c r="K734" s="3">
        <f t="shared" si="120"/>
        <v>29.108904797695491</v>
      </c>
      <c r="L734" s="2">
        <f t="shared" si="121"/>
        <v>5.6207241101413903</v>
      </c>
      <c r="M734" s="2">
        <f t="shared" si="122"/>
        <v>2.8103620550706951</v>
      </c>
      <c r="P734" s="2"/>
    </row>
    <row r="735" spans="2:16" x14ac:dyDescent="0.25">
      <c r="B735">
        <v>714</v>
      </c>
      <c r="C735">
        <v>-0.16673311620252207</v>
      </c>
      <c r="D735" s="3">
        <f t="shared" si="113"/>
        <v>3.128241975869972</v>
      </c>
      <c r="E735">
        <f t="shared" si="114"/>
        <v>22.833801861469674</v>
      </c>
      <c r="F735" s="3">
        <f t="shared" si="115"/>
        <v>21.809523519794123</v>
      </c>
      <c r="G735" s="2">
        <f t="shared" si="116"/>
        <v>0</v>
      </c>
      <c r="H735">
        <f t="shared" si="117"/>
        <v>0.16673311620252207</v>
      </c>
      <c r="I735" s="3">
        <f t="shared" si="118"/>
        <v>3.2150149900667357</v>
      </c>
      <c r="J735">
        <f t="shared" si="119"/>
        <v>24.903665215970953</v>
      </c>
      <c r="K735" s="3">
        <f t="shared" si="120"/>
        <v>23.356571582416308</v>
      </c>
      <c r="L735" s="2">
        <f t="shared" si="121"/>
        <v>0.14893549623503127</v>
      </c>
      <c r="M735" s="2">
        <f t="shared" si="122"/>
        <v>7.4467748117515636E-2</v>
      </c>
      <c r="P735" s="2"/>
    </row>
    <row r="736" spans="2:16" x14ac:dyDescent="0.25">
      <c r="B736">
        <v>715</v>
      </c>
      <c r="C736">
        <v>-1.1473707672848832</v>
      </c>
      <c r="D736" s="3">
        <f t="shared" si="113"/>
        <v>2.8730650597380478</v>
      </c>
      <c r="E736">
        <f t="shared" si="114"/>
        <v>17.691159645216665</v>
      </c>
      <c r="F736" s="3">
        <f t="shared" si="115"/>
        <v>17.828760937156162</v>
      </c>
      <c r="G736" s="2">
        <f t="shared" si="116"/>
        <v>0</v>
      </c>
      <c r="H736">
        <f t="shared" si="117"/>
        <v>1.1473707672848832</v>
      </c>
      <c r="I736" s="3">
        <f t="shared" si="118"/>
        <v>3.4701919061986599</v>
      </c>
      <c r="J736">
        <f t="shared" si="119"/>
        <v>32.142910276636691</v>
      </c>
      <c r="K736" s="3">
        <f t="shared" si="120"/>
        <v>28.571570344344742</v>
      </c>
      <c r="L736" s="2">
        <f t="shared" si="121"/>
        <v>5.1095957673161525</v>
      </c>
      <c r="M736" s="2">
        <f t="shared" si="122"/>
        <v>2.5547978836580763</v>
      </c>
      <c r="P736" s="2"/>
    </row>
    <row r="737" spans="2:16" x14ac:dyDescent="0.25">
      <c r="B737">
        <v>716</v>
      </c>
      <c r="C737">
        <v>0.11242150321777444</v>
      </c>
      <c r="D737" s="3">
        <f t="shared" si="113"/>
        <v>3.2008822776460963</v>
      </c>
      <c r="E737">
        <f t="shared" si="114"/>
        <v>24.554184251143703</v>
      </c>
      <c r="F737" s="3">
        <f t="shared" si="115"/>
        <v>23.097321065166213</v>
      </c>
      <c r="G737" s="2">
        <f t="shared" si="116"/>
        <v>0</v>
      </c>
      <c r="H737">
        <f t="shared" si="117"/>
        <v>-0.11242150321777444</v>
      </c>
      <c r="I737" s="3">
        <f t="shared" si="118"/>
        <v>3.1423746882906114</v>
      </c>
      <c r="J737">
        <f t="shared" si="119"/>
        <v>23.158796535436455</v>
      </c>
      <c r="K737" s="3">
        <f t="shared" si="120"/>
        <v>22.054319452514275</v>
      </c>
      <c r="L737" s="2">
        <f t="shared" si="121"/>
        <v>0</v>
      </c>
      <c r="M737" s="2">
        <f t="shared" si="122"/>
        <v>0</v>
      </c>
      <c r="P737" s="2"/>
    </row>
    <row r="738" spans="2:16" x14ac:dyDescent="0.25">
      <c r="B738">
        <v>717</v>
      </c>
      <c r="C738">
        <v>0.81759708336903714</v>
      </c>
      <c r="D738" s="3">
        <f t="shared" si="113"/>
        <v>3.3843797495980747</v>
      </c>
      <c r="E738">
        <f t="shared" si="114"/>
        <v>29.499689846073309</v>
      </c>
      <c r="F738" s="3">
        <f t="shared" si="115"/>
        <v>26.699354702296858</v>
      </c>
      <c r="G738" s="2">
        <f t="shared" si="116"/>
        <v>3.3286891595897088</v>
      </c>
      <c r="H738">
        <f t="shared" si="117"/>
        <v>-0.81759708336903714</v>
      </c>
      <c r="I738" s="3">
        <f t="shared" si="118"/>
        <v>2.958877216338633</v>
      </c>
      <c r="J738">
        <f t="shared" si="119"/>
        <v>19.276316467494901</v>
      </c>
      <c r="K738" s="3">
        <f t="shared" si="120"/>
        <v>19.078951643151186</v>
      </c>
      <c r="L738" s="2">
        <f t="shared" si="121"/>
        <v>0</v>
      </c>
      <c r="M738" s="2">
        <f t="shared" si="122"/>
        <v>1.6643445797948544</v>
      </c>
      <c r="P738" s="2"/>
    </row>
    <row r="739" spans="2:16" x14ac:dyDescent="0.25">
      <c r="B739">
        <v>718</v>
      </c>
      <c r="C739">
        <v>-1.546377461636439</v>
      </c>
      <c r="D739" s="3">
        <f t="shared" si="113"/>
        <v>2.7692374148701968</v>
      </c>
      <c r="E739">
        <f t="shared" si="114"/>
        <v>15.946468831887616</v>
      </c>
      <c r="F739" s="3">
        <f t="shared" si="115"/>
        <v>16.425119978561952</v>
      </c>
      <c r="G739" s="2">
        <f t="shared" si="116"/>
        <v>0</v>
      </c>
      <c r="H739">
        <f t="shared" si="117"/>
        <v>1.546377461636439</v>
      </c>
      <c r="I739" s="3">
        <f t="shared" si="118"/>
        <v>3.5740195510665109</v>
      </c>
      <c r="J739">
        <f t="shared" si="119"/>
        <v>35.659641213404825</v>
      </c>
      <c r="K739" s="3">
        <f t="shared" si="120"/>
        <v>31.013210127738834</v>
      </c>
      <c r="L739" s="2">
        <f t="shared" si="121"/>
        <v>7.4321553733121615</v>
      </c>
      <c r="M739" s="2">
        <f t="shared" si="122"/>
        <v>3.7160776866560807</v>
      </c>
      <c r="P739" s="2"/>
    </row>
    <row r="740" spans="2:16" x14ac:dyDescent="0.25">
      <c r="B740">
        <v>719</v>
      </c>
      <c r="C740">
        <v>-1.146486283687409</v>
      </c>
      <c r="D740" s="3">
        <f t="shared" si="113"/>
        <v>2.8732952158987088</v>
      </c>
      <c r="E740">
        <f t="shared" si="114"/>
        <v>17.695231843201</v>
      </c>
      <c r="F740" s="3">
        <f t="shared" si="115"/>
        <v>17.832002017076714</v>
      </c>
      <c r="G740" s="2">
        <f t="shared" si="116"/>
        <v>0</v>
      </c>
      <c r="H740">
        <f t="shared" si="117"/>
        <v>1.146486283687409</v>
      </c>
      <c r="I740" s="3">
        <f t="shared" si="118"/>
        <v>3.4699617500379989</v>
      </c>
      <c r="J740">
        <f t="shared" si="119"/>
        <v>32.135513239084489</v>
      </c>
      <c r="K740" s="3">
        <f t="shared" si="120"/>
        <v>28.566377279491306</v>
      </c>
      <c r="L740" s="2">
        <f t="shared" si="121"/>
        <v>5.104655971224223</v>
      </c>
      <c r="M740" s="2">
        <f t="shared" si="122"/>
        <v>2.5523279856121115</v>
      </c>
      <c r="P740" s="2"/>
    </row>
    <row r="741" spans="2:16" x14ac:dyDescent="0.25">
      <c r="B741">
        <v>720</v>
      </c>
      <c r="C741">
        <v>-1.2612463251571171</v>
      </c>
      <c r="D741" s="3">
        <f t="shared" si="113"/>
        <v>2.8434328977987562</v>
      </c>
      <c r="E741">
        <f t="shared" si="114"/>
        <v>17.174623179315439</v>
      </c>
      <c r="F741" s="3">
        <f t="shared" si="115"/>
        <v>17.416360576806447</v>
      </c>
      <c r="G741" s="2">
        <f t="shared" si="116"/>
        <v>0</v>
      </c>
      <c r="H741">
        <f t="shared" si="117"/>
        <v>1.2612463251571171</v>
      </c>
      <c r="I741" s="3">
        <f t="shared" si="118"/>
        <v>3.4998240681379515</v>
      </c>
      <c r="J741">
        <f t="shared" si="119"/>
        <v>33.109626408031659</v>
      </c>
      <c r="K741" s="3">
        <f t="shared" si="120"/>
        <v>29.248113865237212</v>
      </c>
      <c r="L741" s="2">
        <f t="shared" si="121"/>
        <v>5.753143871344383</v>
      </c>
      <c r="M741" s="2">
        <f t="shared" si="122"/>
        <v>2.8765719356721915</v>
      </c>
      <c r="P741" s="2"/>
    </row>
    <row r="742" spans="2:16" x14ac:dyDescent="0.25">
      <c r="B742">
        <v>721</v>
      </c>
      <c r="C742">
        <v>0.92718209998565726</v>
      </c>
      <c r="D742" s="3">
        <f t="shared" si="113"/>
        <v>3.4128954470767821</v>
      </c>
      <c r="E742">
        <f t="shared" si="114"/>
        <v>30.353002661011725</v>
      </c>
      <c r="F742" s="3">
        <f t="shared" si="115"/>
        <v>27.307476889609116</v>
      </c>
      <c r="G742" s="2">
        <f t="shared" si="116"/>
        <v>3.9071528778528632</v>
      </c>
      <c r="H742">
        <f t="shared" si="117"/>
        <v>-0.92718209998565726</v>
      </c>
      <c r="I742" s="3">
        <f t="shared" si="118"/>
        <v>2.9303615188599257</v>
      </c>
      <c r="J742">
        <f t="shared" si="119"/>
        <v>18.734402112258802</v>
      </c>
      <c r="K742" s="3">
        <f t="shared" si="120"/>
        <v>18.654074095812778</v>
      </c>
      <c r="L742" s="2">
        <f t="shared" si="121"/>
        <v>0</v>
      </c>
      <c r="M742" s="2">
        <f t="shared" si="122"/>
        <v>1.9535764389264316</v>
      </c>
      <c r="P742" s="2"/>
    </row>
    <row r="743" spans="2:16" x14ac:dyDescent="0.25">
      <c r="B743">
        <v>722</v>
      </c>
      <c r="C743">
        <v>0.51775032261502929</v>
      </c>
      <c r="D743" s="3">
        <f t="shared" si="113"/>
        <v>3.3063550361507543</v>
      </c>
      <c r="E743">
        <f t="shared" si="114"/>
        <v>27.285489374848755</v>
      </c>
      <c r="F743" s="3">
        <f t="shared" si="115"/>
        <v>25.103743686966268</v>
      </c>
      <c r="G743" s="2">
        <f t="shared" si="116"/>
        <v>1.8108970117497916</v>
      </c>
      <c r="H743">
        <f t="shared" si="117"/>
        <v>-0.51775032261502929</v>
      </c>
      <c r="I743" s="3">
        <f t="shared" si="118"/>
        <v>3.0369019297859534</v>
      </c>
      <c r="J743">
        <f t="shared" si="119"/>
        <v>20.840577544855091</v>
      </c>
      <c r="K743" s="3">
        <f t="shared" si="120"/>
        <v>20.291622780268369</v>
      </c>
      <c r="L743" s="2">
        <f t="shared" si="121"/>
        <v>0</v>
      </c>
      <c r="M743" s="2">
        <f t="shared" si="122"/>
        <v>0.90544850587489578</v>
      </c>
      <c r="P743" s="2"/>
    </row>
    <row r="744" spans="2:16" x14ac:dyDescent="0.25">
      <c r="B744">
        <v>723</v>
      </c>
      <c r="C744">
        <v>-3.865352482534945E-5</v>
      </c>
      <c r="D744" s="3">
        <f t="shared" si="113"/>
        <v>3.1716184247299704</v>
      </c>
      <c r="E744">
        <f t="shared" si="114"/>
        <v>23.846046174152139</v>
      </c>
      <c r="F744" s="3">
        <f t="shared" si="115"/>
        <v>22.569616838912889</v>
      </c>
      <c r="G744" s="2">
        <f t="shared" si="116"/>
        <v>0</v>
      </c>
      <c r="H744">
        <f t="shared" si="117"/>
        <v>3.865352482534945E-5</v>
      </c>
      <c r="I744" s="3">
        <f t="shared" si="118"/>
        <v>3.1716385412067374</v>
      </c>
      <c r="J744">
        <f t="shared" si="119"/>
        <v>23.84652587741094</v>
      </c>
      <c r="K744" s="3">
        <f t="shared" si="120"/>
        <v>22.569975418909198</v>
      </c>
      <c r="L744" s="2">
        <f t="shared" si="121"/>
        <v>0</v>
      </c>
      <c r="M744" s="2">
        <f t="shared" si="122"/>
        <v>0</v>
      </c>
      <c r="P744" s="2"/>
    </row>
    <row r="745" spans="2:16" x14ac:dyDescent="0.25">
      <c r="B745">
        <v>724</v>
      </c>
      <c r="C745">
        <v>0.64347887018811889</v>
      </c>
      <c r="D745" s="3">
        <f t="shared" si="113"/>
        <v>3.3390715273073357</v>
      </c>
      <c r="E745">
        <f t="shared" si="114"/>
        <v>28.192938176400173</v>
      </c>
      <c r="F745" s="3">
        <f t="shared" si="115"/>
        <v>25.760848473391125</v>
      </c>
      <c r="G745" s="2">
        <f t="shared" si="116"/>
        <v>2.4359544195773721</v>
      </c>
      <c r="H745">
        <f t="shared" si="117"/>
        <v>-0.64347887018811889</v>
      </c>
      <c r="I745" s="3">
        <f t="shared" si="118"/>
        <v>3.004185438629372</v>
      </c>
      <c r="J745">
        <f t="shared" si="119"/>
        <v>20.169779879198913</v>
      </c>
      <c r="K745" s="3">
        <f t="shared" si="120"/>
        <v>19.774026379396144</v>
      </c>
      <c r="L745" s="2">
        <f t="shared" si="121"/>
        <v>0</v>
      </c>
      <c r="M745" s="2">
        <f t="shared" si="122"/>
        <v>1.2179772097886861</v>
      </c>
      <c r="P745" s="2"/>
    </row>
    <row r="746" spans="2:16" x14ac:dyDescent="0.25">
      <c r="B746">
        <v>725</v>
      </c>
      <c r="C746">
        <v>0.85283659245760646</v>
      </c>
      <c r="D746" s="3">
        <f t="shared" si="113"/>
        <v>3.393549608868009</v>
      </c>
      <c r="E746">
        <f t="shared" si="114"/>
        <v>29.771441910344791</v>
      </c>
      <c r="F746" s="3">
        <f t="shared" si="115"/>
        <v>26.893418044159336</v>
      </c>
      <c r="G746" s="2">
        <f t="shared" si="116"/>
        <v>3.5132879205862388</v>
      </c>
      <c r="H746">
        <f t="shared" si="117"/>
        <v>-0.85283659245760646</v>
      </c>
      <c r="I746" s="3">
        <f t="shared" si="118"/>
        <v>2.9497073570686987</v>
      </c>
      <c r="J746">
        <f t="shared" si="119"/>
        <v>19.100363323963354</v>
      </c>
      <c r="K746" s="3">
        <f t="shared" si="120"/>
        <v>18.941277617892553</v>
      </c>
      <c r="L746" s="2">
        <f t="shared" si="121"/>
        <v>0</v>
      </c>
      <c r="M746" s="2">
        <f t="shared" si="122"/>
        <v>1.7566439602931194</v>
      </c>
      <c r="P746" s="2"/>
    </row>
    <row r="747" spans="2:16" x14ac:dyDescent="0.25">
      <c r="B747">
        <v>726</v>
      </c>
      <c r="C747">
        <v>0.23205984689411707</v>
      </c>
      <c r="D747" s="3">
        <f t="shared" si="113"/>
        <v>3.2320140045961727</v>
      </c>
      <c r="E747">
        <f t="shared" si="114"/>
        <v>25.330621620584409</v>
      </c>
      <c r="F747" s="3">
        <f t="shared" si="115"/>
        <v>23.672259465267874</v>
      </c>
      <c r="G747" s="2">
        <f t="shared" si="116"/>
        <v>0.44922709936177579</v>
      </c>
      <c r="H747">
        <f t="shared" si="117"/>
        <v>-0.23205984689411707</v>
      </c>
      <c r="I747" s="3">
        <f t="shared" si="118"/>
        <v>3.111242961340535</v>
      </c>
      <c r="J747">
        <f t="shared" si="119"/>
        <v>22.448930219057758</v>
      </c>
      <c r="K747" s="3">
        <f t="shared" si="120"/>
        <v>21.518676661002825</v>
      </c>
      <c r="L747" s="2">
        <f t="shared" si="121"/>
        <v>0</v>
      </c>
      <c r="M747" s="2">
        <f t="shared" si="122"/>
        <v>0.2246135496808879</v>
      </c>
      <c r="P747" s="2"/>
    </row>
    <row r="748" spans="2:16" x14ac:dyDescent="0.25">
      <c r="B748">
        <v>727</v>
      </c>
      <c r="C748">
        <v>0.87539433479832951</v>
      </c>
      <c r="D748" s="3">
        <f t="shared" si="113"/>
        <v>3.3994194784564864</v>
      </c>
      <c r="E748">
        <f t="shared" si="114"/>
        <v>29.946710289840322</v>
      </c>
      <c r="F748" s="3">
        <f t="shared" si="115"/>
        <v>27.018382937119966</v>
      </c>
      <c r="G748" s="2">
        <f t="shared" si="116"/>
        <v>3.6321582037999725</v>
      </c>
      <c r="H748">
        <f t="shared" si="117"/>
        <v>-0.87539433479832951</v>
      </c>
      <c r="I748" s="3">
        <f t="shared" si="118"/>
        <v>2.9438374874802213</v>
      </c>
      <c r="J748">
        <f t="shared" si="119"/>
        <v>18.988575094299186</v>
      </c>
      <c r="K748" s="3">
        <f t="shared" si="120"/>
        <v>18.853670793473572</v>
      </c>
      <c r="L748" s="2">
        <f t="shared" si="121"/>
        <v>0</v>
      </c>
      <c r="M748" s="2">
        <f t="shared" si="122"/>
        <v>1.8160791018999862</v>
      </c>
      <c r="P748" s="2"/>
    </row>
    <row r="749" spans="2:16" x14ac:dyDescent="0.25">
      <c r="B749">
        <v>728</v>
      </c>
      <c r="C749">
        <v>-0.37204358704912011</v>
      </c>
      <c r="D749" s="3">
        <f t="shared" si="113"/>
        <v>3.0748170510341746</v>
      </c>
      <c r="E749">
        <f t="shared" si="114"/>
        <v>21.645921450298289</v>
      </c>
      <c r="F749" s="3">
        <f t="shared" si="115"/>
        <v>20.908436963239716</v>
      </c>
      <c r="G749" s="2">
        <f t="shared" si="116"/>
        <v>0</v>
      </c>
      <c r="H749">
        <f t="shared" si="117"/>
        <v>0.37204358704912011</v>
      </c>
      <c r="I749" s="3">
        <f t="shared" si="118"/>
        <v>3.2684399149025332</v>
      </c>
      <c r="J749">
        <f t="shared" si="119"/>
        <v>26.270323417348397</v>
      </c>
      <c r="K749" s="3">
        <f t="shared" si="120"/>
        <v>24.363164887172573</v>
      </c>
      <c r="L749" s="2">
        <f t="shared" si="121"/>
        <v>1.1064366662246052</v>
      </c>
      <c r="M749" s="2">
        <f t="shared" si="122"/>
        <v>0.55321833311230262</v>
      </c>
      <c r="P749" s="2"/>
    </row>
    <row r="750" spans="2:16" x14ac:dyDescent="0.25">
      <c r="B750">
        <v>729</v>
      </c>
      <c r="C750">
        <v>0.76220658229431137</v>
      </c>
      <c r="D750" s="3">
        <f t="shared" si="113"/>
        <v>3.3699662939943154</v>
      </c>
      <c r="E750">
        <f t="shared" si="114"/>
        <v>29.07754695331656</v>
      </c>
      <c r="F750" s="3">
        <f t="shared" si="115"/>
        <v>26.397146784856343</v>
      </c>
      <c r="G750" s="2">
        <f t="shared" si="116"/>
        <v>3.0412200962032077</v>
      </c>
      <c r="H750">
        <f t="shared" si="117"/>
        <v>-0.76220658229431137</v>
      </c>
      <c r="I750" s="3">
        <f t="shared" si="118"/>
        <v>2.9732906719423924</v>
      </c>
      <c r="J750">
        <f t="shared" si="119"/>
        <v>19.556166759142521</v>
      </c>
      <c r="K750" s="3">
        <f t="shared" si="120"/>
        <v>19.297377152923826</v>
      </c>
      <c r="L750" s="2">
        <f t="shared" si="121"/>
        <v>0</v>
      </c>
      <c r="M750" s="2">
        <f t="shared" si="122"/>
        <v>1.5206100481016038</v>
      </c>
      <c r="P750" s="2"/>
    </row>
    <row r="751" spans="2:16" x14ac:dyDescent="0.25">
      <c r="B751">
        <v>730</v>
      </c>
      <c r="C751">
        <v>1.137818799179513</v>
      </c>
      <c r="D751" s="3">
        <f t="shared" si="113"/>
        <v>3.4677063379957374</v>
      </c>
      <c r="E751">
        <f t="shared" si="114"/>
        <v>32.063116088932595</v>
      </c>
      <c r="F751" s="3">
        <f t="shared" si="115"/>
        <v>28.515537832006594</v>
      </c>
      <c r="G751" s="2">
        <f t="shared" si="116"/>
        <v>5.056295992851406</v>
      </c>
      <c r="H751">
        <f t="shared" si="117"/>
        <v>-1.137818799179513</v>
      </c>
      <c r="I751" s="3">
        <f t="shared" si="118"/>
        <v>2.8755506279409704</v>
      </c>
      <c r="J751">
        <f t="shared" si="119"/>
        <v>17.735186922837411</v>
      </c>
      <c r="K751" s="3">
        <f t="shared" si="120"/>
        <v>17.86379412758976</v>
      </c>
      <c r="L751" s="2">
        <f t="shared" si="121"/>
        <v>0</v>
      </c>
      <c r="M751" s="2">
        <f t="shared" si="122"/>
        <v>2.528147996425703</v>
      </c>
      <c r="P751" s="2"/>
    </row>
    <row r="752" spans="2:16" x14ac:dyDescent="0.25">
      <c r="B752">
        <v>731</v>
      </c>
      <c r="C752">
        <v>-0.29080183594487607</v>
      </c>
      <c r="D752" s="3">
        <f t="shared" si="113"/>
        <v>3.0959573973028056</v>
      </c>
      <c r="E752">
        <f t="shared" si="114"/>
        <v>22.108394926066531</v>
      </c>
      <c r="F752" s="3">
        <f t="shared" si="115"/>
        <v>21.260459730657761</v>
      </c>
      <c r="G752" s="2">
        <f t="shared" si="116"/>
        <v>0</v>
      </c>
      <c r="H752">
        <f t="shared" si="117"/>
        <v>0.29080183594487607</v>
      </c>
      <c r="I752" s="3">
        <f t="shared" si="118"/>
        <v>3.2472995686339021</v>
      </c>
      <c r="J752">
        <f t="shared" si="119"/>
        <v>25.720788825578804</v>
      </c>
      <c r="K752" s="3">
        <f t="shared" si="120"/>
        <v>23.959768684301313</v>
      </c>
      <c r="L752" s="2">
        <f t="shared" si="121"/>
        <v>0.72271432832160321</v>
      </c>
      <c r="M752" s="2">
        <f t="shared" si="122"/>
        <v>0.3613571641608016</v>
      </c>
      <c r="P752" s="2"/>
    </row>
    <row r="753" spans="2:16" x14ac:dyDescent="0.25">
      <c r="B753">
        <v>732</v>
      </c>
      <c r="C753">
        <v>-0.53832877711101901</v>
      </c>
      <c r="D753" s="3">
        <f t="shared" si="113"/>
        <v>3.0315471011688269</v>
      </c>
      <c r="E753">
        <f t="shared" si="114"/>
        <v>20.729278084539732</v>
      </c>
      <c r="F753" s="3">
        <f t="shared" si="115"/>
        <v>20.205987872228153</v>
      </c>
      <c r="G753" s="2">
        <f t="shared" si="116"/>
        <v>0</v>
      </c>
      <c r="H753">
        <f t="shared" si="117"/>
        <v>0.53832877711101901</v>
      </c>
      <c r="I753" s="3">
        <f t="shared" si="118"/>
        <v>3.3117098647678809</v>
      </c>
      <c r="J753">
        <f t="shared" si="119"/>
        <v>27.431990388028087</v>
      </c>
      <c r="K753" s="3">
        <f t="shared" si="120"/>
        <v>25.210135752313079</v>
      </c>
      <c r="L753" s="2">
        <f t="shared" si="121"/>
        <v>1.9121002748410802</v>
      </c>
      <c r="M753" s="2">
        <f t="shared" si="122"/>
        <v>0.95605013742054012</v>
      </c>
      <c r="P753" s="2"/>
    </row>
    <row r="754" spans="2:16" x14ac:dyDescent="0.25">
      <c r="B754">
        <v>733</v>
      </c>
      <c r="C754">
        <v>-0.92541995400097221</v>
      </c>
      <c r="D754" s="3">
        <f t="shared" si="113"/>
        <v>2.9308200561980033</v>
      </c>
      <c r="E754">
        <f t="shared" si="114"/>
        <v>18.742994504949721</v>
      </c>
      <c r="F754" s="3">
        <f t="shared" si="115"/>
        <v>18.660830778849007</v>
      </c>
      <c r="G754" s="2">
        <f t="shared" si="116"/>
        <v>0</v>
      </c>
      <c r="H754">
        <f t="shared" si="117"/>
        <v>0.92541995400097221</v>
      </c>
      <c r="I754" s="3">
        <f t="shared" si="118"/>
        <v>3.4124369097387044</v>
      </c>
      <c r="J754">
        <f t="shared" si="119"/>
        <v>30.339087866439119</v>
      </c>
      <c r="K754" s="3">
        <f t="shared" si="120"/>
        <v>27.297589443114937</v>
      </c>
      <c r="L754" s="2">
        <f t="shared" si="121"/>
        <v>3.8977476478144233</v>
      </c>
      <c r="M754" s="2">
        <f t="shared" si="122"/>
        <v>1.9488738239072116</v>
      </c>
      <c r="P754" s="2"/>
    </row>
    <row r="755" spans="2:16" x14ac:dyDescent="0.25">
      <c r="B755">
        <v>734</v>
      </c>
      <c r="C755">
        <v>-0.46075001591816545</v>
      </c>
      <c r="D755" s="3">
        <f t="shared" si="113"/>
        <v>3.0517342814353374</v>
      </c>
      <c r="E755">
        <f t="shared" si="114"/>
        <v>21.151996145388086</v>
      </c>
      <c r="F755" s="3">
        <f t="shared" si="115"/>
        <v>20.530722742706278</v>
      </c>
      <c r="G755" s="2">
        <f t="shared" si="116"/>
        <v>0</v>
      </c>
      <c r="H755">
        <f t="shared" si="117"/>
        <v>0.46075001591816545</v>
      </c>
      <c r="I755" s="3">
        <f t="shared" si="118"/>
        <v>3.2915226845013703</v>
      </c>
      <c r="J755">
        <f t="shared" si="119"/>
        <v>26.883768002663935</v>
      </c>
      <c r="K755" s="3">
        <f t="shared" si="120"/>
        <v>24.811386508515891</v>
      </c>
      <c r="L755" s="2">
        <f t="shared" si="121"/>
        <v>1.5327982611437869</v>
      </c>
      <c r="M755" s="2">
        <f t="shared" si="122"/>
        <v>0.76639913057189346</v>
      </c>
      <c r="P755" s="2"/>
    </row>
    <row r="756" spans="2:16" x14ac:dyDescent="0.25">
      <c r="B756">
        <v>735</v>
      </c>
      <c r="C756">
        <v>-1.0868393474083859</v>
      </c>
      <c r="D756" s="3">
        <f t="shared" si="113"/>
        <v>2.888816261046832</v>
      </c>
      <c r="E756">
        <f t="shared" si="114"/>
        <v>17.972022821559534</v>
      </c>
      <c r="F756" s="3">
        <f t="shared" si="115"/>
        <v>18.051935892616591</v>
      </c>
      <c r="G756" s="2">
        <f t="shared" si="116"/>
        <v>0</v>
      </c>
      <c r="H756">
        <f t="shared" si="117"/>
        <v>1.0868393474083859</v>
      </c>
      <c r="I756" s="3">
        <f t="shared" si="118"/>
        <v>3.4544407048898758</v>
      </c>
      <c r="J756">
        <f t="shared" si="119"/>
        <v>31.640587306827747</v>
      </c>
      <c r="K756" s="3">
        <f t="shared" si="120"/>
        <v>28.218341805479739</v>
      </c>
      <c r="L756" s="2">
        <f t="shared" si="121"/>
        <v>4.7735943875743665</v>
      </c>
      <c r="M756" s="2">
        <f t="shared" si="122"/>
        <v>2.3867971937871832</v>
      </c>
      <c r="P756" s="2"/>
    </row>
    <row r="757" spans="2:16" x14ac:dyDescent="0.25">
      <c r="B757">
        <v>736</v>
      </c>
      <c r="C757">
        <v>0.14280885807238519</v>
      </c>
      <c r="D757" s="3">
        <f t="shared" si="113"/>
        <v>3.2087895321683426</v>
      </c>
      <c r="E757">
        <f t="shared" si="114"/>
        <v>24.749110084052052</v>
      </c>
      <c r="F757" s="3">
        <f t="shared" si="115"/>
        <v>23.242015098066165</v>
      </c>
      <c r="G757" s="2">
        <f t="shared" si="116"/>
        <v>3.9965997553820139E-2</v>
      </c>
      <c r="H757">
        <f t="shared" si="117"/>
        <v>-0.14280885807238519</v>
      </c>
      <c r="I757" s="3">
        <f t="shared" si="118"/>
        <v>3.1344674337683651</v>
      </c>
      <c r="J757">
        <f t="shared" si="119"/>
        <v>22.976396130391834</v>
      </c>
      <c r="K757" s="3">
        <f t="shared" si="120"/>
        <v>21.91701946320682</v>
      </c>
      <c r="L757" s="2">
        <f t="shared" si="121"/>
        <v>0</v>
      </c>
      <c r="M757" s="2">
        <f t="shared" si="122"/>
        <v>1.9982998776910069E-2</v>
      </c>
      <c r="P757" s="2"/>
    </row>
    <row r="758" spans="2:16" x14ac:dyDescent="0.25">
      <c r="B758">
        <v>737</v>
      </c>
      <c r="C758">
        <v>-0.41011389839695767</v>
      </c>
      <c r="D758" s="3">
        <f t="shared" si="113"/>
        <v>3.064910573717909</v>
      </c>
      <c r="E758">
        <f t="shared" si="114"/>
        <v>21.432545268641277</v>
      </c>
      <c r="F758" s="3">
        <f t="shared" si="115"/>
        <v>20.745488796307988</v>
      </c>
      <c r="G758" s="2">
        <f t="shared" si="116"/>
        <v>0</v>
      </c>
      <c r="H758">
        <f t="shared" si="117"/>
        <v>0.41011389839695767</v>
      </c>
      <c r="I758" s="3">
        <f t="shared" si="118"/>
        <v>3.2783463922187988</v>
      </c>
      <c r="J758">
        <f t="shared" si="119"/>
        <v>26.531863109971379</v>
      </c>
      <c r="K758" s="3">
        <f t="shared" si="120"/>
        <v>24.554528566187319</v>
      </c>
      <c r="L758" s="2">
        <f t="shared" si="121"/>
        <v>1.2884674284841411</v>
      </c>
      <c r="M758" s="2">
        <f t="shared" si="122"/>
        <v>0.64423371424207054</v>
      </c>
      <c r="P758" s="2"/>
    </row>
    <row r="759" spans="2:16" x14ac:dyDescent="0.25">
      <c r="B759">
        <v>738</v>
      </c>
      <c r="C759">
        <v>-0.10595726962492336</v>
      </c>
      <c r="D759" s="3">
        <f t="shared" si="113"/>
        <v>3.1440567807450055</v>
      </c>
      <c r="E759">
        <f t="shared" si="114"/>
        <v>23.197784553874538</v>
      </c>
      <c r="F759" s="3">
        <f t="shared" si="115"/>
        <v>22.083637735638156</v>
      </c>
      <c r="G759" s="2">
        <f t="shared" si="116"/>
        <v>0</v>
      </c>
      <c r="H759">
        <f t="shared" si="117"/>
        <v>0.10595726962492336</v>
      </c>
      <c r="I759" s="3">
        <f t="shared" si="118"/>
        <v>3.1992001851917022</v>
      </c>
      <c r="J759">
        <f t="shared" si="119"/>
        <v>24.512916560856624</v>
      </c>
      <c r="K759" s="3">
        <f t="shared" si="120"/>
        <v>23.066657013957911</v>
      </c>
      <c r="L759" s="2">
        <f t="shared" si="121"/>
        <v>0</v>
      </c>
      <c r="M759" s="2">
        <f t="shared" si="122"/>
        <v>0</v>
      </c>
      <c r="P759" s="2"/>
    </row>
    <row r="760" spans="2:16" x14ac:dyDescent="0.25">
      <c r="B760">
        <v>739</v>
      </c>
      <c r="C760">
        <v>-0.14311808627098799</v>
      </c>
      <c r="D760" s="3">
        <f t="shared" si="113"/>
        <v>3.1343869678612961</v>
      </c>
      <c r="E760">
        <f t="shared" si="114"/>
        <v>22.974547388217381</v>
      </c>
      <c r="F760" s="3">
        <f t="shared" si="115"/>
        <v>21.915626671708459</v>
      </c>
      <c r="G760" s="2">
        <f t="shared" si="116"/>
        <v>0</v>
      </c>
      <c r="H760">
        <f t="shared" si="117"/>
        <v>0.14311808627098799</v>
      </c>
      <c r="I760" s="3">
        <f t="shared" si="118"/>
        <v>3.2088699980754116</v>
      </c>
      <c r="J760">
        <f t="shared" si="119"/>
        <v>24.751101623768566</v>
      </c>
      <c r="K760" s="3">
        <f t="shared" si="120"/>
        <v>23.24349218478234</v>
      </c>
      <c r="L760" s="2">
        <f t="shared" si="121"/>
        <v>4.1371045900785011E-2</v>
      </c>
      <c r="M760" s="2">
        <f t="shared" si="122"/>
        <v>2.0685522950392506E-2</v>
      </c>
      <c r="P760" s="2"/>
    </row>
    <row r="761" spans="2:16" x14ac:dyDescent="0.25">
      <c r="B761">
        <v>740</v>
      </c>
      <c r="C761">
        <v>0.66794882513931952</v>
      </c>
      <c r="D761" s="3">
        <f t="shared" si="113"/>
        <v>3.3454389838652627</v>
      </c>
      <c r="E761">
        <f t="shared" si="114"/>
        <v>28.373028234819056</v>
      </c>
      <c r="F761" s="3">
        <f t="shared" si="115"/>
        <v>25.890723342878655</v>
      </c>
      <c r="G761" s="2">
        <f t="shared" si="116"/>
        <v>2.5594952169371008</v>
      </c>
      <c r="H761">
        <f t="shared" si="117"/>
        <v>-0.66794882513931952</v>
      </c>
      <c r="I761" s="3">
        <f t="shared" si="118"/>
        <v>2.997817982071445</v>
      </c>
      <c r="J761">
        <f t="shared" si="119"/>
        <v>20.041757702409079</v>
      </c>
      <c r="K761" s="3">
        <f t="shared" si="120"/>
        <v>19.674834515914529</v>
      </c>
      <c r="L761" s="2">
        <f t="shared" si="121"/>
        <v>0</v>
      </c>
      <c r="M761" s="2">
        <f t="shared" si="122"/>
        <v>1.2797476084685504</v>
      </c>
      <c r="P761" s="2"/>
    </row>
    <row r="762" spans="2:16" x14ac:dyDescent="0.25">
      <c r="B762">
        <v>741</v>
      </c>
      <c r="C762">
        <v>0.65651875047478825</v>
      </c>
      <c r="D762" s="3">
        <f t="shared" si="113"/>
        <v>3.3424647036091115</v>
      </c>
      <c r="E762">
        <f t="shared" si="114"/>
        <v>28.288764271573093</v>
      </c>
      <c r="F762" s="3">
        <f t="shared" si="115"/>
        <v>25.829976657026389</v>
      </c>
      <c r="G762" s="2">
        <f t="shared" si="116"/>
        <v>2.5017111819135245</v>
      </c>
      <c r="H762">
        <f t="shared" si="117"/>
        <v>-0.65651875047478825</v>
      </c>
      <c r="I762" s="3">
        <f t="shared" si="118"/>
        <v>3.0007922623275962</v>
      </c>
      <c r="J762">
        <f t="shared" si="119"/>
        <v>20.101456242727341</v>
      </c>
      <c r="K762" s="3">
        <f t="shared" si="120"/>
        <v>19.721105598827371</v>
      </c>
      <c r="L762" s="2">
        <f t="shared" si="121"/>
        <v>0</v>
      </c>
      <c r="M762" s="2">
        <f t="shared" si="122"/>
        <v>1.2508555909567622</v>
      </c>
      <c r="P762" s="2"/>
    </row>
    <row r="763" spans="2:16" x14ac:dyDescent="0.25">
      <c r="B763">
        <v>742</v>
      </c>
      <c r="C763">
        <v>-0.14018269212101586</v>
      </c>
      <c r="D763" s="3">
        <f t="shared" si="113"/>
        <v>3.1351508023173715</v>
      </c>
      <c r="E763">
        <f t="shared" si="114"/>
        <v>22.992102843002318</v>
      </c>
      <c r="F763" s="3">
        <f t="shared" si="115"/>
        <v>21.928851518345155</v>
      </c>
      <c r="G763" s="2">
        <f t="shared" si="116"/>
        <v>0</v>
      </c>
      <c r="H763">
        <f t="shared" si="117"/>
        <v>0.14018269212101586</v>
      </c>
      <c r="I763" s="3">
        <f t="shared" si="118"/>
        <v>3.2081061636193362</v>
      </c>
      <c r="J763">
        <f t="shared" si="119"/>
        <v>24.732203098113892</v>
      </c>
      <c r="K763" s="3">
        <f t="shared" si="120"/>
        <v>23.229474504960493</v>
      </c>
      <c r="L763" s="2">
        <f t="shared" si="121"/>
        <v>2.8037016391013594E-2</v>
      </c>
      <c r="M763" s="2">
        <f t="shared" si="122"/>
        <v>1.4018508195506797E-2</v>
      </c>
      <c r="P763" s="2"/>
    </row>
    <row r="764" spans="2:16" x14ac:dyDescent="0.25">
      <c r="B764">
        <v>743</v>
      </c>
      <c r="C764">
        <v>3.2632669899612665E-2</v>
      </c>
      <c r="D764" s="3">
        <f t="shared" si="113"/>
        <v>3.1801200028084735</v>
      </c>
      <c r="E764">
        <f t="shared" si="114"/>
        <v>24.049639403177071</v>
      </c>
      <c r="F764" s="3">
        <f t="shared" si="115"/>
        <v>22.721667762169652</v>
      </c>
      <c r="G764" s="2">
        <f t="shared" si="116"/>
        <v>0</v>
      </c>
      <c r="H764">
        <f t="shared" si="117"/>
        <v>-3.2632669899612665E-2</v>
      </c>
      <c r="I764" s="3">
        <f t="shared" si="118"/>
        <v>3.1631369631282342</v>
      </c>
      <c r="J764">
        <f t="shared" si="119"/>
        <v>23.644652114440202</v>
      </c>
      <c r="K764" s="3">
        <f t="shared" si="120"/>
        <v>22.41893960427409</v>
      </c>
      <c r="L764" s="2">
        <f t="shared" si="121"/>
        <v>0</v>
      </c>
      <c r="M764" s="2">
        <f t="shared" si="122"/>
        <v>0</v>
      </c>
      <c r="P764" s="2"/>
    </row>
    <row r="765" spans="2:16" x14ac:dyDescent="0.25">
      <c r="B765">
        <v>744</v>
      </c>
      <c r="C765">
        <v>0.23512484403909184</v>
      </c>
      <c r="D765" s="3">
        <f t="shared" si="113"/>
        <v>3.2328115637338874</v>
      </c>
      <c r="E765">
        <f t="shared" si="114"/>
        <v>25.350832347875681</v>
      </c>
      <c r="F765" s="3">
        <f t="shared" si="115"/>
        <v>23.687175242801917</v>
      </c>
      <c r="G765" s="2">
        <f t="shared" si="116"/>
        <v>0.46341542584146389</v>
      </c>
      <c r="H765">
        <f t="shared" si="117"/>
        <v>-0.23512484403909184</v>
      </c>
      <c r="I765" s="3">
        <f t="shared" si="118"/>
        <v>3.1104454022028203</v>
      </c>
      <c r="J765">
        <f t="shared" si="119"/>
        <v>22.431033007620588</v>
      </c>
      <c r="K765" s="3">
        <f t="shared" si="120"/>
        <v>21.505126383664471</v>
      </c>
      <c r="L765" s="2">
        <f t="shared" si="121"/>
        <v>0</v>
      </c>
      <c r="M765" s="2">
        <f t="shared" si="122"/>
        <v>0.23170771292073195</v>
      </c>
      <c r="P765" s="2"/>
    </row>
    <row r="766" spans="2:16" x14ac:dyDescent="0.25">
      <c r="B766">
        <v>745</v>
      </c>
      <c r="C766">
        <v>0.29847115001757629</v>
      </c>
      <c r="D766" s="3">
        <f t="shared" si="113"/>
        <v>3.2492952414614327</v>
      </c>
      <c r="E766">
        <f t="shared" si="114"/>
        <v>25.772170358251813</v>
      </c>
      <c r="F766" s="3">
        <f t="shared" si="115"/>
        <v>23.997562502320015</v>
      </c>
      <c r="G766" s="2">
        <f t="shared" si="116"/>
        <v>0.75866492008521813</v>
      </c>
      <c r="H766">
        <f t="shared" si="117"/>
        <v>-0.29847115001757629</v>
      </c>
      <c r="I766" s="3">
        <f t="shared" si="118"/>
        <v>3.0939617244752751</v>
      </c>
      <c r="J766">
        <f t="shared" si="119"/>
        <v>22.064317799443092</v>
      </c>
      <c r="K766" s="3">
        <f t="shared" si="120"/>
        <v>21.226976582276471</v>
      </c>
      <c r="L766" s="2">
        <f t="shared" si="121"/>
        <v>0</v>
      </c>
      <c r="M766" s="2">
        <f t="shared" si="122"/>
        <v>0.37933246004260907</v>
      </c>
      <c r="P766" s="2"/>
    </row>
    <row r="767" spans="2:16" x14ac:dyDescent="0.25">
      <c r="B767">
        <v>746</v>
      </c>
      <c r="C767">
        <v>1.1955307854805142</v>
      </c>
      <c r="D767" s="3">
        <f t="shared" si="113"/>
        <v>3.4827238795635966</v>
      </c>
      <c r="E767">
        <f t="shared" si="114"/>
        <v>32.548258976651844</v>
      </c>
      <c r="F767" s="3">
        <f t="shared" si="115"/>
        <v>28.855761832247662</v>
      </c>
      <c r="G767" s="2">
        <f t="shared" si="116"/>
        <v>5.3799270728020483</v>
      </c>
      <c r="H767">
        <f t="shared" si="117"/>
        <v>-1.1955307854805142</v>
      </c>
      <c r="I767" s="3">
        <f t="shared" si="118"/>
        <v>2.8605330863731111</v>
      </c>
      <c r="J767">
        <f t="shared" si="119"/>
        <v>17.470837920202339</v>
      </c>
      <c r="K767" s="3">
        <f t="shared" si="120"/>
        <v>17.653170976036733</v>
      </c>
      <c r="L767" s="2">
        <f t="shared" si="121"/>
        <v>0</v>
      </c>
      <c r="M767" s="2">
        <f t="shared" si="122"/>
        <v>2.6899635364010241</v>
      </c>
      <c r="P767" s="2"/>
    </row>
    <row r="768" spans="2:16" x14ac:dyDescent="0.25">
      <c r="B768">
        <v>747</v>
      </c>
      <c r="C768">
        <v>-0.96536723503959365</v>
      </c>
      <c r="D768" s="3">
        <f t="shared" si="113"/>
        <v>2.9204251626590496</v>
      </c>
      <c r="E768">
        <f t="shared" si="114"/>
        <v>18.549172198855008</v>
      </c>
      <c r="F768" s="3">
        <f t="shared" si="115"/>
        <v>18.508258359957043</v>
      </c>
      <c r="G768" s="2">
        <f t="shared" si="116"/>
        <v>0</v>
      </c>
      <c r="H768">
        <f t="shared" si="117"/>
        <v>0.96536723503959365</v>
      </c>
      <c r="I768" s="3">
        <f t="shared" si="118"/>
        <v>3.4228318032776581</v>
      </c>
      <c r="J768">
        <f t="shared" si="119"/>
        <v>30.656104276230511</v>
      </c>
      <c r="K768" s="3">
        <f t="shared" si="120"/>
        <v>27.522616518610409</v>
      </c>
      <c r="L768" s="2">
        <f t="shared" si="121"/>
        <v>4.1118000233350598</v>
      </c>
      <c r="M768" s="2">
        <f t="shared" si="122"/>
        <v>2.0559000116675299</v>
      </c>
      <c r="P768" s="2"/>
    </row>
    <row r="769" spans="2:16" x14ac:dyDescent="0.25">
      <c r="B769">
        <v>748</v>
      </c>
      <c r="C769">
        <v>-0.64753066908451729</v>
      </c>
      <c r="D769" s="3">
        <f t="shared" si="113"/>
        <v>3.0031310985823336</v>
      </c>
      <c r="E769">
        <f t="shared" si="114"/>
        <v>20.148525279289203</v>
      </c>
      <c r="F769" s="3">
        <f t="shared" si="115"/>
        <v>19.757567452786471</v>
      </c>
      <c r="G769" s="2">
        <f t="shared" si="116"/>
        <v>0</v>
      </c>
      <c r="H769">
        <f t="shared" si="117"/>
        <v>0.64753066908451729</v>
      </c>
      <c r="I769" s="3">
        <f t="shared" si="118"/>
        <v>3.3401258673543741</v>
      </c>
      <c r="J769">
        <f t="shared" si="119"/>
        <v>28.222678795771188</v>
      </c>
      <c r="K769" s="3">
        <f t="shared" si="120"/>
        <v>25.782308398325693</v>
      </c>
      <c r="L769" s="2">
        <f t="shared" si="121"/>
        <v>2.4563677316227102</v>
      </c>
      <c r="M769" s="2">
        <f t="shared" si="122"/>
        <v>1.2281838658113551</v>
      </c>
      <c r="P769" s="2"/>
    </row>
    <row r="770" spans="2:16" x14ac:dyDescent="0.25">
      <c r="B770">
        <v>749</v>
      </c>
      <c r="C770">
        <v>-1.347557372355368</v>
      </c>
      <c r="D770" s="3">
        <f t="shared" si="113"/>
        <v>2.8209734431491644</v>
      </c>
      <c r="E770">
        <f t="shared" si="114"/>
        <v>16.793189933872174</v>
      </c>
      <c r="F770" s="3">
        <f t="shared" si="115"/>
        <v>17.11015221725172</v>
      </c>
      <c r="G770" s="2">
        <f t="shared" si="116"/>
        <v>0</v>
      </c>
      <c r="H770">
        <f t="shared" si="117"/>
        <v>1.347557372355368</v>
      </c>
      <c r="I770" s="3">
        <f t="shared" si="118"/>
        <v>3.5222835227875433</v>
      </c>
      <c r="J770">
        <f t="shared" si="119"/>
        <v>33.861664127247614</v>
      </c>
      <c r="K770" s="3">
        <f t="shared" si="120"/>
        <v>29.771546786991909</v>
      </c>
      <c r="L770" s="2">
        <f t="shared" si="121"/>
        <v>6.2510486682698305</v>
      </c>
      <c r="M770" s="2">
        <f t="shared" si="122"/>
        <v>3.1255243341349153</v>
      </c>
      <c r="P770" s="2"/>
    </row>
    <row r="771" spans="2:16" x14ac:dyDescent="0.25">
      <c r="B771">
        <v>750</v>
      </c>
      <c r="C771">
        <v>-2.831075107678771</v>
      </c>
      <c r="D771" s="3">
        <f t="shared" si="113"/>
        <v>2.4349394373071354</v>
      </c>
      <c r="E771">
        <f t="shared" si="114"/>
        <v>11.415127361579678</v>
      </c>
      <c r="F771" s="3">
        <f t="shared" si="115"/>
        <v>12.613778988501119</v>
      </c>
      <c r="G771" s="2">
        <f t="shared" si="116"/>
        <v>0</v>
      </c>
      <c r="H771">
        <f t="shared" si="117"/>
        <v>2.831075107678771</v>
      </c>
      <c r="I771" s="3">
        <f t="shared" si="118"/>
        <v>3.9083175286295724</v>
      </c>
      <c r="J771">
        <f t="shared" si="119"/>
        <v>49.815069000435869</v>
      </c>
      <c r="K771" s="3">
        <f t="shared" si="120"/>
        <v>40.384067116827921</v>
      </c>
      <c r="L771" s="2">
        <f t="shared" si="121"/>
        <v>16.345990274121867</v>
      </c>
      <c r="M771" s="2">
        <f t="shared" si="122"/>
        <v>8.1729951370609335</v>
      </c>
      <c r="P771" s="2"/>
    </row>
    <row r="772" spans="2:16" x14ac:dyDescent="0.25">
      <c r="B772">
        <v>751</v>
      </c>
      <c r="C772">
        <v>-0.26710040401667356</v>
      </c>
      <c r="D772" s="3">
        <f t="shared" si="113"/>
        <v>3.1021248724152226</v>
      </c>
      <c r="E772">
        <f t="shared" si="114"/>
        <v>22.24516924410112</v>
      </c>
      <c r="F772" s="3">
        <f t="shared" si="115"/>
        <v>21.364271048091116</v>
      </c>
      <c r="G772" s="2">
        <f t="shared" si="116"/>
        <v>0</v>
      </c>
      <c r="H772">
        <f t="shared" si="117"/>
        <v>0.26710040401667356</v>
      </c>
      <c r="I772" s="3">
        <f t="shared" si="118"/>
        <v>3.2411320935214851</v>
      </c>
      <c r="J772">
        <f t="shared" si="119"/>
        <v>25.562644676962666</v>
      </c>
      <c r="K772" s="3">
        <f t="shared" si="120"/>
        <v>23.843345561466148</v>
      </c>
      <c r="L772" s="2">
        <f t="shared" si="121"/>
        <v>0.61196922818853294</v>
      </c>
      <c r="M772" s="2">
        <f t="shared" si="122"/>
        <v>0.30598461409426647</v>
      </c>
      <c r="P772" s="2"/>
    </row>
    <row r="773" spans="2:16" x14ac:dyDescent="0.25">
      <c r="B773">
        <v>752</v>
      </c>
      <c r="C773">
        <v>-0.57035322242882103</v>
      </c>
      <c r="D773" s="3">
        <f t="shared" si="113"/>
        <v>3.0232138506679789</v>
      </c>
      <c r="E773">
        <f t="shared" si="114"/>
        <v>20.557253574717109</v>
      </c>
      <c r="F773" s="3">
        <f t="shared" si="115"/>
        <v>20.073440027735554</v>
      </c>
      <c r="G773" s="2">
        <f t="shared" si="116"/>
        <v>0</v>
      </c>
      <c r="H773">
        <f t="shared" si="117"/>
        <v>0.57035322242882103</v>
      </c>
      <c r="I773" s="3">
        <f t="shared" si="118"/>
        <v>3.3200431152687289</v>
      </c>
      <c r="J773">
        <f t="shared" si="119"/>
        <v>27.661543167673862</v>
      </c>
      <c r="K773" s="3">
        <f t="shared" si="120"/>
        <v>25.376601945886147</v>
      </c>
      <c r="L773" s="2">
        <f t="shared" si="121"/>
        <v>2.0704478163524147</v>
      </c>
      <c r="M773" s="2">
        <f t="shared" si="122"/>
        <v>1.0352239081762074</v>
      </c>
      <c r="P773" s="2"/>
    </row>
    <row r="774" spans="2:16" x14ac:dyDescent="0.25">
      <c r="B774">
        <v>753</v>
      </c>
      <c r="C774">
        <v>5.6830913308658637E-2</v>
      </c>
      <c r="D774" s="3">
        <f t="shared" si="113"/>
        <v>3.1864167558671745</v>
      </c>
      <c r="E774">
        <f t="shared" si="114"/>
        <v>24.20155181920261</v>
      </c>
      <c r="F774" s="3">
        <f t="shared" si="115"/>
        <v>22.834945274191728</v>
      </c>
      <c r="G774" s="2">
        <f t="shared" si="116"/>
        <v>0</v>
      </c>
      <c r="H774">
        <f t="shared" si="117"/>
        <v>-5.6830913308658637E-2</v>
      </c>
      <c r="I774" s="3">
        <f t="shared" si="118"/>
        <v>3.1568402100695332</v>
      </c>
      <c r="J774">
        <f t="shared" si="119"/>
        <v>23.496235341184448</v>
      </c>
      <c r="K774" s="3">
        <f t="shared" si="120"/>
        <v>22.307725775204148</v>
      </c>
      <c r="L774" s="2">
        <f t="shared" si="121"/>
        <v>0</v>
      </c>
      <c r="M774" s="2">
        <f t="shared" si="122"/>
        <v>0</v>
      </c>
      <c r="P774" s="2"/>
    </row>
    <row r="775" spans="2:16" x14ac:dyDescent="0.25">
      <c r="B775">
        <v>754</v>
      </c>
      <c r="C775">
        <v>-0.6265395313675981</v>
      </c>
      <c r="D775" s="3">
        <f t="shared" si="113"/>
        <v>3.0085933136857328</v>
      </c>
      <c r="E775">
        <f t="shared" si="114"/>
        <v>20.258881980018185</v>
      </c>
      <c r="F775" s="3">
        <f t="shared" si="115"/>
        <v>19.842984759551417</v>
      </c>
      <c r="G775" s="2">
        <f t="shared" si="116"/>
        <v>0</v>
      </c>
      <c r="H775">
        <f t="shared" si="117"/>
        <v>0.6265395313675981</v>
      </c>
      <c r="I775" s="3">
        <f t="shared" si="118"/>
        <v>3.3346636522509749</v>
      </c>
      <c r="J775">
        <f t="shared" si="119"/>
        <v>28.068940710880469</v>
      </c>
      <c r="K775" s="3">
        <f t="shared" si="120"/>
        <v>25.671324321471623</v>
      </c>
      <c r="L775" s="2">
        <f t="shared" si="121"/>
        <v>2.3507964120680702</v>
      </c>
      <c r="M775" s="2">
        <f t="shared" si="122"/>
        <v>1.1753982060340351</v>
      </c>
      <c r="P775" s="2"/>
    </row>
    <row r="776" spans="2:16" x14ac:dyDescent="0.25">
      <c r="B776">
        <v>755</v>
      </c>
      <c r="C776">
        <v>0.31852891879680101</v>
      </c>
      <c r="D776" s="3">
        <f t="shared" si="113"/>
        <v>3.254514579690921</v>
      </c>
      <c r="E776">
        <f t="shared" si="114"/>
        <v>25.907035679963339</v>
      </c>
      <c r="F776" s="3">
        <f t="shared" si="115"/>
        <v>24.096687797213413</v>
      </c>
      <c r="G776" s="2">
        <f t="shared" si="116"/>
        <v>0.85295581730012826</v>
      </c>
      <c r="H776">
        <f t="shared" si="117"/>
        <v>-0.31852891879680101</v>
      </c>
      <c r="I776" s="3">
        <f t="shared" si="118"/>
        <v>3.0887423862457868</v>
      </c>
      <c r="J776">
        <f t="shared" si="119"/>
        <v>21.94945667232971</v>
      </c>
      <c r="K776" s="3">
        <f t="shared" si="120"/>
        <v>21.139656269579525</v>
      </c>
      <c r="L776" s="2">
        <f t="shared" si="121"/>
        <v>0</v>
      </c>
      <c r="M776" s="2">
        <f t="shared" si="122"/>
        <v>0.42647790865006413</v>
      </c>
      <c r="P776" s="2"/>
    </row>
    <row r="777" spans="2:16" x14ac:dyDescent="0.25">
      <c r="B777">
        <v>756</v>
      </c>
      <c r="C777">
        <v>-0.26472321223991457</v>
      </c>
      <c r="D777" s="3">
        <f t="shared" si="113"/>
        <v>3.1027434540758168</v>
      </c>
      <c r="E777">
        <f t="shared" si="114"/>
        <v>22.258933954692186</v>
      </c>
      <c r="F777" s="3">
        <f t="shared" si="115"/>
        <v>21.37471098109939</v>
      </c>
      <c r="G777" s="2">
        <f t="shared" si="116"/>
        <v>0</v>
      </c>
      <c r="H777">
        <f t="shared" si="117"/>
        <v>0.26472321223991457</v>
      </c>
      <c r="I777" s="3">
        <f t="shared" si="118"/>
        <v>3.240513511860891</v>
      </c>
      <c r="J777">
        <f t="shared" si="119"/>
        <v>25.546836983447925</v>
      </c>
      <c r="K777" s="3">
        <f t="shared" si="120"/>
        <v>23.831699886791295</v>
      </c>
      <c r="L777" s="2">
        <f t="shared" si="121"/>
        <v>0.6008915197696505</v>
      </c>
      <c r="M777" s="2">
        <f t="shared" si="122"/>
        <v>0.30044575988482525</v>
      </c>
      <c r="P777" s="2"/>
    </row>
    <row r="778" spans="2:16" x14ac:dyDescent="0.25">
      <c r="B778">
        <v>757</v>
      </c>
      <c r="C778">
        <v>-0.84855173554387875</v>
      </c>
      <c r="D778" s="3">
        <f t="shared" si="113"/>
        <v>2.9508223423765796</v>
      </c>
      <c r="E778">
        <f t="shared" si="114"/>
        <v>19.121671825570324</v>
      </c>
      <c r="F778" s="3">
        <f t="shared" si="115"/>
        <v>18.957964536554559</v>
      </c>
      <c r="G778" s="2">
        <f t="shared" si="116"/>
        <v>0</v>
      </c>
      <c r="H778">
        <f t="shared" si="117"/>
        <v>0.84855173554387875</v>
      </c>
      <c r="I778" s="3">
        <f t="shared" si="118"/>
        <v>3.3924346235601281</v>
      </c>
      <c r="J778">
        <f t="shared" si="119"/>
        <v>29.738265688957071</v>
      </c>
      <c r="K778" s="3">
        <f t="shared" si="120"/>
        <v>26.869746289811399</v>
      </c>
      <c r="L778" s="2">
        <f t="shared" si="121"/>
        <v>3.4907706513209282</v>
      </c>
      <c r="M778" s="2">
        <f t="shared" si="122"/>
        <v>1.7453853256604641</v>
      </c>
      <c r="P778" s="2"/>
    </row>
    <row r="779" spans="2:16" x14ac:dyDescent="0.25">
      <c r="B779">
        <v>758</v>
      </c>
      <c r="C779">
        <v>1.7792535800253972</v>
      </c>
      <c r="D779" s="3">
        <f t="shared" si="113"/>
        <v>3.6346174790225492</v>
      </c>
      <c r="E779">
        <f t="shared" si="114"/>
        <v>37.887357415914302</v>
      </c>
      <c r="F779" s="3">
        <f t="shared" si="115"/>
        <v>32.533564792497486</v>
      </c>
      <c r="G779" s="2">
        <f t="shared" si="116"/>
        <v>8.8783614661075116</v>
      </c>
      <c r="H779">
        <f t="shared" si="117"/>
        <v>-1.7792535800253972</v>
      </c>
      <c r="I779" s="3">
        <f t="shared" si="118"/>
        <v>2.7086394869141586</v>
      </c>
      <c r="J779">
        <f t="shared" si="119"/>
        <v>15.008841892124149</v>
      </c>
      <c r="K779" s="3">
        <f t="shared" si="120"/>
        <v>15.657543233194486</v>
      </c>
      <c r="L779" s="2">
        <f t="shared" si="121"/>
        <v>0</v>
      </c>
      <c r="M779" s="2">
        <f t="shared" si="122"/>
        <v>4.4391807330537558</v>
      </c>
      <c r="P779" s="2"/>
    </row>
    <row r="780" spans="2:16" x14ac:dyDescent="0.25">
      <c r="B780">
        <v>759</v>
      </c>
      <c r="C780">
        <v>-1.2314740160945803</v>
      </c>
      <c r="D780" s="3">
        <f t="shared" si="113"/>
        <v>2.8511801079984864</v>
      </c>
      <c r="E780">
        <f t="shared" si="114"/>
        <v>17.308195332887482</v>
      </c>
      <c r="F780" s="3">
        <f t="shared" si="115"/>
        <v>17.523250942569693</v>
      </c>
      <c r="G780" s="2">
        <f t="shared" si="116"/>
        <v>0</v>
      </c>
      <c r="H780">
        <f t="shared" si="117"/>
        <v>1.2314740160945803</v>
      </c>
      <c r="I780" s="3">
        <f t="shared" si="118"/>
        <v>3.4920768579382213</v>
      </c>
      <c r="J780">
        <f t="shared" si="119"/>
        <v>32.854110219415311</v>
      </c>
      <c r="K780" s="3">
        <f t="shared" si="120"/>
        <v>29.069702815872752</v>
      </c>
      <c r="L780" s="2">
        <f t="shared" si="121"/>
        <v>5.5834340315328594</v>
      </c>
      <c r="M780" s="2">
        <f t="shared" si="122"/>
        <v>2.7917170157664297</v>
      </c>
      <c r="P780" s="2"/>
    </row>
    <row r="781" spans="2:16" x14ac:dyDescent="0.25">
      <c r="B781">
        <v>760</v>
      </c>
      <c r="C781">
        <v>2.2065614757593721</v>
      </c>
      <c r="D781" s="3">
        <f t="shared" si="113"/>
        <v>3.7458095293704705</v>
      </c>
      <c r="E781">
        <f t="shared" si="114"/>
        <v>42.343271469904479</v>
      </c>
      <c r="F781" s="3">
        <f t="shared" si="115"/>
        <v>35.519777417633001</v>
      </c>
      <c r="G781" s="2">
        <f t="shared" si="116"/>
        <v>11.718934782951933</v>
      </c>
      <c r="H781">
        <f t="shared" si="117"/>
        <v>-2.2065614757593721</v>
      </c>
      <c r="I781" s="3">
        <f t="shared" si="118"/>
        <v>2.5974474365662372</v>
      </c>
      <c r="J781">
        <f t="shared" si="119"/>
        <v>13.429414814347076</v>
      </c>
      <c r="K781" s="3">
        <f t="shared" si="120"/>
        <v>14.341184948292634</v>
      </c>
      <c r="L781" s="2">
        <f t="shared" si="121"/>
        <v>0</v>
      </c>
      <c r="M781" s="2">
        <f t="shared" si="122"/>
        <v>5.8594673914759667</v>
      </c>
      <c r="P781" s="2"/>
    </row>
    <row r="782" spans="2:16" x14ac:dyDescent="0.25">
      <c r="B782">
        <v>761</v>
      </c>
      <c r="C782">
        <v>2.5060944608412683</v>
      </c>
      <c r="D782" s="3">
        <f t="shared" si="113"/>
        <v>3.823752593588559</v>
      </c>
      <c r="E782">
        <f t="shared" si="114"/>
        <v>45.775663880920128</v>
      </c>
      <c r="F782" s="3">
        <f t="shared" si="115"/>
        <v>37.775002619190722</v>
      </c>
      <c r="G782" s="2">
        <f t="shared" si="116"/>
        <v>13.864171353549191</v>
      </c>
      <c r="H782">
        <f t="shared" si="117"/>
        <v>-2.5060944608412683</v>
      </c>
      <c r="I782" s="3">
        <f t="shared" si="118"/>
        <v>2.5195043723481487</v>
      </c>
      <c r="J782">
        <f t="shared" si="119"/>
        <v>12.422438233667512</v>
      </c>
      <c r="K782" s="3">
        <f t="shared" si="120"/>
        <v>13.484994359991823</v>
      </c>
      <c r="L782" s="2">
        <f t="shared" si="121"/>
        <v>0</v>
      </c>
      <c r="M782" s="2">
        <f t="shared" si="122"/>
        <v>6.9320856767745953</v>
      </c>
      <c r="P782" s="2"/>
    </row>
    <row r="783" spans="2:16" x14ac:dyDescent="0.25">
      <c r="B783">
        <v>762</v>
      </c>
      <c r="C783">
        <v>0.77072400017641485</v>
      </c>
      <c r="D783" s="3">
        <f t="shared" si="113"/>
        <v>3.3721826564052049</v>
      </c>
      <c r="E783">
        <f t="shared" si="114"/>
        <v>29.142064806446303</v>
      </c>
      <c r="F783" s="3">
        <f t="shared" si="115"/>
        <v>26.443393876291005</v>
      </c>
      <c r="G783" s="2">
        <f t="shared" si="116"/>
        <v>3.0852116903734328</v>
      </c>
      <c r="H783">
        <f t="shared" si="117"/>
        <v>-0.77072400017641485</v>
      </c>
      <c r="I783" s="3">
        <f t="shared" si="118"/>
        <v>2.9710743095315029</v>
      </c>
      <c r="J783">
        <f t="shared" si="119"/>
        <v>19.512871203281012</v>
      </c>
      <c r="K783" s="3">
        <f t="shared" si="120"/>
        <v>19.263627794962609</v>
      </c>
      <c r="L783" s="2">
        <f t="shared" si="121"/>
        <v>0</v>
      </c>
      <c r="M783" s="2">
        <f t="shared" si="122"/>
        <v>1.5426058451867164</v>
      </c>
      <c r="P783" s="2"/>
    </row>
    <row r="784" spans="2:16" x14ac:dyDescent="0.25">
      <c r="B784">
        <v>763</v>
      </c>
      <c r="C784">
        <v>-0.47012690629344434</v>
      </c>
      <c r="D784" s="3">
        <f t="shared" si="113"/>
        <v>3.0492942711356821</v>
      </c>
      <c r="E784">
        <f t="shared" si="114"/>
        <v>21.100447971547599</v>
      </c>
      <c r="F784" s="3">
        <f t="shared" si="115"/>
        <v>20.491196638747734</v>
      </c>
      <c r="G784" s="2">
        <f t="shared" si="116"/>
        <v>0</v>
      </c>
      <c r="H784">
        <f t="shared" si="117"/>
        <v>0.47012690629344434</v>
      </c>
      <c r="I784" s="3">
        <f t="shared" si="118"/>
        <v>3.2939626948010257</v>
      </c>
      <c r="J784">
        <f t="shared" si="119"/>
        <v>26.949444766889854</v>
      </c>
      <c r="K784" s="3">
        <f t="shared" si="120"/>
        <v>24.859245960542076</v>
      </c>
      <c r="L784" s="2">
        <f t="shared" si="121"/>
        <v>1.5783235801515738</v>
      </c>
      <c r="M784" s="2">
        <f t="shared" si="122"/>
        <v>0.78916179007578691</v>
      </c>
      <c r="P784" s="2"/>
    </row>
    <row r="785" spans="2:16" x14ac:dyDescent="0.25">
      <c r="B785">
        <v>764</v>
      </c>
      <c r="C785">
        <v>0.11319116310914978</v>
      </c>
      <c r="D785" s="3">
        <f t="shared" si="113"/>
        <v>3.2010825549221469</v>
      </c>
      <c r="E785">
        <f t="shared" si="114"/>
        <v>24.559102388760326</v>
      </c>
      <c r="F785" s="3">
        <f t="shared" si="115"/>
        <v>23.100974775700227</v>
      </c>
      <c r="G785" s="2">
        <f t="shared" si="116"/>
        <v>0</v>
      </c>
      <c r="H785">
        <f t="shared" si="117"/>
        <v>-0.11319116310914978</v>
      </c>
      <c r="I785" s="3">
        <f t="shared" si="118"/>
        <v>3.1421744110145609</v>
      </c>
      <c r="J785">
        <f t="shared" si="119"/>
        <v>23.15415881917982</v>
      </c>
      <c r="K785" s="3">
        <f t="shared" si="120"/>
        <v>22.05083128372112</v>
      </c>
      <c r="L785" s="2">
        <f t="shared" si="121"/>
        <v>0</v>
      </c>
      <c r="M785" s="2">
        <f t="shared" si="122"/>
        <v>0</v>
      </c>
      <c r="P785" s="2"/>
    </row>
    <row r="786" spans="2:16" x14ac:dyDescent="0.25">
      <c r="B786">
        <v>765</v>
      </c>
      <c r="C786">
        <v>-0.74079935075133108</v>
      </c>
      <c r="D786" s="3">
        <f t="shared" si="113"/>
        <v>2.9788611610236861</v>
      </c>
      <c r="E786">
        <f t="shared" si="114"/>
        <v>19.665408154062028</v>
      </c>
      <c r="F786" s="3">
        <f t="shared" si="115"/>
        <v>19.382462308309723</v>
      </c>
      <c r="G786" s="2">
        <f t="shared" si="116"/>
        <v>0</v>
      </c>
      <c r="H786">
        <f t="shared" si="117"/>
        <v>0.74079935075133108</v>
      </c>
      <c r="I786" s="3">
        <f t="shared" si="118"/>
        <v>3.3643958049130216</v>
      </c>
      <c r="J786">
        <f t="shared" si="119"/>
        <v>28.916021102180757</v>
      </c>
      <c r="K786" s="3">
        <f t="shared" si="120"/>
        <v>26.281268559468469</v>
      </c>
      <c r="L786" s="2">
        <f t="shared" si="121"/>
        <v>2.9309933185553363</v>
      </c>
      <c r="M786" s="2">
        <f t="shared" si="122"/>
        <v>1.4654966592776681</v>
      </c>
      <c r="P786" s="2"/>
    </row>
    <row r="787" spans="2:16" x14ac:dyDescent="0.25">
      <c r="B787">
        <v>766</v>
      </c>
      <c r="C787">
        <v>1.2935925042256713</v>
      </c>
      <c r="D787" s="3">
        <f t="shared" si="113"/>
        <v>3.5082410386818159</v>
      </c>
      <c r="E787">
        <f t="shared" si="114"/>
        <v>33.389485287976804</v>
      </c>
      <c r="F787" s="3">
        <f t="shared" si="115"/>
        <v>29.443190148945238</v>
      </c>
      <c r="G787" s="2">
        <f t="shared" si="116"/>
        <v>5.9387061724297068</v>
      </c>
      <c r="H787">
        <f t="shared" si="117"/>
        <v>-1.2935925042256713</v>
      </c>
      <c r="I787" s="3">
        <f t="shared" si="118"/>
        <v>2.8350159272548918</v>
      </c>
      <c r="J787">
        <f t="shared" si="119"/>
        <v>17.030671550082811</v>
      </c>
      <c r="K787" s="3">
        <f t="shared" si="120"/>
        <v>17.300968227001441</v>
      </c>
      <c r="L787" s="2">
        <f t="shared" si="121"/>
        <v>0</v>
      </c>
      <c r="M787" s="2">
        <f t="shared" si="122"/>
        <v>2.9693530862148534</v>
      </c>
      <c r="P787" s="2"/>
    </row>
    <row r="788" spans="2:16" x14ac:dyDescent="0.25">
      <c r="B788">
        <v>767</v>
      </c>
      <c r="C788">
        <v>0.74160425356240012</v>
      </c>
      <c r="D788" s="3">
        <f t="shared" si="113"/>
        <v>3.3646052529358341</v>
      </c>
      <c r="E788">
        <f t="shared" si="114"/>
        <v>28.922078139923361</v>
      </c>
      <c r="F788" s="3">
        <f t="shared" si="115"/>
        <v>26.285616313955611</v>
      </c>
      <c r="G788" s="2">
        <f t="shared" si="116"/>
        <v>2.9351290305540108</v>
      </c>
      <c r="H788">
        <f t="shared" si="117"/>
        <v>-0.74160425356240012</v>
      </c>
      <c r="I788" s="3">
        <f t="shared" si="118"/>
        <v>2.9786517130008736</v>
      </c>
      <c r="J788">
        <f t="shared" si="119"/>
        <v>19.66128970452197</v>
      </c>
      <c r="K788" s="3">
        <f t="shared" si="120"/>
        <v>19.379256365315417</v>
      </c>
      <c r="L788" s="2">
        <f t="shared" si="121"/>
        <v>0</v>
      </c>
      <c r="M788" s="2">
        <f t="shared" si="122"/>
        <v>1.4675645152770054</v>
      </c>
      <c r="P788" s="2"/>
    </row>
    <row r="789" spans="2:16" x14ac:dyDescent="0.25">
      <c r="B789">
        <v>768</v>
      </c>
      <c r="C789">
        <v>0.8864458322932478</v>
      </c>
      <c r="D789" s="3">
        <f t="shared" si="113"/>
        <v>3.402295247142586</v>
      </c>
      <c r="E789">
        <f t="shared" si="114"/>
        <v>30.032954050660265</v>
      </c>
      <c r="F789" s="3">
        <f t="shared" si="115"/>
        <v>27.079817544817399</v>
      </c>
      <c r="G789" s="2">
        <f t="shared" si="116"/>
        <v>3.6905966103244281</v>
      </c>
      <c r="H789">
        <f t="shared" si="117"/>
        <v>-0.8864458322932478</v>
      </c>
      <c r="I789" s="3">
        <f t="shared" si="118"/>
        <v>2.9409617187941217</v>
      </c>
      <c r="J789">
        <f t="shared" si="119"/>
        <v>18.934046787627061</v>
      </c>
      <c r="K789" s="3">
        <f t="shared" si="120"/>
        <v>18.810898427413974</v>
      </c>
      <c r="L789" s="2">
        <f t="shared" si="121"/>
        <v>0</v>
      </c>
      <c r="M789" s="2">
        <f t="shared" si="122"/>
        <v>1.845298305162214</v>
      </c>
      <c r="P789" s="2"/>
    </row>
    <row r="790" spans="2:16" x14ac:dyDescent="0.25">
      <c r="B790">
        <v>769</v>
      </c>
      <c r="C790">
        <v>-0.46628656491520815</v>
      </c>
      <c r="D790" s="3">
        <f t="shared" si="113"/>
        <v>3.0502935867021512</v>
      </c>
      <c r="E790">
        <f t="shared" si="114"/>
        <v>21.121544516962516</v>
      </c>
      <c r="F790" s="3">
        <f t="shared" si="115"/>
        <v>20.507375496935943</v>
      </c>
      <c r="G790" s="2">
        <f t="shared" si="116"/>
        <v>0</v>
      </c>
      <c r="H790">
        <f t="shared" si="117"/>
        <v>0.46628656491520815</v>
      </c>
      <c r="I790" s="3">
        <f t="shared" si="118"/>
        <v>3.2929633792345565</v>
      </c>
      <c r="J790">
        <f t="shared" si="119"/>
        <v>26.922527219028954</v>
      </c>
      <c r="K790" s="3">
        <f t="shared" si="120"/>
        <v>24.839633786613653</v>
      </c>
      <c r="L790" s="2">
        <f t="shared" si="121"/>
        <v>1.5596679032324328</v>
      </c>
      <c r="M790" s="2">
        <f t="shared" si="122"/>
        <v>0.77983395161621638</v>
      </c>
      <c r="P790" s="2"/>
    </row>
    <row r="791" spans="2:16" x14ac:dyDescent="0.25">
      <c r="B791">
        <v>770</v>
      </c>
      <c r="C791">
        <v>0.44211446947883815</v>
      </c>
      <c r="D791" s="3">
        <f t="shared" ref="D791:D854" si="123">$C$17+$D$6*($H$5-$C$17)*$D$12+$D$9*($D$12^0.5)*C791</f>
        <v>3.2866734302782921</v>
      </c>
      <c r="E791">
        <f t="shared" ref="E791:E854" si="124">EXP(D791)</f>
        <v>26.753717356315637</v>
      </c>
      <c r="F791" s="3">
        <f t="shared" ref="F791:F854" si="125">EXP(($H$9*LN(E791))+(1-$H$9)*$H$5+(($D$9^2)/(4*$D$6))*(1-$H$9^2))</f>
        <v>24.716544418956975</v>
      </c>
      <c r="G791" s="2">
        <f t="shared" ref="G791:G854" si="126">(MAX(F791-$D$5,0))*$H$8</f>
        <v>1.4425816748742135</v>
      </c>
      <c r="H791">
        <f t="shared" ref="H791:H854" si="127">-C791</f>
        <v>-0.44211446947883815</v>
      </c>
      <c r="I791" s="3">
        <f t="shared" ref="I791:I854" si="128">$C$17+$D$6*($H$5-$C$17)*$D$12+$D$9*($D$12^0.5)*H791</f>
        <v>3.0565835356584157</v>
      </c>
      <c r="J791">
        <f t="shared" ref="J791:J854" si="129">EXP(I791)</f>
        <v>21.254816651922855</v>
      </c>
      <c r="K791" s="3">
        <f t="shared" ref="K791:K854" si="130">EXP(($H$9*LN(J791))+(1-$H$9)*$H$5+(($D$9^2)/(4*$D$6))*(1-$H$9^2))</f>
        <v>20.609503037073789</v>
      </c>
      <c r="L791" s="2">
        <f t="shared" ref="L791:L854" si="131">(MAX(K791-$D$5,0))*$H$8</f>
        <v>0</v>
      </c>
      <c r="M791" s="2">
        <f t="shared" ref="M791:M854" si="132">AVERAGE(L791,G791)</f>
        <v>0.72129083743710676</v>
      </c>
      <c r="P791" s="2"/>
    </row>
    <row r="792" spans="2:16" x14ac:dyDescent="0.25">
      <c r="B792">
        <v>771</v>
      </c>
      <c r="C792">
        <v>-0.92883055913262069</v>
      </c>
      <c r="D792" s="3">
        <f t="shared" si="123"/>
        <v>2.9299325645759176</v>
      </c>
      <c r="E792">
        <f t="shared" si="124"/>
        <v>18.726367633549646</v>
      </c>
      <c r="F792" s="3">
        <f t="shared" si="125"/>
        <v>18.647755542615457</v>
      </c>
      <c r="G792" s="2">
        <f t="shared" si="126"/>
        <v>0</v>
      </c>
      <c r="H792">
        <f t="shared" si="127"/>
        <v>0.92883055913262069</v>
      </c>
      <c r="I792" s="3">
        <f t="shared" si="128"/>
        <v>3.4133244013607902</v>
      </c>
      <c r="J792">
        <f t="shared" si="129"/>
        <v>30.36602550443823</v>
      </c>
      <c r="K792" s="3">
        <f t="shared" si="130"/>
        <v>27.316729678504636</v>
      </c>
      <c r="L792" s="2">
        <f t="shared" si="131"/>
        <v>3.9159544029089752</v>
      </c>
      <c r="M792" s="2">
        <f t="shared" si="132"/>
        <v>1.9579772014544876</v>
      </c>
      <c r="P792" s="2"/>
    </row>
    <row r="793" spans="2:16" x14ac:dyDescent="0.25">
      <c r="B793">
        <v>772</v>
      </c>
      <c r="C793">
        <v>1.6107151168398559</v>
      </c>
      <c r="D793" s="3">
        <f t="shared" si="123"/>
        <v>3.5907611930255432</v>
      </c>
      <c r="E793">
        <f t="shared" si="124"/>
        <v>36.261667552303024</v>
      </c>
      <c r="F793" s="3">
        <f t="shared" si="125"/>
        <v>31.425996743332323</v>
      </c>
      <c r="G793" s="2">
        <f t="shared" si="126"/>
        <v>7.8248101481047545</v>
      </c>
      <c r="H793">
        <f t="shared" si="127"/>
        <v>-1.6107151168398559</v>
      </c>
      <c r="I793" s="3">
        <f t="shared" si="128"/>
        <v>2.7524957729111645</v>
      </c>
      <c r="J793">
        <f t="shared" si="129"/>
        <v>15.681721099716489</v>
      </c>
      <c r="K793" s="3">
        <f t="shared" si="130"/>
        <v>16.209372814134902</v>
      </c>
      <c r="L793" s="2">
        <f t="shared" si="131"/>
        <v>0</v>
      </c>
      <c r="M793" s="2">
        <f t="shared" si="132"/>
        <v>3.9124050740523773</v>
      </c>
      <c r="P793" s="2"/>
    </row>
    <row r="794" spans="2:16" x14ac:dyDescent="0.25">
      <c r="B794">
        <v>773</v>
      </c>
      <c r="C794">
        <v>-0.23740653887216467</v>
      </c>
      <c r="D794" s="3">
        <f t="shared" si="123"/>
        <v>3.1098516703076449</v>
      </c>
      <c r="E794">
        <f t="shared" si="124"/>
        <v>22.417718940766427</v>
      </c>
      <c r="F794" s="3">
        <f t="shared" si="125"/>
        <v>21.495044607268245</v>
      </c>
      <c r="G794" s="2">
        <f t="shared" si="126"/>
        <v>0</v>
      </c>
      <c r="H794">
        <f t="shared" si="127"/>
        <v>0.23740653887216467</v>
      </c>
      <c r="I794" s="3">
        <f t="shared" si="128"/>
        <v>3.2334052956290629</v>
      </c>
      <c r="J794">
        <f t="shared" si="129"/>
        <v>25.365888414801137</v>
      </c>
      <c r="K794" s="3">
        <f t="shared" si="130"/>
        <v>23.698285189704517</v>
      </c>
      <c r="L794" s="2">
        <f t="shared" si="131"/>
        <v>0.47398353423985773</v>
      </c>
      <c r="M794" s="2">
        <f t="shared" si="132"/>
        <v>0.23699176711992886</v>
      </c>
      <c r="P794" s="2"/>
    </row>
    <row r="795" spans="2:16" x14ac:dyDescent="0.25">
      <c r="B795">
        <v>774</v>
      </c>
      <c r="C795">
        <v>-0.44684384192805737</v>
      </c>
      <c r="D795" s="3">
        <f t="shared" si="123"/>
        <v>3.055352880609123</v>
      </c>
      <c r="E795">
        <f t="shared" si="124"/>
        <v>21.228675393223654</v>
      </c>
      <c r="F795" s="3">
        <f t="shared" si="125"/>
        <v>20.58948141215231</v>
      </c>
      <c r="G795" s="2">
        <f t="shared" si="126"/>
        <v>0</v>
      </c>
      <c r="H795">
        <f t="shared" si="127"/>
        <v>0.44684384192805737</v>
      </c>
      <c r="I795" s="3">
        <f t="shared" si="128"/>
        <v>3.2879040853275847</v>
      </c>
      <c r="J795">
        <f t="shared" si="129"/>
        <v>26.786662221391865</v>
      </c>
      <c r="K795" s="3">
        <f t="shared" si="130"/>
        <v>24.740579282769495</v>
      </c>
      <c r="L795" s="2">
        <f t="shared" si="131"/>
        <v>1.4654443445465504</v>
      </c>
      <c r="M795" s="2">
        <f t="shared" si="132"/>
        <v>0.73272217227327519</v>
      </c>
      <c r="P795" s="2"/>
    </row>
    <row r="796" spans="2:16" x14ac:dyDescent="0.25">
      <c r="B796">
        <v>775</v>
      </c>
      <c r="C796">
        <v>-0.42748411033244338</v>
      </c>
      <c r="D796" s="3">
        <f t="shared" si="123"/>
        <v>3.0603905788866244</v>
      </c>
      <c r="E796">
        <f t="shared" si="124"/>
        <v>21.335888882548808</v>
      </c>
      <c r="F796" s="3">
        <f t="shared" si="125"/>
        <v>20.671563483684814</v>
      </c>
      <c r="G796" s="2">
        <f t="shared" si="126"/>
        <v>0</v>
      </c>
      <c r="H796">
        <f t="shared" si="127"/>
        <v>0.42748411033244338</v>
      </c>
      <c r="I796" s="3">
        <f t="shared" si="128"/>
        <v>3.2828663870500834</v>
      </c>
      <c r="J796">
        <f t="shared" si="129"/>
        <v>26.652058430570726</v>
      </c>
      <c r="K796" s="3">
        <f t="shared" si="130"/>
        <v>24.642340076042501</v>
      </c>
      <c r="L796" s="2">
        <f t="shared" si="131"/>
        <v>1.3719963204682251</v>
      </c>
      <c r="M796" s="2">
        <f t="shared" si="132"/>
        <v>0.68599816023411253</v>
      </c>
      <c r="P796" s="2"/>
    </row>
    <row r="797" spans="2:16" x14ac:dyDescent="0.25">
      <c r="B797">
        <v>776</v>
      </c>
      <c r="C797">
        <v>-4.909338713332545E-2</v>
      </c>
      <c r="D797" s="3">
        <f t="shared" si="123"/>
        <v>3.1588536327295063</v>
      </c>
      <c r="E797">
        <f t="shared" si="124"/>
        <v>23.543590851175136</v>
      </c>
      <c r="F797" s="3">
        <f t="shared" si="125"/>
        <v>22.343226898642385</v>
      </c>
      <c r="G797" s="2">
        <f t="shared" si="126"/>
        <v>0</v>
      </c>
      <c r="H797">
        <f t="shared" si="127"/>
        <v>4.909338713332545E-2</v>
      </c>
      <c r="I797" s="3">
        <f t="shared" si="128"/>
        <v>3.1844033332072015</v>
      </c>
      <c r="J797">
        <f t="shared" si="129"/>
        <v>24.152872888439287</v>
      </c>
      <c r="K797" s="3">
        <f t="shared" si="130"/>
        <v>22.798662860081986</v>
      </c>
      <c r="L797" s="2">
        <f t="shared" si="131"/>
        <v>0</v>
      </c>
      <c r="M797" s="2">
        <f t="shared" si="132"/>
        <v>0</v>
      </c>
      <c r="P797" s="2"/>
    </row>
    <row r="798" spans="2:16" x14ac:dyDescent="0.25">
      <c r="B798">
        <v>777</v>
      </c>
      <c r="C798">
        <v>0.25831127459241543</v>
      </c>
      <c r="D798" s="3">
        <f t="shared" si="123"/>
        <v>3.2388450276113692</v>
      </c>
      <c r="E798">
        <f t="shared" si="124"/>
        <v>25.504248027696946</v>
      </c>
      <c r="F798" s="3">
        <f t="shared" si="125"/>
        <v>23.800316665203308</v>
      </c>
      <c r="G798" s="2">
        <f t="shared" si="126"/>
        <v>0.57103887595953118</v>
      </c>
      <c r="H798">
        <f t="shared" si="127"/>
        <v>-0.25831127459241543</v>
      </c>
      <c r="I798" s="3">
        <f t="shared" si="128"/>
        <v>3.1044119383253386</v>
      </c>
      <c r="J798">
        <f t="shared" si="129"/>
        <v>22.296103635297193</v>
      </c>
      <c r="K798" s="3">
        <f t="shared" si="130"/>
        <v>21.402895786391507</v>
      </c>
      <c r="L798" s="2">
        <f t="shared" si="131"/>
        <v>0</v>
      </c>
      <c r="M798" s="2">
        <f t="shared" si="132"/>
        <v>0.28551943797976559</v>
      </c>
      <c r="P798" s="2"/>
    </row>
    <row r="799" spans="2:16" x14ac:dyDescent="0.25">
      <c r="B799">
        <v>778</v>
      </c>
      <c r="C799">
        <v>1.1727070159395225</v>
      </c>
      <c r="D799" s="3">
        <f t="shared" si="123"/>
        <v>3.4767847856285967</v>
      </c>
      <c r="E799">
        <f t="shared" si="124"/>
        <v>32.355524709151751</v>
      </c>
      <c r="F799" s="3">
        <f t="shared" si="125"/>
        <v>28.720728466528985</v>
      </c>
      <c r="G799" s="2">
        <f t="shared" si="126"/>
        <v>5.2514793620410769</v>
      </c>
      <c r="H799">
        <f t="shared" si="127"/>
        <v>-1.1727070159395225</v>
      </c>
      <c r="I799" s="3">
        <f t="shared" si="128"/>
        <v>2.866472180308111</v>
      </c>
      <c r="J799">
        <f t="shared" si="129"/>
        <v>17.574907601637932</v>
      </c>
      <c r="K799" s="3">
        <f t="shared" si="130"/>
        <v>17.736169117789302</v>
      </c>
      <c r="L799" s="2">
        <f t="shared" si="131"/>
        <v>0</v>
      </c>
      <c r="M799" s="2">
        <f t="shared" si="132"/>
        <v>2.6257396810205385</v>
      </c>
      <c r="P799" s="2"/>
    </row>
    <row r="800" spans="2:16" x14ac:dyDescent="0.25">
      <c r="B800">
        <v>779</v>
      </c>
      <c r="C800">
        <v>0.41511157178319991</v>
      </c>
      <c r="D800" s="3">
        <f t="shared" si="123"/>
        <v>3.2796468632756954</v>
      </c>
      <c r="E800">
        <f t="shared" si="124"/>
        <v>26.566389475434946</v>
      </c>
      <c r="F800" s="3">
        <f t="shared" si="125"/>
        <v>24.579761156817085</v>
      </c>
      <c r="G800" s="2">
        <f t="shared" si="126"/>
        <v>1.3124694111475559</v>
      </c>
      <c r="H800">
        <f t="shared" si="127"/>
        <v>-0.41511157178319991</v>
      </c>
      <c r="I800" s="3">
        <f t="shared" si="128"/>
        <v>3.0636101026610123</v>
      </c>
      <c r="J800">
        <f t="shared" si="129"/>
        <v>21.404690979617779</v>
      </c>
      <c r="K800" s="3">
        <f t="shared" si="130"/>
        <v>20.72419231491126</v>
      </c>
      <c r="L800" s="2">
        <f t="shared" si="131"/>
        <v>0</v>
      </c>
      <c r="M800" s="2">
        <f t="shared" si="132"/>
        <v>0.65623470557377794</v>
      </c>
      <c r="P800" s="2"/>
    </row>
    <row r="801" spans="2:16" x14ac:dyDescent="0.25">
      <c r="B801">
        <v>780</v>
      </c>
      <c r="C801">
        <v>-0.37943209463264793</v>
      </c>
      <c r="D801" s="3">
        <f t="shared" si="123"/>
        <v>3.0728944483501954</v>
      </c>
      <c r="E801">
        <f t="shared" si="124"/>
        <v>21.60434492399823</v>
      </c>
      <c r="F801" s="3">
        <f t="shared" si="125"/>
        <v>20.876712963897855</v>
      </c>
      <c r="G801" s="2">
        <f t="shared" si="126"/>
        <v>0</v>
      </c>
      <c r="H801">
        <f t="shared" si="127"/>
        <v>0.37943209463264793</v>
      </c>
      <c r="I801" s="3">
        <f t="shared" si="128"/>
        <v>3.2703625175865123</v>
      </c>
      <c r="J801">
        <f t="shared" si="129"/>
        <v>26.320879395616416</v>
      </c>
      <c r="K801" s="3">
        <f t="shared" si="130"/>
        <v>24.400186856492304</v>
      </c>
      <c r="L801" s="2">
        <f t="shared" si="131"/>
        <v>1.1416530527944964</v>
      </c>
      <c r="M801" s="2">
        <f t="shared" si="132"/>
        <v>0.57082652639724818</v>
      </c>
      <c r="P801" s="2"/>
    </row>
    <row r="802" spans="2:16" x14ac:dyDescent="0.25">
      <c r="B802">
        <v>781</v>
      </c>
      <c r="C802">
        <v>-1.7905404092743993</v>
      </c>
      <c r="D802" s="3">
        <f t="shared" si="123"/>
        <v>2.705702481306135</v>
      </c>
      <c r="E802">
        <f t="shared" si="124"/>
        <v>14.964825509139324</v>
      </c>
      <c r="F802" s="3">
        <f t="shared" si="125"/>
        <v>15.62126623843065</v>
      </c>
      <c r="G802" s="2">
        <f t="shared" si="126"/>
        <v>0</v>
      </c>
      <c r="H802">
        <f t="shared" si="127"/>
        <v>1.7905404092743993</v>
      </c>
      <c r="I802" s="3">
        <f t="shared" si="128"/>
        <v>3.6375544846305727</v>
      </c>
      <c r="J802">
        <f t="shared" si="129"/>
        <v>37.998796365421825</v>
      </c>
      <c r="K802" s="3">
        <f t="shared" si="130"/>
        <v>32.609116923906839</v>
      </c>
      <c r="L802" s="2">
        <f t="shared" si="131"/>
        <v>8.9502288765878326</v>
      </c>
      <c r="M802" s="2">
        <f t="shared" si="132"/>
        <v>4.4751144382939163</v>
      </c>
      <c r="P802" s="2"/>
    </row>
    <row r="803" spans="2:16" x14ac:dyDescent="0.25">
      <c r="B803">
        <v>782</v>
      </c>
      <c r="C803">
        <v>0.29072225515847094</v>
      </c>
      <c r="D803" s="3">
        <f t="shared" si="123"/>
        <v>3.2472788604960532</v>
      </c>
      <c r="E803">
        <f t="shared" si="124"/>
        <v>25.720256201453065</v>
      </c>
      <c r="F803" s="3">
        <f t="shared" si="125"/>
        <v>23.959376828194745</v>
      </c>
      <c r="G803" s="2">
        <f t="shared" si="126"/>
        <v>0.72234158326286602</v>
      </c>
      <c r="H803">
        <f t="shared" si="127"/>
        <v>-0.29072225515847094</v>
      </c>
      <c r="I803" s="3">
        <f t="shared" si="128"/>
        <v>3.0959781054406545</v>
      </c>
      <c r="J803">
        <f t="shared" si="129"/>
        <v>22.108852754496649</v>
      </c>
      <c r="K803" s="3">
        <f t="shared" si="130"/>
        <v>21.26080744591906</v>
      </c>
      <c r="L803" s="2">
        <f t="shared" si="131"/>
        <v>0</v>
      </c>
      <c r="M803" s="2">
        <f t="shared" si="132"/>
        <v>0.36117079163143301</v>
      </c>
      <c r="P803" s="2"/>
    </row>
    <row r="804" spans="2:16" x14ac:dyDescent="0.25">
      <c r="B804">
        <v>783</v>
      </c>
      <c r="C804">
        <v>0.7405969881801866</v>
      </c>
      <c r="D804" s="3">
        <f t="shared" si="123"/>
        <v>3.3643431470767777</v>
      </c>
      <c r="E804">
        <f t="shared" si="124"/>
        <v>28.914498487165893</v>
      </c>
      <c r="F804" s="3">
        <f t="shared" si="125"/>
        <v>26.280175593082916</v>
      </c>
      <c r="G804" s="2">
        <f t="shared" si="126"/>
        <v>2.9299536567694084</v>
      </c>
      <c r="H804">
        <f t="shared" si="127"/>
        <v>-0.7405969881801866</v>
      </c>
      <c r="I804" s="3">
        <f t="shared" si="128"/>
        <v>2.97891381885993</v>
      </c>
      <c r="J804">
        <f t="shared" si="129"/>
        <v>19.666443719169344</v>
      </c>
      <c r="K804" s="3">
        <f t="shared" si="130"/>
        <v>19.383268405654743</v>
      </c>
      <c r="L804" s="2">
        <f t="shared" si="131"/>
        <v>0</v>
      </c>
      <c r="M804" s="2">
        <f t="shared" si="132"/>
        <v>1.4649768283847042</v>
      </c>
      <c r="P804" s="2"/>
    </row>
    <row r="805" spans="2:16" x14ac:dyDescent="0.25">
      <c r="B805">
        <v>784</v>
      </c>
      <c r="C805">
        <v>0.79483470472041517</v>
      </c>
      <c r="D805" s="3">
        <f t="shared" si="123"/>
        <v>3.3784566305122721</v>
      </c>
      <c r="E805">
        <f t="shared" si="124"/>
        <v>29.325476123765547</v>
      </c>
      <c r="F805" s="3">
        <f t="shared" si="125"/>
        <v>26.574747736666726</v>
      </c>
      <c r="G805" s="2">
        <f t="shared" si="126"/>
        <v>3.210159347384578</v>
      </c>
      <c r="H805">
        <f t="shared" si="127"/>
        <v>-0.79483470472041517</v>
      </c>
      <c r="I805" s="3">
        <f t="shared" si="128"/>
        <v>2.9648003354244357</v>
      </c>
      <c r="J805">
        <f t="shared" si="129"/>
        <v>19.390831192848779</v>
      </c>
      <c r="K805" s="3">
        <f t="shared" si="130"/>
        <v>19.168411392504794</v>
      </c>
      <c r="L805" s="2">
        <f t="shared" si="131"/>
        <v>0</v>
      </c>
      <c r="M805" s="2">
        <f t="shared" si="132"/>
        <v>1.605079673692289</v>
      </c>
      <c r="P805" s="2"/>
    </row>
    <row r="806" spans="2:16" x14ac:dyDescent="0.25">
      <c r="B806">
        <v>785</v>
      </c>
      <c r="C806">
        <v>-0.44253624764678534</v>
      </c>
      <c r="D806" s="3">
        <f t="shared" si="123"/>
        <v>3.0564737825278181</v>
      </c>
      <c r="E806">
        <f t="shared" si="124"/>
        <v>21.252483997265447</v>
      </c>
      <c r="F806" s="3">
        <f t="shared" si="125"/>
        <v>20.607716664195433</v>
      </c>
      <c r="G806" s="2">
        <f t="shared" si="126"/>
        <v>0</v>
      </c>
      <c r="H806">
        <f t="shared" si="127"/>
        <v>0.44253624764678534</v>
      </c>
      <c r="I806" s="3">
        <f t="shared" si="128"/>
        <v>3.2867831834088896</v>
      </c>
      <c r="J806">
        <f t="shared" si="129"/>
        <v>26.756653821690801</v>
      </c>
      <c r="K806" s="3">
        <f t="shared" si="130"/>
        <v>24.718686964165482</v>
      </c>
      <c r="L806" s="2">
        <f t="shared" si="131"/>
        <v>1.4446197269198682</v>
      </c>
      <c r="M806" s="2">
        <f t="shared" si="132"/>
        <v>0.72230986345993409</v>
      </c>
      <c r="P806" s="2"/>
    </row>
    <row r="807" spans="2:16" x14ac:dyDescent="0.25">
      <c r="B807">
        <v>786</v>
      </c>
      <c r="C807">
        <v>-0.53576627578877378</v>
      </c>
      <c r="D807" s="3">
        <f t="shared" si="123"/>
        <v>3.0322139032075541</v>
      </c>
      <c r="E807">
        <f t="shared" si="124"/>
        <v>20.743105018829517</v>
      </c>
      <c r="F807" s="3">
        <f t="shared" si="125"/>
        <v>20.216631700768417</v>
      </c>
      <c r="G807" s="2">
        <f t="shared" si="126"/>
        <v>0</v>
      </c>
      <c r="H807">
        <f t="shared" si="127"/>
        <v>0.53576627578877378</v>
      </c>
      <c r="I807" s="3">
        <f t="shared" si="128"/>
        <v>3.3110430627291536</v>
      </c>
      <c r="J807">
        <f t="shared" si="129"/>
        <v>27.413704778029533</v>
      </c>
      <c r="K807" s="3">
        <f t="shared" si="130"/>
        <v>25.196862900218004</v>
      </c>
      <c r="L807" s="2">
        <f t="shared" si="131"/>
        <v>1.8994747473811997</v>
      </c>
      <c r="M807" s="2">
        <f t="shared" si="132"/>
        <v>0.94973737369059985</v>
      </c>
      <c r="P807" s="2"/>
    </row>
    <row r="808" spans="2:16" x14ac:dyDescent="0.25">
      <c r="B808">
        <v>787</v>
      </c>
      <c r="C808">
        <v>-2.257329470012337</v>
      </c>
      <c r="D808" s="3">
        <f t="shared" si="123"/>
        <v>2.5842368279409449</v>
      </c>
      <c r="E808">
        <f t="shared" si="124"/>
        <v>13.253170779820305</v>
      </c>
      <c r="F808" s="3">
        <f t="shared" si="125"/>
        <v>14.192334299118315</v>
      </c>
      <c r="G808" s="2">
        <f t="shared" si="126"/>
        <v>0</v>
      </c>
      <c r="H808">
        <f t="shared" si="127"/>
        <v>2.257329470012337</v>
      </c>
      <c r="I808" s="3">
        <f t="shared" si="128"/>
        <v>3.7590201379957628</v>
      </c>
      <c r="J808">
        <f t="shared" si="129"/>
        <v>42.906363059298414</v>
      </c>
      <c r="K808" s="3">
        <f t="shared" si="130"/>
        <v>35.89231246477253</v>
      </c>
      <c r="L808" s="2">
        <f t="shared" si="131"/>
        <v>12.073301081448813</v>
      </c>
      <c r="M808" s="2">
        <f t="shared" si="132"/>
        <v>6.0366505407244064</v>
      </c>
      <c r="P808" s="2"/>
    </row>
    <row r="809" spans="2:16" x14ac:dyDescent="0.25">
      <c r="B809">
        <v>788</v>
      </c>
      <c r="C809">
        <v>-0.48530409912928008</v>
      </c>
      <c r="D809" s="3">
        <f t="shared" si="123"/>
        <v>3.045344933417399</v>
      </c>
      <c r="E809">
        <f t="shared" si="124"/>
        <v>21.017279514762606</v>
      </c>
      <c r="F809" s="3">
        <f t="shared" si="125"/>
        <v>20.427381904352515</v>
      </c>
      <c r="G809" s="2">
        <f t="shared" si="126"/>
        <v>0</v>
      </c>
      <c r="H809">
        <f t="shared" si="127"/>
        <v>0.48530409912928008</v>
      </c>
      <c r="I809" s="3">
        <f t="shared" si="128"/>
        <v>3.2979120325193088</v>
      </c>
      <c r="J809">
        <f t="shared" si="129"/>
        <v>27.056087671405653</v>
      </c>
      <c r="K809" s="3">
        <f t="shared" si="130"/>
        <v>24.936905750018056</v>
      </c>
      <c r="L809" s="2">
        <f t="shared" si="131"/>
        <v>1.6521958570016571</v>
      </c>
      <c r="M809" s="2">
        <f t="shared" si="132"/>
        <v>0.82609792850082853</v>
      </c>
      <c r="P809" s="2"/>
    </row>
    <row r="810" spans="2:16" x14ac:dyDescent="0.25">
      <c r="B810">
        <v>789</v>
      </c>
      <c r="C810">
        <v>0.40969780457089655</v>
      </c>
      <c r="D810" s="3">
        <f t="shared" si="123"/>
        <v>3.2782381182409042</v>
      </c>
      <c r="E810">
        <f t="shared" si="124"/>
        <v>26.528990555125784</v>
      </c>
      <c r="F810" s="3">
        <f t="shared" si="125"/>
        <v>24.552428932043451</v>
      </c>
      <c r="G810" s="2">
        <f t="shared" si="126"/>
        <v>1.2864701947058081</v>
      </c>
      <c r="H810">
        <f t="shared" si="127"/>
        <v>-0.40969780457089655</v>
      </c>
      <c r="I810" s="3">
        <f t="shared" si="128"/>
        <v>3.0650188476958036</v>
      </c>
      <c r="J810">
        <f t="shared" si="129"/>
        <v>21.434865981208045</v>
      </c>
      <c r="K810" s="3">
        <f t="shared" si="130"/>
        <v>20.747262874820873</v>
      </c>
      <c r="L810" s="2">
        <f t="shared" si="131"/>
        <v>0</v>
      </c>
      <c r="M810" s="2">
        <f t="shared" si="132"/>
        <v>0.64323509735290407</v>
      </c>
      <c r="P810" s="2"/>
    </row>
    <row r="811" spans="2:16" x14ac:dyDescent="0.25">
      <c r="B811">
        <v>790</v>
      </c>
      <c r="C811">
        <v>0.18810396795743145</v>
      </c>
      <c r="D811" s="3">
        <f t="shared" si="123"/>
        <v>3.220576012570727</v>
      </c>
      <c r="E811">
        <f t="shared" si="124"/>
        <v>25.042540846027276</v>
      </c>
      <c r="F811" s="3">
        <f t="shared" si="125"/>
        <v>23.45937896602916</v>
      </c>
      <c r="G811" s="2">
        <f t="shared" si="126"/>
        <v>0.24672890458350863</v>
      </c>
      <c r="H811">
        <f t="shared" si="127"/>
        <v>-0.18810396795743145</v>
      </c>
      <c r="I811" s="3">
        <f t="shared" si="128"/>
        <v>3.1226809533659807</v>
      </c>
      <c r="J811">
        <f t="shared" si="129"/>
        <v>22.707174989236943</v>
      </c>
      <c r="K811" s="3">
        <f t="shared" si="130"/>
        <v>21.713946392447301</v>
      </c>
      <c r="L811" s="2">
        <f t="shared" si="131"/>
        <v>0</v>
      </c>
      <c r="M811" s="2">
        <f t="shared" si="132"/>
        <v>0.12336445229175431</v>
      </c>
      <c r="P811" s="2"/>
    </row>
    <row r="812" spans="2:16" x14ac:dyDescent="0.25">
      <c r="B812">
        <v>791</v>
      </c>
      <c r="C812">
        <v>-0.34325466913287528</v>
      </c>
      <c r="D812" s="3">
        <f t="shared" si="123"/>
        <v>3.0823083678162031</v>
      </c>
      <c r="E812">
        <f t="shared" si="124"/>
        <v>21.808686807149773</v>
      </c>
      <c r="F812" s="3">
        <f t="shared" si="125"/>
        <v>21.03250834440437</v>
      </c>
      <c r="G812" s="2">
        <f t="shared" si="126"/>
        <v>0</v>
      </c>
      <c r="H812">
        <f t="shared" si="127"/>
        <v>0.34325466913287528</v>
      </c>
      <c r="I812" s="3">
        <f t="shared" si="128"/>
        <v>3.2609485981205046</v>
      </c>
      <c r="J812">
        <f t="shared" si="129"/>
        <v>26.07425940838538</v>
      </c>
      <c r="K812" s="3">
        <f t="shared" si="130"/>
        <v>24.219445865760754</v>
      </c>
      <c r="L812" s="2">
        <f t="shared" si="131"/>
        <v>0.96972690419723495</v>
      </c>
      <c r="M812" s="2">
        <f t="shared" si="132"/>
        <v>0.48486345209861748</v>
      </c>
      <c r="P812" s="2"/>
    </row>
    <row r="813" spans="2:16" x14ac:dyDescent="0.25">
      <c r="B813">
        <v>792</v>
      </c>
      <c r="C813">
        <v>0.53091525842319243</v>
      </c>
      <c r="D813" s="3">
        <f t="shared" si="123"/>
        <v>3.3097807538120065</v>
      </c>
      <c r="E813">
        <f t="shared" si="124"/>
        <v>27.379122045673984</v>
      </c>
      <c r="F813" s="3">
        <f t="shared" si="125"/>
        <v>25.171755476088425</v>
      </c>
      <c r="G813" s="2">
        <f t="shared" si="126"/>
        <v>1.8755918267757243</v>
      </c>
      <c r="H813">
        <f t="shared" si="127"/>
        <v>-0.53091525842319243</v>
      </c>
      <c r="I813" s="3">
        <f t="shared" si="128"/>
        <v>3.0334762121247012</v>
      </c>
      <c r="J813">
        <f t="shared" si="129"/>
        <v>20.769305758498689</v>
      </c>
      <c r="K813" s="3">
        <f t="shared" si="130"/>
        <v>20.236796664911061</v>
      </c>
      <c r="L813" s="2">
        <f t="shared" si="131"/>
        <v>0</v>
      </c>
      <c r="M813" s="2">
        <f t="shared" si="132"/>
        <v>0.93779591338786217</v>
      </c>
      <c r="P813" s="2"/>
    </row>
    <row r="814" spans="2:16" x14ac:dyDescent="0.25">
      <c r="B814">
        <v>793</v>
      </c>
      <c r="C814">
        <v>-1.3301246326591354</v>
      </c>
      <c r="D814" s="3">
        <f t="shared" si="123"/>
        <v>2.8255097086601872</v>
      </c>
      <c r="E814">
        <f t="shared" si="124"/>
        <v>16.869541346400919</v>
      </c>
      <c r="F814" s="3">
        <f t="shared" si="125"/>
        <v>17.171561925986509</v>
      </c>
      <c r="G814" s="2">
        <f t="shared" si="126"/>
        <v>0</v>
      </c>
      <c r="H814">
        <f t="shared" si="127"/>
        <v>1.3301246326591354</v>
      </c>
      <c r="I814" s="3">
        <f t="shared" si="128"/>
        <v>3.5177472572765205</v>
      </c>
      <c r="J814">
        <f t="shared" si="129"/>
        <v>33.708406499574124</v>
      </c>
      <c r="K814" s="3">
        <f t="shared" si="130"/>
        <v>29.665076448146028</v>
      </c>
      <c r="L814" s="2">
        <f t="shared" si="131"/>
        <v>6.1497709491230674</v>
      </c>
      <c r="M814" s="2">
        <f t="shared" si="132"/>
        <v>3.0748854745615337</v>
      </c>
      <c r="P814" s="2"/>
    </row>
    <row r="815" spans="2:16" x14ac:dyDescent="0.25">
      <c r="B815">
        <v>794</v>
      </c>
      <c r="C815">
        <v>0.35659240893437527</v>
      </c>
      <c r="D815" s="3">
        <f t="shared" si="123"/>
        <v>3.2644192820239426</v>
      </c>
      <c r="E815">
        <f t="shared" si="124"/>
        <v>26.164912143304523</v>
      </c>
      <c r="F815" s="3">
        <f t="shared" si="125"/>
        <v>24.285924351734671</v>
      </c>
      <c r="G815" s="2">
        <f t="shared" si="126"/>
        <v>1.032963196151883</v>
      </c>
      <c r="H815">
        <f t="shared" si="127"/>
        <v>-0.35659240893437527</v>
      </c>
      <c r="I815" s="3">
        <f t="shared" si="128"/>
        <v>3.0788376839127651</v>
      </c>
      <c r="J815">
        <f t="shared" si="129"/>
        <v>21.733126946935641</v>
      </c>
      <c r="K815" s="3">
        <f t="shared" si="130"/>
        <v>20.974935517827173</v>
      </c>
      <c r="L815" s="2">
        <f t="shared" si="131"/>
        <v>0</v>
      </c>
      <c r="M815" s="2">
        <f t="shared" si="132"/>
        <v>0.51648159807594152</v>
      </c>
      <c r="P815" s="2"/>
    </row>
    <row r="816" spans="2:16" x14ac:dyDescent="0.25">
      <c r="B816">
        <v>795</v>
      </c>
      <c r="C816">
        <v>0.27376586331229191</v>
      </c>
      <c r="D816" s="3">
        <f t="shared" si="123"/>
        <v>3.2428665479815821</v>
      </c>
      <c r="E816">
        <f t="shared" si="124"/>
        <v>25.607020392738832</v>
      </c>
      <c r="F816" s="3">
        <f t="shared" si="125"/>
        <v>23.876029477599399</v>
      </c>
      <c r="G816" s="2">
        <f t="shared" si="126"/>
        <v>0.64305913092239542</v>
      </c>
      <c r="H816">
        <f t="shared" si="127"/>
        <v>-0.27376586331229191</v>
      </c>
      <c r="I816" s="3">
        <f t="shared" si="128"/>
        <v>3.1003904179551256</v>
      </c>
      <c r="J816">
        <f t="shared" si="129"/>
        <v>22.206619452183556</v>
      </c>
      <c r="K816" s="3">
        <f t="shared" si="130"/>
        <v>21.335025480110936</v>
      </c>
      <c r="L816" s="2">
        <f t="shared" si="131"/>
        <v>0</v>
      </c>
      <c r="M816" s="2">
        <f t="shared" si="132"/>
        <v>0.32152956546119771</v>
      </c>
      <c r="P816" s="2"/>
    </row>
    <row r="817" spans="2:16" x14ac:dyDescent="0.25">
      <c r="B817">
        <v>796</v>
      </c>
      <c r="C817">
        <v>-1.3364524420467205</v>
      </c>
      <c r="D817" s="3">
        <f t="shared" si="123"/>
        <v>2.8238631158706768</v>
      </c>
      <c r="E817">
        <f t="shared" si="124"/>
        <v>16.841786937633064</v>
      </c>
      <c r="F817" s="3">
        <f t="shared" si="125"/>
        <v>17.149245730657189</v>
      </c>
      <c r="G817" s="2">
        <f t="shared" si="126"/>
        <v>0</v>
      </c>
      <c r="H817">
        <f t="shared" si="127"/>
        <v>1.3364524420467205</v>
      </c>
      <c r="I817" s="3">
        <f t="shared" si="128"/>
        <v>3.5193938500660309</v>
      </c>
      <c r="J817">
        <f t="shared" si="129"/>
        <v>33.763956240012391</v>
      </c>
      <c r="K817" s="3">
        <f t="shared" si="130"/>
        <v>29.703679407767314</v>
      </c>
      <c r="L817" s="2">
        <f t="shared" si="131"/>
        <v>6.1864912201876479</v>
      </c>
      <c r="M817" s="2">
        <f t="shared" si="132"/>
        <v>3.0932456100938239</v>
      </c>
      <c r="P817" s="2"/>
    </row>
    <row r="818" spans="2:16" x14ac:dyDescent="0.25">
      <c r="B818">
        <v>797</v>
      </c>
      <c r="C818">
        <v>-0.49565755944058765</v>
      </c>
      <c r="D818" s="3">
        <f t="shared" si="123"/>
        <v>3.0426508046832863</v>
      </c>
      <c r="E818">
        <f t="shared" si="124"/>
        <v>20.960732464828126</v>
      </c>
      <c r="F818" s="3">
        <f t="shared" si="125"/>
        <v>20.38396332623973</v>
      </c>
      <c r="G818" s="2">
        <f t="shared" si="126"/>
        <v>0</v>
      </c>
      <c r="H818">
        <f t="shared" si="127"/>
        <v>0.49565755944058765</v>
      </c>
      <c r="I818" s="3">
        <f t="shared" si="128"/>
        <v>3.3006061612534214</v>
      </c>
      <c r="J818">
        <f t="shared" si="129"/>
        <v>27.129078533874502</v>
      </c>
      <c r="K818" s="3">
        <f t="shared" si="130"/>
        <v>24.990022259936641</v>
      </c>
      <c r="L818" s="2">
        <f t="shared" si="131"/>
        <v>1.702721844162999</v>
      </c>
      <c r="M818" s="2">
        <f t="shared" si="132"/>
        <v>0.85136092208149949</v>
      </c>
      <c r="P818" s="2"/>
    </row>
    <row r="819" spans="2:16" x14ac:dyDescent="0.25">
      <c r="B819">
        <v>798</v>
      </c>
      <c r="C819">
        <v>0.37910240280325525</v>
      </c>
      <c r="D819" s="3">
        <f t="shared" si="123"/>
        <v>3.2702767267297106</v>
      </c>
      <c r="E819">
        <f t="shared" si="124"/>
        <v>26.318621401680296</v>
      </c>
      <c r="F819" s="3">
        <f t="shared" si="125"/>
        <v>24.398533654398303</v>
      </c>
      <c r="G819" s="2">
        <f t="shared" si="126"/>
        <v>1.1400804783180363</v>
      </c>
      <c r="H819">
        <f t="shared" si="127"/>
        <v>-0.37910240280325525</v>
      </c>
      <c r="I819" s="3">
        <f t="shared" si="128"/>
        <v>3.0729802392069971</v>
      </c>
      <c r="J819">
        <f t="shared" si="129"/>
        <v>21.606198458766929</v>
      </c>
      <c r="K819" s="3">
        <f t="shared" si="130"/>
        <v>20.878127533563259</v>
      </c>
      <c r="L819" s="2">
        <f t="shared" si="131"/>
        <v>0</v>
      </c>
      <c r="M819" s="2">
        <f t="shared" si="132"/>
        <v>0.57004023915901814</v>
      </c>
      <c r="P819" s="2"/>
    </row>
    <row r="820" spans="2:16" x14ac:dyDescent="0.25">
      <c r="B820">
        <v>799</v>
      </c>
      <c r="C820">
        <v>-1.0395865501777735</v>
      </c>
      <c r="D820" s="3">
        <f t="shared" si="123"/>
        <v>2.901112161640294</v>
      </c>
      <c r="E820">
        <f t="shared" si="124"/>
        <v>18.194369200768215</v>
      </c>
      <c r="F820" s="3">
        <f t="shared" si="125"/>
        <v>18.22809336318069</v>
      </c>
      <c r="G820" s="2">
        <f t="shared" si="126"/>
        <v>0</v>
      </c>
      <c r="H820">
        <f t="shared" si="127"/>
        <v>1.0395865501777735</v>
      </c>
      <c r="I820" s="3">
        <f t="shared" si="128"/>
        <v>3.4421448042964138</v>
      </c>
      <c r="J820">
        <f t="shared" si="129"/>
        <v>31.253919874388689</v>
      </c>
      <c r="K820" s="3">
        <f t="shared" si="130"/>
        <v>27.945637929274739</v>
      </c>
      <c r="L820" s="2">
        <f t="shared" si="131"/>
        <v>4.5141904363527701</v>
      </c>
      <c r="M820" s="2">
        <f t="shared" si="132"/>
        <v>2.257095218176385</v>
      </c>
      <c r="P820" s="2"/>
    </row>
    <row r="821" spans="2:16" x14ac:dyDescent="0.25">
      <c r="B821">
        <v>800</v>
      </c>
      <c r="C821">
        <v>-1.2999771570321172</v>
      </c>
      <c r="D821" s="3">
        <f t="shared" si="123"/>
        <v>2.8333545429383467</v>
      </c>
      <c r="E821">
        <f t="shared" si="124"/>
        <v>17.002400550469751</v>
      </c>
      <c r="F821" s="3">
        <f t="shared" si="125"/>
        <v>17.278282007847285</v>
      </c>
      <c r="G821" s="2">
        <f t="shared" si="126"/>
        <v>0</v>
      </c>
      <c r="H821">
        <f t="shared" si="127"/>
        <v>1.2999771570321172</v>
      </c>
      <c r="I821" s="3">
        <f t="shared" si="128"/>
        <v>3.5099024229983611</v>
      </c>
      <c r="J821">
        <f t="shared" si="129"/>
        <v>33.445004161494374</v>
      </c>
      <c r="K821" s="3">
        <f t="shared" si="130"/>
        <v>29.481848776233107</v>
      </c>
      <c r="L821" s="2">
        <f t="shared" si="131"/>
        <v>5.9754793962167341</v>
      </c>
      <c r="M821" s="2">
        <f t="shared" si="132"/>
        <v>2.987739698108367</v>
      </c>
      <c r="P821" s="2"/>
    </row>
    <row r="822" spans="2:16" x14ac:dyDescent="0.25">
      <c r="B822">
        <v>801</v>
      </c>
      <c r="C822">
        <v>-0.22616859496338293</v>
      </c>
      <c r="D822" s="3">
        <f t="shared" si="123"/>
        <v>3.1127759552024186</v>
      </c>
      <c r="E822">
        <f t="shared" si="124"/>
        <v>22.483370683054584</v>
      </c>
      <c r="F822" s="3">
        <f t="shared" si="125"/>
        <v>21.544745723371523</v>
      </c>
      <c r="G822" s="2">
        <f t="shared" si="126"/>
        <v>0</v>
      </c>
      <c r="H822">
        <f t="shared" si="127"/>
        <v>0.22616859496338293</v>
      </c>
      <c r="I822" s="3">
        <f t="shared" si="128"/>
        <v>3.2304810107342892</v>
      </c>
      <c r="J822">
        <f t="shared" si="129"/>
        <v>25.291819682287919</v>
      </c>
      <c r="K822" s="3">
        <f t="shared" si="130"/>
        <v>23.643616119167081</v>
      </c>
      <c r="L822" s="2">
        <f t="shared" si="131"/>
        <v>0.42198070573454355</v>
      </c>
      <c r="M822" s="2">
        <f t="shared" si="132"/>
        <v>0.21099035286727177</v>
      </c>
      <c r="P822" s="2"/>
    </row>
    <row r="823" spans="2:16" x14ac:dyDescent="0.25">
      <c r="B823">
        <v>802</v>
      </c>
      <c r="C823">
        <v>1.7612956071388908</v>
      </c>
      <c r="D823" s="3">
        <f t="shared" si="123"/>
        <v>3.6299445398017252</v>
      </c>
      <c r="E823">
        <f t="shared" si="124"/>
        <v>37.71072511489276</v>
      </c>
      <c r="F823" s="3">
        <f t="shared" si="125"/>
        <v>32.413717802549648</v>
      </c>
      <c r="G823" s="2">
        <f t="shared" si="126"/>
        <v>8.7643594828312867</v>
      </c>
      <c r="H823">
        <f t="shared" si="127"/>
        <v>-1.7612956071388908</v>
      </c>
      <c r="I823" s="3">
        <f t="shared" si="128"/>
        <v>2.7133124261349826</v>
      </c>
      <c r="J823">
        <f t="shared" si="129"/>
        <v>15.079141422854399</v>
      </c>
      <c r="K823" s="3">
        <f t="shared" si="130"/>
        <v>15.715435679778581</v>
      </c>
      <c r="L823" s="2">
        <f t="shared" si="131"/>
        <v>0</v>
      </c>
      <c r="M823" s="2">
        <f t="shared" si="132"/>
        <v>4.3821797414156434</v>
      </c>
      <c r="P823" s="2"/>
    </row>
    <row r="824" spans="2:16" x14ac:dyDescent="0.25">
      <c r="B824">
        <v>803</v>
      </c>
      <c r="C824">
        <v>-0.1158866780315293</v>
      </c>
      <c r="D824" s="3">
        <f t="shared" si="123"/>
        <v>3.1414729968025723</v>
      </c>
      <c r="E824">
        <f t="shared" si="124"/>
        <v>23.137923857499445</v>
      </c>
      <c r="F824" s="3">
        <f t="shared" si="125"/>
        <v>22.038619313296369</v>
      </c>
      <c r="G824" s="2">
        <f t="shared" si="126"/>
        <v>0</v>
      </c>
      <c r="H824">
        <f t="shared" si="127"/>
        <v>0.1158866780315293</v>
      </c>
      <c r="I824" s="3">
        <f t="shared" si="128"/>
        <v>3.2017839691341354</v>
      </c>
      <c r="J824">
        <f t="shared" si="129"/>
        <v>24.576334534939111</v>
      </c>
      <c r="K824" s="3">
        <f t="shared" si="130"/>
        <v>23.113775415192805</v>
      </c>
      <c r="L824" s="2">
        <f t="shared" si="131"/>
        <v>0</v>
      </c>
      <c r="M824" s="2">
        <f t="shared" si="132"/>
        <v>0</v>
      </c>
      <c r="P824" s="2"/>
    </row>
    <row r="825" spans="2:16" x14ac:dyDescent="0.25">
      <c r="B825">
        <v>804</v>
      </c>
      <c r="C825">
        <v>-0.89007698989007622</v>
      </c>
      <c r="D825" s="3">
        <f t="shared" si="123"/>
        <v>2.9400168360471408</v>
      </c>
      <c r="E825">
        <f t="shared" si="124"/>
        <v>18.91616478301615</v>
      </c>
      <c r="F825" s="3">
        <f t="shared" si="125"/>
        <v>18.796866028457348</v>
      </c>
      <c r="G825" s="2">
        <f t="shared" si="126"/>
        <v>0</v>
      </c>
      <c r="H825">
        <f t="shared" si="127"/>
        <v>0.89007698989007622</v>
      </c>
      <c r="I825" s="3">
        <f t="shared" si="128"/>
        <v>3.4032401298895669</v>
      </c>
      <c r="J825">
        <f t="shared" si="129"/>
        <v>30.061345081769037</v>
      </c>
      <c r="K825" s="3">
        <f t="shared" si="130"/>
        <v>27.100033404359422</v>
      </c>
      <c r="L825" s="2">
        <f t="shared" si="131"/>
        <v>3.7098265307623741</v>
      </c>
      <c r="M825" s="2">
        <f t="shared" si="132"/>
        <v>1.8549132653811871</v>
      </c>
      <c r="P825" s="2"/>
    </row>
    <row r="826" spans="2:16" x14ac:dyDescent="0.25">
      <c r="B826">
        <v>805</v>
      </c>
      <c r="C826">
        <v>1.4102988643571734</v>
      </c>
      <c r="D826" s="3">
        <f t="shared" si="123"/>
        <v>3.5386098186674388</v>
      </c>
      <c r="E826">
        <f t="shared" si="124"/>
        <v>34.419037213234503</v>
      </c>
      <c r="F826" s="3">
        <f t="shared" si="125"/>
        <v>30.15791243961738</v>
      </c>
      <c r="G826" s="2">
        <f t="shared" si="126"/>
        <v>6.6185710456636002</v>
      </c>
      <c r="H826">
        <f t="shared" si="127"/>
        <v>-1.4102988643571734</v>
      </c>
      <c r="I826" s="3">
        <f t="shared" si="128"/>
        <v>2.8046471472692689</v>
      </c>
      <c r="J826">
        <f t="shared" si="129"/>
        <v>16.521245310929405</v>
      </c>
      <c r="K826" s="3">
        <f t="shared" si="130"/>
        <v>16.890946887931406</v>
      </c>
      <c r="L826" s="2">
        <f t="shared" si="131"/>
        <v>0</v>
      </c>
      <c r="M826" s="2">
        <f t="shared" si="132"/>
        <v>3.3092855228318001</v>
      </c>
      <c r="P826" s="2"/>
    </row>
    <row r="827" spans="2:16" x14ac:dyDescent="0.25">
      <c r="B827">
        <v>806</v>
      </c>
      <c r="C827">
        <v>0.57431861932855099</v>
      </c>
      <c r="D827" s="3">
        <f t="shared" si="123"/>
        <v>3.321074972194674</v>
      </c>
      <c r="E827">
        <f t="shared" si="124"/>
        <v>27.690100653659776</v>
      </c>
      <c r="F827" s="3">
        <f t="shared" si="125"/>
        <v>25.397290799532257</v>
      </c>
      <c r="G827" s="2">
        <f t="shared" si="126"/>
        <v>2.0901276626997833</v>
      </c>
      <c r="H827">
        <f t="shared" si="127"/>
        <v>-0.57431861932855099</v>
      </c>
      <c r="I827" s="3">
        <f t="shared" si="128"/>
        <v>3.0221819937420338</v>
      </c>
      <c r="J827">
        <f t="shared" si="129"/>
        <v>20.536052370423498</v>
      </c>
      <c r="K827" s="3">
        <f t="shared" si="130"/>
        <v>20.057088029162742</v>
      </c>
      <c r="L827" s="2">
        <f t="shared" si="131"/>
        <v>0</v>
      </c>
      <c r="M827" s="2">
        <f t="shared" si="132"/>
        <v>1.0450638313498917</v>
      </c>
      <c r="P827" s="2"/>
    </row>
    <row r="828" spans="2:16" x14ac:dyDescent="0.25">
      <c r="B828">
        <v>807</v>
      </c>
      <c r="C828">
        <v>-0.14203692444425542</v>
      </c>
      <c r="D828" s="3">
        <f t="shared" si="123"/>
        <v>3.1346683027054976</v>
      </c>
      <c r="E828">
        <f t="shared" si="124"/>
        <v>22.981011838222326</v>
      </c>
      <c r="F828" s="3">
        <f t="shared" si="125"/>
        <v>21.920496707686755</v>
      </c>
      <c r="G828" s="2">
        <f t="shared" si="126"/>
        <v>0</v>
      </c>
      <c r="H828">
        <f t="shared" si="127"/>
        <v>0.14203692444425542</v>
      </c>
      <c r="I828" s="3">
        <f t="shared" si="128"/>
        <v>3.2085886632312102</v>
      </c>
      <c r="J828">
        <f t="shared" si="129"/>
        <v>24.744139255873694</v>
      </c>
      <c r="K828" s="3">
        <f t="shared" si="130"/>
        <v>23.238328221359858</v>
      </c>
      <c r="L828" s="2">
        <f t="shared" si="131"/>
        <v>3.6458931946274045E-2</v>
      </c>
      <c r="M828" s="2">
        <f t="shared" si="132"/>
        <v>1.8229465973137023E-2</v>
      </c>
      <c r="P828" s="2"/>
    </row>
    <row r="829" spans="2:16" x14ac:dyDescent="0.25">
      <c r="B829">
        <v>808</v>
      </c>
      <c r="C829">
        <v>-1.3695034795091487</v>
      </c>
      <c r="D829" s="3">
        <f t="shared" si="123"/>
        <v>2.8152627303915811</v>
      </c>
      <c r="E829">
        <f t="shared" si="124"/>
        <v>16.697562161133355</v>
      </c>
      <c r="F829" s="3">
        <f t="shared" si="125"/>
        <v>17.033155593876046</v>
      </c>
      <c r="G829" s="2">
        <f t="shared" si="126"/>
        <v>0</v>
      </c>
      <c r="H829">
        <f t="shared" si="127"/>
        <v>1.3695034795091487</v>
      </c>
      <c r="I829" s="3">
        <f t="shared" si="128"/>
        <v>3.5279942355451266</v>
      </c>
      <c r="J829">
        <f t="shared" si="129"/>
        <v>34.055591569497594</v>
      </c>
      <c r="K829" s="3">
        <f t="shared" si="130"/>
        <v>29.906125994152646</v>
      </c>
      <c r="L829" s="2">
        <f t="shared" si="131"/>
        <v>6.379064370047101</v>
      </c>
      <c r="M829" s="2">
        <f t="shared" si="132"/>
        <v>3.1895321850235505</v>
      </c>
      <c r="P829" s="2"/>
    </row>
    <row r="830" spans="2:16" x14ac:dyDescent="0.25">
      <c r="B830">
        <v>809</v>
      </c>
      <c r="C830">
        <v>0.5065862751507666</v>
      </c>
      <c r="D830" s="3">
        <f t="shared" si="123"/>
        <v>3.3034499802411257</v>
      </c>
      <c r="E830">
        <f t="shared" si="124"/>
        <v>27.206338527177266</v>
      </c>
      <c r="F830" s="3">
        <f t="shared" si="125"/>
        <v>25.046212760037555</v>
      </c>
      <c r="G830" s="2">
        <f t="shared" si="126"/>
        <v>1.7561719012363992</v>
      </c>
      <c r="H830">
        <f t="shared" si="127"/>
        <v>-0.5065862751507666</v>
      </c>
      <c r="I830" s="3">
        <f t="shared" si="128"/>
        <v>3.0398069856955821</v>
      </c>
      <c r="J830">
        <f t="shared" si="129"/>
        <v>20.901208613493413</v>
      </c>
      <c r="K830" s="3">
        <f t="shared" si="130"/>
        <v>20.33823245649452</v>
      </c>
      <c r="L830" s="2">
        <f t="shared" si="131"/>
        <v>0</v>
      </c>
      <c r="M830" s="2">
        <f t="shared" si="132"/>
        <v>0.87808595061819961</v>
      </c>
      <c r="P830" s="2"/>
    </row>
    <row r="831" spans="2:16" x14ac:dyDescent="0.25">
      <c r="B831">
        <v>810</v>
      </c>
      <c r="C831">
        <v>0.7521202860516496</v>
      </c>
      <c r="D831" s="3">
        <f t="shared" si="123"/>
        <v>3.3673416854372662</v>
      </c>
      <c r="E831">
        <f t="shared" si="124"/>
        <v>29.001329838562913</v>
      </c>
      <c r="F831" s="3">
        <f t="shared" si="125"/>
        <v>26.342485732217316</v>
      </c>
      <c r="G831" s="2">
        <f t="shared" si="126"/>
        <v>2.9892248945587832</v>
      </c>
      <c r="H831">
        <f t="shared" si="127"/>
        <v>-0.7521202860516496</v>
      </c>
      <c r="I831" s="3">
        <f t="shared" si="128"/>
        <v>2.9759152804994415</v>
      </c>
      <c r="J831">
        <f t="shared" si="129"/>
        <v>19.607561457741514</v>
      </c>
      <c r="K831" s="3">
        <f t="shared" si="130"/>
        <v>19.337419499689176</v>
      </c>
      <c r="L831" s="2">
        <f t="shared" si="131"/>
        <v>0</v>
      </c>
      <c r="M831" s="2">
        <f t="shared" si="132"/>
        <v>1.4946124472793916</v>
      </c>
      <c r="P831" s="2"/>
    </row>
    <row r="832" spans="2:16" x14ac:dyDescent="0.25">
      <c r="B832">
        <v>811</v>
      </c>
      <c r="C832">
        <v>0.82639189713518135</v>
      </c>
      <c r="D832" s="3">
        <f t="shared" si="123"/>
        <v>3.3866682946608941</v>
      </c>
      <c r="E832">
        <f t="shared" si="124"/>
        <v>29.567278525995821</v>
      </c>
      <c r="F832" s="3">
        <f t="shared" si="125"/>
        <v>26.747656053187342</v>
      </c>
      <c r="G832" s="2">
        <f t="shared" si="126"/>
        <v>3.3746348257998702</v>
      </c>
      <c r="H832">
        <f t="shared" si="127"/>
        <v>-0.82639189713518135</v>
      </c>
      <c r="I832" s="3">
        <f t="shared" si="128"/>
        <v>2.9565886712758136</v>
      </c>
      <c r="J832">
        <f t="shared" si="129"/>
        <v>19.23225218938892</v>
      </c>
      <c r="K832" s="3">
        <f t="shared" si="130"/>
        <v>19.044498562996949</v>
      </c>
      <c r="L832" s="2">
        <f t="shared" si="131"/>
        <v>0</v>
      </c>
      <c r="M832" s="2">
        <f t="shared" si="132"/>
        <v>1.6873174128999351</v>
      </c>
      <c r="P832" s="2"/>
    </row>
    <row r="833" spans="2:16" x14ac:dyDescent="0.25">
      <c r="B833">
        <v>812</v>
      </c>
      <c r="C833">
        <v>2.3142092686612159E-2</v>
      </c>
      <c r="D833" s="3">
        <f t="shared" si="123"/>
        <v>3.1776504094547486</v>
      </c>
      <c r="E833">
        <f t="shared" si="124"/>
        <v>23.990319851281679</v>
      </c>
      <c r="F833" s="3">
        <f t="shared" si="125"/>
        <v>22.677393769173644</v>
      </c>
      <c r="G833" s="2">
        <f t="shared" si="126"/>
        <v>0</v>
      </c>
      <c r="H833">
        <f t="shared" si="127"/>
        <v>-2.3142092686612159E-2</v>
      </c>
      <c r="I833" s="3">
        <f t="shared" si="128"/>
        <v>3.1656065564819591</v>
      </c>
      <c r="J833">
        <f t="shared" si="129"/>
        <v>23.703116952626846</v>
      </c>
      <c r="K833" s="3">
        <f t="shared" si="130"/>
        <v>22.462709006751318</v>
      </c>
      <c r="L833" s="2">
        <f t="shared" si="131"/>
        <v>0</v>
      </c>
      <c r="M833" s="2">
        <f t="shared" si="132"/>
        <v>0</v>
      </c>
      <c r="P833" s="2"/>
    </row>
    <row r="834" spans="2:16" x14ac:dyDescent="0.25">
      <c r="B834">
        <v>813</v>
      </c>
      <c r="C834">
        <v>0.97442807600600645</v>
      </c>
      <c r="D834" s="3">
        <f t="shared" si="123"/>
        <v>3.4251895726870001</v>
      </c>
      <c r="E834">
        <f t="shared" si="124"/>
        <v>30.728469577926237</v>
      </c>
      <c r="F834" s="3">
        <f t="shared" si="125"/>
        <v>27.573914699787952</v>
      </c>
      <c r="G834" s="2">
        <f t="shared" si="126"/>
        <v>4.1605963626945082</v>
      </c>
      <c r="H834">
        <f t="shared" si="127"/>
        <v>-0.97442807600600645</v>
      </c>
      <c r="I834" s="3">
        <f t="shared" si="128"/>
        <v>2.9180673932497077</v>
      </c>
      <c r="J834">
        <f t="shared" si="129"/>
        <v>18.505489045713521</v>
      </c>
      <c r="K834" s="3">
        <f t="shared" si="130"/>
        <v>18.473825817426654</v>
      </c>
      <c r="L834" s="2">
        <f t="shared" si="131"/>
        <v>0</v>
      </c>
      <c r="M834" s="2">
        <f t="shared" si="132"/>
        <v>2.0802981813472541</v>
      </c>
      <c r="P834" s="2"/>
    </row>
    <row r="835" spans="2:16" x14ac:dyDescent="0.25">
      <c r="B835">
        <v>814</v>
      </c>
      <c r="C835">
        <v>0.1299144969379995</v>
      </c>
      <c r="D835" s="3">
        <f t="shared" si="123"/>
        <v>3.2054342221757759</v>
      </c>
      <c r="E835">
        <f t="shared" si="124"/>
        <v>24.666208306038381</v>
      </c>
      <c r="F835" s="3">
        <f t="shared" si="125"/>
        <v>23.180506245239851</v>
      </c>
      <c r="G835" s="2">
        <f t="shared" si="126"/>
        <v>0</v>
      </c>
      <c r="H835">
        <f t="shared" si="127"/>
        <v>-0.1299144969379995</v>
      </c>
      <c r="I835" s="3">
        <f t="shared" si="128"/>
        <v>3.1378227437609318</v>
      </c>
      <c r="J835">
        <f t="shared" si="129"/>
        <v>23.053618542037878</v>
      </c>
      <c r="K835" s="3">
        <f t="shared" si="130"/>
        <v>21.975175687678007</v>
      </c>
      <c r="L835" s="2">
        <f t="shared" si="131"/>
        <v>0</v>
      </c>
      <c r="M835" s="2">
        <f t="shared" si="132"/>
        <v>0</v>
      </c>
      <c r="P835" s="2"/>
    </row>
    <row r="836" spans="2:16" x14ac:dyDescent="0.25">
      <c r="B836">
        <v>815</v>
      </c>
      <c r="C836">
        <v>9.9496446637203917E-2</v>
      </c>
      <c r="D836" s="3">
        <f t="shared" si="123"/>
        <v>3.1975189802289306</v>
      </c>
      <c r="E836">
        <f t="shared" si="124"/>
        <v>24.471739946745139</v>
      </c>
      <c r="F836" s="3">
        <f t="shared" si="125"/>
        <v>23.036049818915718</v>
      </c>
      <c r="G836" s="2">
        <f t="shared" si="126"/>
        <v>0</v>
      </c>
      <c r="H836">
        <f t="shared" si="127"/>
        <v>-9.9496446637203917E-2</v>
      </c>
      <c r="I836" s="3">
        <f t="shared" si="128"/>
        <v>3.1457379857077772</v>
      </c>
      <c r="J836">
        <f t="shared" si="129"/>
        <v>23.236817586462124</v>
      </c>
      <c r="K836" s="3">
        <f t="shared" si="130"/>
        <v>22.112979494000751</v>
      </c>
      <c r="L836" s="2">
        <f t="shared" si="131"/>
        <v>0</v>
      </c>
      <c r="M836" s="2">
        <f t="shared" si="132"/>
        <v>0</v>
      </c>
      <c r="P836" s="2"/>
    </row>
    <row r="837" spans="2:16" x14ac:dyDescent="0.25">
      <c r="B837">
        <v>816</v>
      </c>
      <c r="C837">
        <v>-2.9274087864905596</v>
      </c>
      <c r="D837" s="3">
        <f t="shared" si="123"/>
        <v>2.4098719406107731</v>
      </c>
      <c r="E837">
        <f t="shared" si="124"/>
        <v>11.132535428091563</v>
      </c>
      <c r="F837" s="3">
        <f t="shared" si="125"/>
        <v>12.366509383215986</v>
      </c>
      <c r="G837" s="2">
        <f t="shared" si="126"/>
        <v>0</v>
      </c>
      <c r="H837">
        <f t="shared" si="127"/>
        <v>2.9274087864905596</v>
      </c>
      <c r="I837" s="3">
        <f t="shared" si="128"/>
        <v>3.9333850253259346</v>
      </c>
      <c r="J837">
        <f t="shared" si="129"/>
        <v>51.079591063411272</v>
      </c>
      <c r="K837" s="3">
        <f t="shared" si="130"/>
        <v>41.191550621376031</v>
      </c>
      <c r="L837" s="2">
        <f t="shared" si="131"/>
        <v>17.114092343446988</v>
      </c>
      <c r="M837" s="2">
        <f t="shared" si="132"/>
        <v>8.5570461717234938</v>
      </c>
      <c r="P837" s="2"/>
    </row>
    <row r="838" spans="2:16" x14ac:dyDescent="0.25">
      <c r="B838">
        <v>817</v>
      </c>
      <c r="C838">
        <v>-0.46858986024744809</v>
      </c>
      <c r="D838" s="3">
        <f t="shared" si="123"/>
        <v>3.0496942340267021</v>
      </c>
      <c r="E838">
        <f t="shared" si="124"/>
        <v>21.108889055667795</v>
      </c>
      <c r="F838" s="3">
        <f t="shared" si="125"/>
        <v>20.497670481063494</v>
      </c>
      <c r="G838" s="2">
        <f t="shared" si="126"/>
        <v>0</v>
      </c>
      <c r="H838">
        <f t="shared" si="127"/>
        <v>0.46858986024744809</v>
      </c>
      <c r="I838" s="3">
        <f t="shared" si="128"/>
        <v>3.2935627319100056</v>
      </c>
      <c r="J838">
        <f t="shared" si="129"/>
        <v>26.938668144317727</v>
      </c>
      <c r="K838" s="3">
        <f t="shared" si="130"/>
        <v>24.851394588427091</v>
      </c>
      <c r="L838" s="2">
        <f t="shared" si="131"/>
        <v>1.5708551239730959</v>
      </c>
      <c r="M838" s="2">
        <f t="shared" si="132"/>
        <v>0.78542756198654795</v>
      </c>
      <c r="P838" s="2"/>
    </row>
    <row r="839" spans="2:16" x14ac:dyDescent="0.25">
      <c r="B839">
        <v>818</v>
      </c>
      <c r="C839">
        <v>0.86767840912216343</v>
      </c>
      <c r="D839" s="3">
        <f t="shared" si="123"/>
        <v>3.397411676576787</v>
      </c>
      <c r="E839">
        <f t="shared" si="124"/>
        <v>29.886643549865042</v>
      </c>
      <c r="F839" s="3">
        <f t="shared" si="125"/>
        <v>26.97557321374094</v>
      </c>
      <c r="G839" s="2">
        <f t="shared" si="126"/>
        <v>3.5914363352671068</v>
      </c>
      <c r="H839">
        <f t="shared" si="127"/>
        <v>-0.86767840912216343</v>
      </c>
      <c r="I839" s="3">
        <f t="shared" si="128"/>
        <v>2.9458452893599207</v>
      </c>
      <c r="J839">
        <f t="shared" si="129"/>
        <v>19.026738690716005</v>
      </c>
      <c r="K839" s="3">
        <f t="shared" si="130"/>
        <v>18.883591211659024</v>
      </c>
      <c r="L839" s="2">
        <f t="shared" si="131"/>
        <v>0</v>
      </c>
      <c r="M839" s="2">
        <f t="shared" si="132"/>
        <v>1.7957181676335534</v>
      </c>
      <c r="P839" s="2"/>
    </row>
    <row r="840" spans="2:16" x14ac:dyDescent="0.25">
      <c r="B840">
        <v>819</v>
      </c>
      <c r="C840">
        <v>1.0701432984205894</v>
      </c>
      <c r="D840" s="3">
        <f t="shared" si="123"/>
        <v>3.4500961375692238</v>
      </c>
      <c r="E840">
        <f t="shared" si="124"/>
        <v>31.503420825468879</v>
      </c>
      <c r="F840" s="3">
        <f t="shared" si="125"/>
        <v>28.121683395096291</v>
      </c>
      <c r="G840" s="2">
        <f t="shared" si="126"/>
        <v>4.6816500634921656</v>
      </c>
      <c r="H840">
        <f t="shared" si="127"/>
        <v>-1.0701432984205894</v>
      </c>
      <c r="I840" s="3">
        <f t="shared" si="128"/>
        <v>2.8931608283674839</v>
      </c>
      <c r="J840">
        <f t="shared" si="129"/>
        <v>18.05027334384382</v>
      </c>
      <c r="K840" s="3">
        <f t="shared" si="130"/>
        <v>18.113983082438398</v>
      </c>
      <c r="L840" s="2">
        <f t="shared" si="131"/>
        <v>0</v>
      </c>
      <c r="M840" s="2">
        <f t="shared" si="132"/>
        <v>2.3408250317460828</v>
      </c>
      <c r="P840" s="2"/>
    </row>
    <row r="841" spans="2:16" x14ac:dyDescent="0.25">
      <c r="B841">
        <v>820</v>
      </c>
      <c r="C841">
        <v>-1.0163603292312473</v>
      </c>
      <c r="D841" s="3">
        <f t="shared" si="123"/>
        <v>2.9071559795867001</v>
      </c>
      <c r="E841">
        <f t="shared" si="124"/>
        <v>18.304665625884446</v>
      </c>
      <c r="F841" s="3">
        <f t="shared" si="125"/>
        <v>18.315309338085527</v>
      </c>
      <c r="G841" s="2">
        <f t="shared" si="126"/>
        <v>0</v>
      </c>
      <c r="H841">
        <f t="shared" si="127"/>
        <v>1.0163603292312473</v>
      </c>
      <c r="I841" s="3">
        <f t="shared" si="128"/>
        <v>3.4361009863500076</v>
      </c>
      <c r="J841">
        <f t="shared" si="129"/>
        <v>31.065596541776724</v>
      </c>
      <c r="K841" s="3">
        <f t="shared" si="130"/>
        <v>27.812563133138401</v>
      </c>
      <c r="L841" s="2">
        <f t="shared" si="131"/>
        <v>4.3876057746084518</v>
      </c>
      <c r="M841" s="2">
        <f t="shared" si="132"/>
        <v>2.1938028873042259</v>
      </c>
      <c r="P841" s="2"/>
    </row>
    <row r="842" spans="2:16" x14ac:dyDescent="0.25">
      <c r="B842">
        <v>821</v>
      </c>
      <c r="C842">
        <v>-0.11396082300052512</v>
      </c>
      <c r="D842" s="3">
        <f t="shared" si="123"/>
        <v>3.1419741337385099</v>
      </c>
      <c r="E842">
        <f t="shared" si="124"/>
        <v>23.149522031659348</v>
      </c>
      <c r="F842" s="3">
        <f t="shared" si="125"/>
        <v>22.047343666625853</v>
      </c>
      <c r="G842" s="2">
        <f t="shared" si="126"/>
        <v>0</v>
      </c>
      <c r="H842">
        <f t="shared" si="127"/>
        <v>0.11396082300052512</v>
      </c>
      <c r="I842" s="3">
        <f t="shared" si="128"/>
        <v>3.2012828321981979</v>
      </c>
      <c r="J842">
        <f t="shared" si="129"/>
        <v>24.564021511466809</v>
      </c>
      <c r="K842" s="3">
        <f t="shared" si="130"/>
        <v>23.104629064206055</v>
      </c>
      <c r="L842" s="2">
        <f t="shared" si="131"/>
        <v>0</v>
      </c>
      <c r="M842" s="2">
        <f t="shared" si="132"/>
        <v>0</v>
      </c>
      <c r="P842" s="2"/>
    </row>
    <row r="843" spans="2:16" x14ac:dyDescent="0.25">
      <c r="B843">
        <v>822</v>
      </c>
      <c r="C843">
        <v>1.1360680218786001</v>
      </c>
      <c r="D843" s="3">
        <f t="shared" si="123"/>
        <v>3.4672507589630666</v>
      </c>
      <c r="E843">
        <f t="shared" si="124"/>
        <v>32.048512132401171</v>
      </c>
      <c r="F843" s="3">
        <f t="shared" si="125"/>
        <v>28.505279572797523</v>
      </c>
      <c r="G843" s="2">
        <f t="shared" si="126"/>
        <v>5.0465380348475826</v>
      </c>
      <c r="H843">
        <f t="shared" si="127"/>
        <v>-1.1360680218786001</v>
      </c>
      <c r="I843" s="3">
        <f t="shared" si="128"/>
        <v>2.8760062069736412</v>
      </c>
      <c r="J843">
        <f t="shared" si="129"/>
        <v>17.743268542908503</v>
      </c>
      <c r="K843" s="3">
        <f t="shared" si="130"/>
        <v>17.870222811446386</v>
      </c>
      <c r="L843" s="2">
        <f t="shared" si="131"/>
        <v>0</v>
      </c>
      <c r="M843" s="2">
        <f t="shared" si="132"/>
        <v>2.5232690174237913</v>
      </c>
      <c r="P843" s="2"/>
    </row>
    <row r="844" spans="2:16" x14ac:dyDescent="0.25">
      <c r="B844">
        <v>823</v>
      </c>
      <c r="C844">
        <v>-4.1688963392516598E-3</v>
      </c>
      <c r="D844" s="3">
        <f t="shared" si="123"/>
        <v>3.170543672375624</v>
      </c>
      <c r="E844">
        <f t="shared" si="124"/>
        <v>23.820431347148055</v>
      </c>
      <c r="F844" s="3">
        <f t="shared" si="125"/>
        <v>22.550467455797516</v>
      </c>
      <c r="G844" s="2">
        <f t="shared" si="126"/>
        <v>0</v>
      </c>
      <c r="H844">
        <f t="shared" si="127"/>
        <v>4.1688963392516598E-3</v>
      </c>
      <c r="I844" s="3">
        <f t="shared" si="128"/>
        <v>3.1727132935610838</v>
      </c>
      <c r="J844">
        <f t="shared" si="129"/>
        <v>23.872168764649061</v>
      </c>
      <c r="K844" s="3">
        <f t="shared" si="130"/>
        <v>22.589141367776925</v>
      </c>
      <c r="L844" s="2">
        <f t="shared" si="131"/>
        <v>0</v>
      </c>
      <c r="M844" s="2">
        <f t="shared" si="132"/>
        <v>0</v>
      </c>
      <c r="P844" s="2"/>
    </row>
    <row r="845" spans="2:16" x14ac:dyDescent="0.25">
      <c r="B845">
        <v>824</v>
      </c>
      <c r="C845">
        <v>2.592714736238122</v>
      </c>
      <c r="D845" s="3">
        <f t="shared" si="123"/>
        <v>3.8462925141452202</v>
      </c>
      <c r="E845">
        <f t="shared" si="124"/>
        <v>46.81915968604153</v>
      </c>
      <c r="F845" s="3">
        <f t="shared" si="125"/>
        <v>38.453478928485204</v>
      </c>
      <c r="G845" s="2">
        <f t="shared" si="126"/>
        <v>14.50955798277675</v>
      </c>
      <c r="H845">
        <f t="shared" si="127"/>
        <v>-2.592714736238122</v>
      </c>
      <c r="I845" s="3">
        <f t="shared" si="128"/>
        <v>2.4969644517914875</v>
      </c>
      <c r="J845">
        <f t="shared" si="129"/>
        <v>12.145569484353404</v>
      </c>
      <c r="K845" s="3">
        <f t="shared" si="130"/>
        <v>13.247064022889171</v>
      </c>
      <c r="L845" s="2">
        <f t="shared" si="131"/>
        <v>0</v>
      </c>
      <c r="M845" s="2">
        <f t="shared" si="132"/>
        <v>7.2547789913883749</v>
      </c>
      <c r="P845" s="2"/>
    </row>
    <row r="846" spans="2:16" x14ac:dyDescent="0.25">
      <c r="B846">
        <v>825</v>
      </c>
      <c r="C846">
        <v>1.0085705071105622</v>
      </c>
      <c r="D846" s="3">
        <f t="shared" si="123"/>
        <v>3.4340739554851631</v>
      </c>
      <c r="E846">
        <f t="shared" si="124"/>
        <v>31.002689397652805</v>
      </c>
      <c r="F846" s="3">
        <f t="shared" si="125"/>
        <v>27.768073349752488</v>
      </c>
      <c r="G846" s="2">
        <f t="shared" si="126"/>
        <v>4.3452857835621082</v>
      </c>
      <c r="H846">
        <f t="shared" si="127"/>
        <v>-1.0085705071105622</v>
      </c>
      <c r="I846" s="3">
        <f t="shared" si="128"/>
        <v>2.9091830104515446</v>
      </c>
      <c r="J846">
        <f t="shared" si="129"/>
        <v>18.34180737910134</v>
      </c>
      <c r="K846" s="3">
        <f t="shared" si="130"/>
        <v>18.344653979135487</v>
      </c>
      <c r="L846" s="2">
        <f t="shared" si="131"/>
        <v>0</v>
      </c>
      <c r="M846" s="2">
        <f t="shared" si="132"/>
        <v>2.1726428917810541</v>
      </c>
      <c r="P846" s="2"/>
    </row>
    <row r="847" spans="2:16" x14ac:dyDescent="0.25">
      <c r="B847">
        <v>826</v>
      </c>
      <c r="C847">
        <v>-0.29631337383762002</v>
      </c>
      <c r="D847" s="3">
        <f t="shared" si="123"/>
        <v>3.0945232108415146</v>
      </c>
      <c r="E847">
        <f t="shared" si="124"/>
        <v>22.076710091793881</v>
      </c>
      <c r="F847" s="3">
        <f t="shared" si="125"/>
        <v>21.236391795421497</v>
      </c>
      <c r="G847" s="2">
        <f t="shared" si="126"/>
        <v>0</v>
      </c>
      <c r="H847">
        <f t="shared" si="127"/>
        <v>0.29631337383762002</v>
      </c>
      <c r="I847" s="3">
        <f t="shared" si="128"/>
        <v>3.2487337550951931</v>
      </c>
      <c r="J847">
        <f t="shared" si="129"/>
        <v>25.757703697763638</v>
      </c>
      <c r="K847" s="3">
        <f t="shared" si="130"/>
        <v>23.98692311649134</v>
      </c>
      <c r="L847" s="2">
        <f t="shared" si="131"/>
        <v>0.7485444232263665</v>
      </c>
      <c r="M847" s="2">
        <f t="shared" si="132"/>
        <v>0.37427221161318325</v>
      </c>
      <c r="P847" s="2"/>
    </row>
    <row r="848" spans="2:16" x14ac:dyDescent="0.25">
      <c r="B848">
        <v>827</v>
      </c>
      <c r="C848">
        <v>0.54204633670451585</v>
      </c>
      <c r="D848" s="3">
        <f t="shared" si="123"/>
        <v>3.3126772306359551</v>
      </c>
      <c r="E848">
        <f t="shared" si="124"/>
        <v>27.458539998745994</v>
      </c>
      <c r="F848" s="3">
        <f t="shared" si="125"/>
        <v>25.229403828685662</v>
      </c>
      <c r="G848" s="2">
        <f t="shared" si="126"/>
        <v>1.9304286360402085</v>
      </c>
      <c r="H848">
        <f t="shared" si="127"/>
        <v>-0.54204633670451585</v>
      </c>
      <c r="I848" s="3">
        <f t="shared" si="128"/>
        <v>3.0305797353007526</v>
      </c>
      <c r="J848">
        <f t="shared" si="129"/>
        <v>20.709234984519377</v>
      </c>
      <c r="K848" s="3">
        <f t="shared" si="130"/>
        <v>20.190556254416265</v>
      </c>
      <c r="L848" s="2">
        <f t="shared" si="131"/>
        <v>0</v>
      </c>
      <c r="M848" s="2">
        <f t="shared" si="132"/>
        <v>0.96521431802010427</v>
      </c>
      <c r="P848" s="2"/>
    </row>
    <row r="849" spans="2:16" x14ac:dyDescent="0.25">
      <c r="B849">
        <v>828</v>
      </c>
      <c r="C849">
        <v>0.91212086772429757</v>
      </c>
      <c r="D849" s="3">
        <f t="shared" si="123"/>
        <v>3.4089762840736499</v>
      </c>
      <c r="E849">
        <f t="shared" si="124"/>
        <v>30.234277100328278</v>
      </c>
      <c r="F849" s="3">
        <f t="shared" si="125"/>
        <v>27.223083302683008</v>
      </c>
      <c r="G849" s="2">
        <f t="shared" si="126"/>
        <v>3.8268752147295904</v>
      </c>
      <c r="H849">
        <f t="shared" si="127"/>
        <v>-0.91212086772429757</v>
      </c>
      <c r="I849" s="3">
        <f t="shared" si="128"/>
        <v>2.9342806818630578</v>
      </c>
      <c r="J849">
        <f t="shared" si="129"/>
        <v>18.80796935474541</v>
      </c>
      <c r="K849" s="3">
        <f t="shared" si="130"/>
        <v>18.711903115627567</v>
      </c>
      <c r="L849" s="2">
        <f t="shared" si="131"/>
        <v>0</v>
      </c>
      <c r="M849" s="2">
        <f t="shared" si="132"/>
        <v>1.9134376073647952</v>
      </c>
      <c r="P849" s="2"/>
    </row>
    <row r="850" spans="2:16" x14ac:dyDescent="0.25">
      <c r="B850">
        <v>829</v>
      </c>
      <c r="C850">
        <v>-2.3860775399953127</v>
      </c>
      <c r="D850" s="3">
        <f t="shared" si="123"/>
        <v>2.5507346108682767</v>
      </c>
      <c r="E850">
        <f t="shared" si="124"/>
        <v>12.816515476836084</v>
      </c>
      <c r="F850" s="3">
        <f t="shared" si="125"/>
        <v>13.82173809638088</v>
      </c>
      <c r="G850" s="2">
        <f t="shared" si="126"/>
        <v>0</v>
      </c>
      <c r="H850">
        <f t="shared" si="127"/>
        <v>2.3860775399953127</v>
      </c>
      <c r="I850" s="3">
        <f t="shared" si="128"/>
        <v>3.7925223550684311</v>
      </c>
      <c r="J850">
        <f t="shared" si="129"/>
        <v>44.368171535671749</v>
      </c>
      <c r="K850" s="3">
        <f t="shared" si="130"/>
        <v>36.854677300088944</v>
      </c>
      <c r="L850" s="2">
        <f t="shared" si="131"/>
        <v>12.98873082990657</v>
      </c>
      <c r="M850" s="2">
        <f t="shared" si="132"/>
        <v>6.4943654149532852</v>
      </c>
      <c r="P850" s="2"/>
    </row>
    <row r="851" spans="2:16" x14ac:dyDescent="0.25">
      <c r="B851">
        <v>830</v>
      </c>
      <c r="C851">
        <v>-1.7286856746068224</v>
      </c>
      <c r="D851" s="3">
        <f t="shared" si="123"/>
        <v>2.7217980293642885</v>
      </c>
      <c r="E851">
        <f t="shared" si="124"/>
        <v>15.207641463127882</v>
      </c>
      <c r="F851" s="3">
        <f t="shared" si="125"/>
        <v>15.821110552030424</v>
      </c>
      <c r="G851" s="2">
        <f t="shared" si="126"/>
        <v>0</v>
      </c>
      <c r="H851">
        <f t="shared" si="127"/>
        <v>1.7286856746068224</v>
      </c>
      <c r="I851" s="3">
        <f t="shared" si="128"/>
        <v>3.6214589365724192</v>
      </c>
      <c r="J851">
        <f t="shared" si="129"/>
        <v>37.392080721036223</v>
      </c>
      <c r="K851" s="3">
        <f t="shared" si="130"/>
        <v>32.197214954868578</v>
      </c>
      <c r="L851" s="2">
        <f t="shared" si="131"/>
        <v>8.5584156036288555</v>
      </c>
      <c r="M851" s="2">
        <f t="shared" si="132"/>
        <v>4.2792078018144277</v>
      </c>
      <c r="P851" s="2"/>
    </row>
    <row r="852" spans="2:16" x14ac:dyDescent="0.25">
      <c r="B852">
        <v>831</v>
      </c>
      <c r="C852">
        <v>-1.432990757166408</v>
      </c>
      <c r="D852" s="3">
        <f t="shared" si="123"/>
        <v>2.7987423696769893</v>
      </c>
      <c r="E852">
        <f t="shared" si="124"/>
        <v>16.423978483922994</v>
      </c>
      <c r="F852" s="3">
        <f t="shared" si="125"/>
        <v>16.812359695304313</v>
      </c>
      <c r="G852" s="2">
        <f t="shared" si="126"/>
        <v>0</v>
      </c>
      <c r="H852">
        <f t="shared" si="127"/>
        <v>1.432990757166408</v>
      </c>
      <c r="I852" s="3">
        <f t="shared" si="128"/>
        <v>3.5445145962597184</v>
      </c>
      <c r="J852">
        <f t="shared" si="129"/>
        <v>34.622875189619087</v>
      </c>
      <c r="K852" s="3">
        <f t="shared" si="130"/>
        <v>30.298881685878843</v>
      </c>
      <c r="L852" s="2">
        <f t="shared" si="131"/>
        <v>6.7526651406571911</v>
      </c>
      <c r="M852" s="2">
        <f t="shared" si="132"/>
        <v>3.3763325703285956</v>
      </c>
      <c r="P852" s="2"/>
    </row>
    <row r="853" spans="2:16" x14ac:dyDescent="0.25">
      <c r="B853">
        <v>832</v>
      </c>
      <c r="C853">
        <v>-0.66107986640417948</v>
      </c>
      <c r="D853" s="3">
        <f t="shared" si="123"/>
        <v>2.9996053901983264</v>
      </c>
      <c r="E853">
        <f t="shared" si="124"/>
        <v>20.077612537068948</v>
      </c>
      <c r="F853" s="3">
        <f t="shared" si="125"/>
        <v>19.702628313665816</v>
      </c>
      <c r="G853" s="2">
        <f t="shared" si="126"/>
        <v>0</v>
      </c>
      <c r="H853">
        <f t="shared" si="127"/>
        <v>0.66107986640417948</v>
      </c>
      <c r="I853" s="3">
        <f t="shared" si="128"/>
        <v>3.3436515757383813</v>
      </c>
      <c r="J853">
        <f t="shared" si="129"/>
        <v>28.322359350045982</v>
      </c>
      <c r="K853" s="3">
        <f t="shared" si="130"/>
        <v>25.854200219325293</v>
      </c>
      <c r="L853" s="2">
        <f t="shared" si="131"/>
        <v>2.5247533471384678</v>
      </c>
      <c r="M853" s="2">
        <f t="shared" si="132"/>
        <v>1.2623766735692339</v>
      </c>
      <c r="P853" s="2"/>
    </row>
    <row r="854" spans="2:16" x14ac:dyDescent="0.25">
      <c r="B854">
        <v>833</v>
      </c>
      <c r="C854">
        <v>-0.44295802581473254</v>
      </c>
      <c r="D854" s="3">
        <f t="shared" si="123"/>
        <v>3.0563640293972201</v>
      </c>
      <c r="E854">
        <f t="shared" si="124"/>
        <v>21.250151598610131</v>
      </c>
      <c r="F854" s="3">
        <f t="shared" si="125"/>
        <v>20.605930446154762</v>
      </c>
      <c r="G854" s="2">
        <f t="shared" si="126"/>
        <v>0</v>
      </c>
      <c r="H854">
        <f t="shared" si="127"/>
        <v>0.44295802581473254</v>
      </c>
      <c r="I854" s="3">
        <f t="shared" si="128"/>
        <v>3.2868929365394877</v>
      </c>
      <c r="J854">
        <f t="shared" si="129"/>
        <v>26.759590609369933</v>
      </c>
      <c r="K854" s="3">
        <f t="shared" si="130"/>
        <v>24.720829695099766</v>
      </c>
      <c r="L854" s="2">
        <f t="shared" si="131"/>
        <v>1.4466579556333479</v>
      </c>
      <c r="M854" s="2">
        <f t="shared" si="132"/>
        <v>0.72332897781667393</v>
      </c>
      <c r="P854" s="2"/>
    </row>
    <row r="855" spans="2:16" x14ac:dyDescent="0.25">
      <c r="B855">
        <v>834</v>
      </c>
      <c r="C855">
        <v>-0.19137587514705956</v>
      </c>
      <c r="D855" s="3">
        <f t="shared" ref="D855:D918" si="133">$C$17+$D$6*($H$5-$C$17)*$D$12+$D$9*($D$12^0.5)*C855</f>
        <v>3.1218295530698592</v>
      </c>
      <c r="E855">
        <f t="shared" ref="E855:E918" si="134">EXP(D855)</f>
        <v>22.687850321408323</v>
      </c>
      <c r="F855" s="3">
        <f t="shared" ref="F855:F918" si="135">EXP(($H$9*LN(E855))+(1-$H$9)*$H$5+(($D$9^2)/(4*$D$6))*(1-$H$9^2))</f>
        <v>21.699350419336945</v>
      </c>
      <c r="G855" s="2">
        <f t="shared" ref="G855:G918" si="136">(MAX(F855-$D$5,0))*$H$8</f>
        <v>0</v>
      </c>
      <c r="H855">
        <f t="shared" ref="H855:H918" si="137">-C855</f>
        <v>0.19137587514705956</v>
      </c>
      <c r="I855" s="3">
        <f t="shared" ref="I855:I918" si="138">$C$17+$D$6*($H$5-$C$17)*$D$12+$D$9*($D$12^0.5)*H855</f>
        <v>3.2214274128668485</v>
      </c>
      <c r="J855">
        <f t="shared" ref="J855:J918" si="139">EXP(I855)</f>
        <v>25.063871151745023</v>
      </c>
      <c r="K855" s="3">
        <f t="shared" ref="K855:K918" si="140">EXP(($H$9*LN(J855))+(1-$H$9)*$H$5+(($D$9^2)/(4*$D$6))*(1-$H$9^2))</f>
        <v>23.475158814640146</v>
      </c>
      <c r="L855" s="2">
        <f t="shared" ref="L855:L918" si="141">(MAX(K855-$D$5,0))*$H$8</f>
        <v>0.26173916089644539</v>
      </c>
      <c r="M855" s="2">
        <f t="shared" ref="M855:M918" si="142">AVERAGE(L855,G855)</f>
        <v>0.13086958044822269</v>
      </c>
      <c r="P855" s="2"/>
    </row>
    <row r="856" spans="2:16" x14ac:dyDescent="0.25">
      <c r="B856">
        <v>835</v>
      </c>
      <c r="C856">
        <v>-0.71487647801404819</v>
      </c>
      <c r="D856" s="3">
        <f t="shared" si="133"/>
        <v>2.9856066890126218</v>
      </c>
      <c r="E856">
        <f t="shared" si="134"/>
        <v>19.798510132036228</v>
      </c>
      <c r="F856" s="3">
        <f t="shared" si="135"/>
        <v>19.485997683548614</v>
      </c>
      <c r="G856" s="2">
        <f t="shared" si="136"/>
        <v>0</v>
      </c>
      <c r="H856">
        <f t="shared" si="137"/>
        <v>0.71487647801404819</v>
      </c>
      <c r="I856" s="3">
        <f t="shared" si="138"/>
        <v>3.3576502769240859</v>
      </c>
      <c r="J856">
        <f t="shared" si="139"/>
        <v>28.721623666304197</v>
      </c>
      <c r="K856" s="3">
        <f t="shared" si="140"/>
        <v>26.141627723713061</v>
      </c>
      <c r="L856" s="2">
        <f t="shared" si="141"/>
        <v>2.7981628467229207</v>
      </c>
      <c r="M856" s="2">
        <f t="shared" si="142"/>
        <v>1.3990814233614604</v>
      </c>
      <c r="P856" s="2"/>
    </row>
    <row r="857" spans="2:16" x14ac:dyDescent="0.25">
      <c r="B857">
        <v>836</v>
      </c>
      <c r="C857">
        <v>0.96439180197194219</v>
      </c>
      <c r="D857" s="3">
        <f t="shared" si="133"/>
        <v>3.4225779806737413</v>
      </c>
      <c r="E857">
        <f t="shared" si="134"/>
        <v>30.648324051457397</v>
      </c>
      <c r="F857" s="3">
        <f t="shared" si="135"/>
        <v>27.517099772634396</v>
      </c>
      <c r="G857" s="2">
        <f t="shared" si="136"/>
        <v>4.1065523322351805</v>
      </c>
      <c r="H857">
        <f t="shared" si="137"/>
        <v>-0.96439180197194219</v>
      </c>
      <c r="I857" s="3">
        <f t="shared" si="138"/>
        <v>2.9206789852629664</v>
      </c>
      <c r="J857">
        <f t="shared" si="139"/>
        <v>18.55388099561727</v>
      </c>
      <c r="K857" s="3">
        <f t="shared" si="140"/>
        <v>18.511968974835575</v>
      </c>
      <c r="L857" s="2">
        <f t="shared" si="141"/>
        <v>0</v>
      </c>
      <c r="M857" s="2">
        <f t="shared" si="142"/>
        <v>2.0532761661175902</v>
      </c>
      <c r="P857" s="2"/>
    </row>
    <row r="858" spans="2:16" x14ac:dyDescent="0.25">
      <c r="B858">
        <v>837</v>
      </c>
      <c r="C858">
        <v>-0.13199723980505951</v>
      </c>
      <c r="D858" s="3">
        <f t="shared" si="133"/>
        <v>3.1372807822103783</v>
      </c>
      <c r="E858">
        <f t="shared" si="134"/>
        <v>23.0411277522566</v>
      </c>
      <c r="F858" s="3">
        <f t="shared" si="135"/>
        <v>21.965771649309552</v>
      </c>
      <c r="G858" s="2">
        <f t="shared" si="136"/>
        <v>0</v>
      </c>
      <c r="H858">
        <f t="shared" si="137"/>
        <v>0.13199723980505951</v>
      </c>
      <c r="I858" s="3">
        <f t="shared" si="138"/>
        <v>3.2059761837263294</v>
      </c>
      <c r="J858">
        <f t="shared" si="139"/>
        <v>24.679580065700701</v>
      </c>
      <c r="K858" s="3">
        <f t="shared" si="140"/>
        <v>23.190430338670815</v>
      </c>
      <c r="L858" s="2">
        <f t="shared" si="141"/>
        <v>0</v>
      </c>
      <c r="M858" s="2">
        <f t="shared" si="142"/>
        <v>0</v>
      </c>
      <c r="P858" s="2"/>
    </row>
    <row r="859" spans="2:16" x14ac:dyDescent="0.25">
      <c r="B859">
        <v>838</v>
      </c>
      <c r="C859">
        <v>-0.29287775760167278</v>
      </c>
      <c r="D859" s="3">
        <f t="shared" si="133"/>
        <v>3.095417210735496</v>
      </c>
      <c r="E859">
        <f t="shared" si="134"/>
        <v>22.096455493153663</v>
      </c>
      <c r="F859" s="3">
        <f t="shared" si="135"/>
        <v>21.251391338428402</v>
      </c>
      <c r="G859" s="2">
        <f t="shared" si="136"/>
        <v>0</v>
      </c>
      <c r="H859">
        <f t="shared" si="137"/>
        <v>0.29287775760167278</v>
      </c>
      <c r="I859" s="3">
        <f t="shared" si="138"/>
        <v>3.2478397552012117</v>
      </c>
      <c r="J859">
        <f t="shared" si="139"/>
        <v>25.734686603561528</v>
      </c>
      <c r="K859" s="3">
        <f t="shared" si="140"/>
        <v>23.96999279512276</v>
      </c>
      <c r="L859" s="2">
        <f t="shared" si="141"/>
        <v>0.73243980337431991</v>
      </c>
      <c r="M859" s="2">
        <f t="shared" si="142"/>
        <v>0.36621990168715995</v>
      </c>
      <c r="P859" s="2"/>
    </row>
    <row r="860" spans="2:16" x14ac:dyDescent="0.25">
      <c r="B860">
        <v>839</v>
      </c>
      <c r="C860">
        <v>0.75506704888539389</v>
      </c>
      <c r="D860" s="3">
        <f t="shared" si="133"/>
        <v>3.3681084781987485</v>
      </c>
      <c r="E860">
        <f t="shared" si="134"/>
        <v>29.02357637650859</v>
      </c>
      <c r="F860" s="3">
        <f t="shared" si="135"/>
        <v>26.358443523145809</v>
      </c>
      <c r="G860" s="2">
        <f t="shared" si="136"/>
        <v>3.0044044148399958</v>
      </c>
      <c r="H860">
        <f t="shared" si="137"/>
        <v>-0.75506704888539389</v>
      </c>
      <c r="I860" s="3">
        <f t="shared" si="138"/>
        <v>2.9751484877379593</v>
      </c>
      <c r="J860">
        <f t="shared" si="139"/>
        <v>19.592532284412453</v>
      </c>
      <c r="K860" s="3">
        <f t="shared" si="140"/>
        <v>19.325712340379802</v>
      </c>
      <c r="L860" s="2">
        <f t="shared" si="141"/>
        <v>0</v>
      </c>
      <c r="M860" s="2">
        <f t="shared" si="142"/>
        <v>1.5022022074199979</v>
      </c>
      <c r="P860" s="2"/>
    </row>
    <row r="861" spans="2:16" x14ac:dyDescent="0.25">
      <c r="B861">
        <v>840</v>
      </c>
      <c r="C861">
        <v>1.0517442206037231</v>
      </c>
      <c r="D861" s="3">
        <f t="shared" si="133"/>
        <v>3.44530841609861</v>
      </c>
      <c r="E861">
        <f t="shared" si="134"/>
        <v>31.352951710715132</v>
      </c>
      <c r="F861" s="3">
        <f t="shared" si="135"/>
        <v>28.015549069522557</v>
      </c>
      <c r="G861" s="2">
        <f t="shared" si="136"/>
        <v>4.5806919700568907</v>
      </c>
      <c r="H861">
        <f t="shared" si="137"/>
        <v>-1.0517442206037231</v>
      </c>
      <c r="I861" s="3">
        <f t="shared" si="138"/>
        <v>2.8979485498380977</v>
      </c>
      <c r="J861">
        <f t="shared" si="139"/>
        <v>18.136900232315792</v>
      </c>
      <c r="K861" s="3">
        <f t="shared" si="140"/>
        <v>18.182606237856046</v>
      </c>
      <c r="L861" s="2">
        <f t="shared" si="141"/>
        <v>0</v>
      </c>
      <c r="M861" s="2">
        <f t="shared" si="142"/>
        <v>2.2903459850284453</v>
      </c>
      <c r="P861" s="2"/>
    </row>
    <row r="862" spans="2:16" x14ac:dyDescent="0.25">
      <c r="B862">
        <v>841</v>
      </c>
      <c r="C862">
        <v>0.86389491116278805</v>
      </c>
      <c r="D862" s="3">
        <f t="shared" si="133"/>
        <v>3.3964271525373526</v>
      </c>
      <c r="E862">
        <f t="shared" si="134"/>
        <v>29.857233910456223</v>
      </c>
      <c r="F862" s="3">
        <f t="shared" si="135"/>
        <v>26.954606291938443</v>
      </c>
      <c r="G862" s="2">
        <f t="shared" si="136"/>
        <v>3.5714919823073661</v>
      </c>
      <c r="H862">
        <f t="shared" si="137"/>
        <v>-0.86389491116278805</v>
      </c>
      <c r="I862" s="3">
        <f t="shared" si="138"/>
        <v>2.9468298133993551</v>
      </c>
      <c r="J862">
        <f t="shared" si="139"/>
        <v>19.045480196566746</v>
      </c>
      <c r="K862" s="3">
        <f t="shared" si="140"/>
        <v>18.898280010152217</v>
      </c>
      <c r="L862" s="2">
        <f t="shared" si="141"/>
        <v>0</v>
      </c>
      <c r="M862" s="2">
        <f t="shared" si="142"/>
        <v>1.785745991153683</v>
      </c>
      <c r="P862" s="2"/>
    </row>
    <row r="863" spans="2:16" x14ac:dyDescent="0.25">
      <c r="B863">
        <v>842</v>
      </c>
      <c r="C863">
        <v>-1.4223951438907534</v>
      </c>
      <c r="D863" s="3">
        <f t="shared" si="133"/>
        <v>2.8014995103162699</v>
      </c>
      <c r="E863">
        <f t="shared" si="134"/>
        <v>16.469324185972823</v>
      </c>
      <c r="F863" s="3">
        <f t="shared" si="135"/>
        <v>16.849009108613917</v>
      </c>
      <c r="G863" s="2">
        <f t="shared" si="136"/>
        <v>0</v>
      </c>
      <c r="H863">
        <f t="shared" si="137"/>
        <v>1.4223951438907534</v>
      </c>
      <c r="I863" s="3">
        <f t="shared" si="138"/>
        <v>3.5417574556204379</v>
      </c>
      <c r="J863">
        <f t="shared" si="139"/>
        <v>34.527546531033686</v>
      </c>
      <c r="K863" s="3">
        <f t="shared" si="140"/>
        <v>30.232976549822066</v>
      </c>
      <c r="L863" s="2">
        <f t="shared" si="141"/>
        <v>6.6899742360142618</v>
      </c>
      <c r="M863" s="2">
        <f t="shared" si="142"/>
        <v>3.3449871180071309</v>
      </c>
      <c r="P863" s="2"/>
    </row>
    <row r="864" spans="2:16" x14ac:dyDescent="0.25">
      <c r="B864">
        <v>843</v>
      </c>
      <c r="C864">
        <v>-0.549415517525631</v>
      </c>
      <c r="D864" s="3">
        <f t="shared" si="133"/>
        <v>3.0286621617359657</v>
      </c>
      <c r="E864">
        <f t="shared" si="134"/>
        <v>20.669561553484279</v>
      </c>
      <c r="F864" s="3">
        <f t="shared" si="135"/>
        <v>20.160001556073567</v>
      </c>
      <c r="G864" s="2">
        <f t="shared" si="136"/>
        <v>0</v>
      </c>
      <c r="H864">
        <f t="shared" si="137"/>
        <v>0.549415517525631</v>
      </c>
      <c r="I864" s="3">
        <f t="shared" si="138"/>
        <v>3.314594804200742</v>
      </c>
      <c r="J864">
        <f t="shared" si="139"/>
        <v>27.5112442851986</v>
      </c>
      <c r="K864" s="3">
        <f t="shared" si="140"/>
        <v>25.267641763400476</v>
      </c>
      <c r="L864" s="2">
        <f t="shared" si="141"/>
        <v>1.9668016846730774</v>
      </c>
      <c r="M864" s="2">
        <f t="shared" si="142"/>
        <v>0.98340084233653868</v>
      </c>
      <c r="P864" s="2"/>
    </row>
    <row r="865" spans="2:16" x14ac:dyDescent="0.25">
      <c r="B865">
        <v>844</v>
      </c>
      <c r="C865">
        <v>0.91467427409952506</v>
      </c>
      <c r="D865" s="3">
        <f t="shared" si="133"/>
        <v>3.4096407194680518</v>
      </c>
      <c r="E865">
        <f t="shared" si="134"/>
        <v>30.254372499465813</v>
      </c>
      <c r="F865" s="3">
        <f t="shared" si="135"/>
        <v>27.237372588671747</v>
      </c>
      <c r="G865" s="2">
        <f t="shared" si="136"/>
        <v>3.8404676040171841</v>
      </c>
      <c r="H865">
        <f t="shared" si="137"/>
        <v>-0.91467427409952506</v>
      </c>
      <c r="I865" s="3">
        <f t="shared" si="138"/>
        <v>2.9336162464686559</v>
      </c>
      <c r="J865">
        <f t="shared" si="139"/>
        <v>18.795476824908381</v>
      </c>
      <c r="K865" s="3">
        <f t="shared" si="140"/>
        <v>18.702086466310831</v>
      </c>
      <c r="L865" s="2">
        <f t="shared" si="141"/>
        <v>0</v>
      </c>
      <c r="M865" s="2">
        <f t="shared" si="142"/>
        <v>1.9202338020085921</v>
      </c>
      <c r="P865" s="2"/>
    </row>
    <row r="866" spans="2:16" x14ac:dyDescent="0.25">
      <c r="B866">
        <v>845</v>
      </c>
      <c r="C866">
        <v>-9.1121137302252464E-2</v>
      </c>
      <c r="D866" s="3">
        <f t="shared" si="133"/>
        <v>3.14791736930108</v>
      </c>
      <c r="E866">
        <f t="shared" si="134"/>
        <v>23.287514749687098</v>
      </c>
      <c r="F866" s="3">
        <f t="shared" si="135"/>
        <v>22.151073904524811</v>
      </c>
      <c r="G866" s="2">
        <f t="shared" si="136"/>
        <v>0</v>
      </c>
      <c r="H866">
        <f t="shared" si="137"/>
        <v>9.1121137302252464E-2</v>
      </c>
      <c r="I866" s="3">
        <f t="shared" si="138"/>
        <v>3.1953395966356277</v>
      </c>
      <c r="J866">
        <f t="shared" si="139"/>
        <v>24.418464712877775</v>
      </c>
      <c r="K866" s="3">
        <f t="shared" si="140"/>
        <v>22.996433467020708</v>
      </c>
      <c r="L866" s="2">
        <f t="shared" si="141"/>
        <v>0</v>
      </c>
      <c r="M866" s="2">
        <f t="shared" si="142"/>
        <v>0</v>
      </c>
      <c r="P866" s="2"/>
    </row>
    <row r="867" spans="2:16" x14ac:dyDescent="0.25">
      <c r="B867">
        <v>846</v>
      </c>
      <c r="C867">
        <v>-1.1500333130243234</v>
      </c>
      <c r="D867" s="3">
        <f t="shared" si="133"/>
        <v>2.8723722246117394</v>
      </c>
      <c r="E867">
        <f t="shared" si="134"/>
        <v>17.678906833468648</v>
      </c>
      <c r="F867" s="3">
        <f t="shared" si="135"/>
        <v>17.819007925415221</v>
      </c>
      <c r="G867" s="2">
        <f t="shared" si="136"/>
        <v>0</v>
      </c>
      <c r="H867">
        <f t="shared" si="137"/>
        <v>1.1500333130243234</v>
      </c>
      <c r="I867" s="3">
        <f t="shared" si="138"/>
        <v>3.4708847413249684</v>
      </c>
      <c r="J867">
        <f t="shared" si="139"/>
        <v>32.165187730348222</v>
      </c>
      <c r="K867" s="3">
        <f t="shared" si="140"/>
        <v>28.58720863701468</v>
      </c>
      <c r="L867" s="2">
        <f t="shared" si="141"/>
        <v>5.1244713714527501</v>
      </c>
      <c r="M867" s="2">
        <f t="shared" si="142"/>
        <v>2.5622356857263751</v>
      </c>
      <c r="P867" s="2"/>
    </row>
    <row r="868" spans="2:16" x14ac:dyDescent="0.25">
      <c r="B868">
        <v>847</v>
      </c>
      <c r="C868">
        <v>-2.0615880202967674</v>
      </c>
      <c r="D868" s="3">
        <f t="shared" si="133"/>
        <v>2.6351717471157095</v>
      </c>
      <c r="E868">
        <f t="shared" si="134"/>
        <v>13.945707392517065</v>
      </c>
      <c r="F868" s="3">
        <f t="shared" si="135"/>
        <v>14.774894096907396</v>
      </c>
      <c r="G868" s="2">
        <f t="shared" si="136"/>
        <v>0</v>
      </c>
      <c r="H868">
        <f t="shared" si="137"/>
        <v>2.0615880202967674</v>
      </c>
      <c r="I868" s="3">
        <f t="shared" si="138"/>
        <v>3.7080852188209983</v>
      </c>
      <c r="J868">
        <f t="shared" si="139"/>
        <v>40.775655272315319</v>
      </c>
      <c r="K868" s="3">
        <f t="shared" si="140"/>
        <v>34.477113265744968</v>
      </c>
      <c r="L868" s="2">
        <f t="shared" si="141"/>
        <v>10.727121961803954</v>
      </c>
      <c r="M868" s="2">
        <f t="shared" si="142"/>
        <v>5.3635609809019771</v>
      </c>
      <c r="P868" s="2"/>
    </row>
    <row r="869" spans="2:16" x14ac:dyDescent="0.25">
      <c r="B869">
        <v>848</v>
      </c>
      <c r="C869">
        <v>-0.75008983912994154</v>
      </c>
      <c r="D869" s="3">
        <f t="shared" si="133"/>
        <v>2.9764436338451237</v>
      </c>
      <c r="E869">
        <f t="shared" si="134"/>
        <v>19.61792391571699</v>
      </c>
      <c r="F869" s="3">
        <f t="shared" si="135"/>
        <v>19.345490364966974</v>
      </c>
      <c r="G869" s="2">
        <f t="shared" si="136"/>
        <v>0</v>
      </c>
      <c r="H869">
        <f t="shared" si="137"/>
        <v>0.75008983912994154</v>
      </c>
      <c r="I869" s="3">
        <f t="shared" si="138"/>
        <v>3.3668133320915841</v>
      </c>
      <c r="J869">
        <f t="shared" si="139"/>
        <v>28.986010936166508</v>
      </c>
      <c r="K869" s="3">
        <f t="shared" si="140"/>
        <v>26.331495746984782</v>
      </c>
      <c r="L869" s="2">
        <f t="shared" si="141"/>
        <v>2.9787708972307683</v>
      </c>
      <c r="M869" s="2">
        <f t="shared" si="142"/>
        <v>1.4893854486153841</v>
      </c>
      <c r="P869" s="2"/>
    </row>
    <row r="870" spans="2:16" x14ac:dyDescent="0.25">
      <c r="B870">
        <v>849</v>
      </c>
      <c r="C870">
        <v>1.0500161806703545</v>
      </c>
      <c r="D870" s="3">
        <f t="shared" si="133"/>
        <v>3.444858753676753</v>
      </c>
      <c r="E870">
        <f t="shared" si="134"/>
        <v>31.338856635766792</v>
      </c>
      <c r="F870" s="3">
        <f t="shared" si="135"/>
        <v>28.005601542632903</v>
      </c>
      <c r="G870" s="2">
        <f t="shared" si="136"/>
        <v>4.5712295897784401</v>
      </c>
      <c r="H870">
        <f t="shared" si="137"/>
        <v>-1.0500161806703545</v>
      </c>
      <c r="I870" s="3">
        <f t="shared" si="138"/>
        <v>2.8983982122599548</v>
      </c>
      <c r="J870">
        <f t="shared" si="139"/>
        <v>18.145057548681105</v>
      </c>
      <c r="K870" s="3">
        <f t="shared" si="140"/>
        <v>18.189064658832997</v>
      </c>
      <c r="L870" s="2">
        <f t="shared" si="141"/>
        <v>0</v>
      </c>
      <c r="M870" s="2">
        <f t="shared" si="142"/>
        <v>2.28561479488922</v>
      </c>
      <c r="P870" s="2"/>
    </row>
    <row r="871" spans="2:16" x14ac:dyDescent="0.25">
      <c r="B871">
        <v>850</v>
      </c>
      <c r="C871">
        <v>1.9276740204077214</v>
      </c>
      <c r="D871" s="3">
        <f t="shared" si="133"/>
        <v>3.6732387477714101</v>
      </c>
      <c r="E871">
        <f t="shared" si="134"/>
        <v>39.379238971543387</v>
      </c>
      <c r="F871" s="3">
        <f t="shared" si="135"/>
        <v>33.541203923629006</v>
      </c>
      <c r="G871" s="2">
        <f t="shared" si="136"/>
        <v>9.8368574569181462</v>
      </c>
      <c r="H871">
        <f t="shared" si="137"/>
        <v>-1.9276740204077214</v>
      </c>
      <c r="I871" s="3">
        <f t="shared" si="138"/>
        <v>2.6700182181652976</v>
      </c>
      <c r="J871">
        <f t="shared" si="139"/>
        <v>14.440232264944866</v>
      </c>
      <c r="K871" s="3">
        <f t="shared" si="140"/>
        <v>15.187161988231598</v>
      </c>
      <c r="L871" s="2">
        <f t="shared" si="141"/>
        <v>0</v>
      </c>
      <c r="M871" s="2">
        <f t="shared" si="142"/>
        <v>4.9184287284590731</v>
      </c>
      <c r="P871" s="2"/>
    </row>
    <row r="872" spans="2:16" x14ac:dyDescent="0.25">
      <c r="B872">
        <v>851</v>
      </c>
      <c r="C872">
        <v>1.2256145964784082</v>
      </c>
      <c r="D872" s="3">
        <f t="shared" si="133"/>
        <v>3.4905521473314773</v>
      </c>
      <c r="E872">
        <f t="shared" si="134"/>
        <v>32.804055378359223</v>
      </c>
      <c r="F872" s="3">
        <f t="shared" si="135"/>
        <v>29.034718526544381</v>
      </c>
      <c r="G872" s="2">
        <f t="shared" si="136"/>
        <v>5.5501559461284664</v>
      </c>
      <c r="H872">
        <f t="shared" si="137"/>
        <v>-1.2256145964784082</v>
      </c>
      <c r="I872" s="3">
        <f t="shared" si="138"/>
        <v>2.8527048186052304</v>
      </c>
      <c r="J872">
        <f t="shared" si="139"/>
        <v>17.334605450672097</v>
      </c>
      <c r="K872" s="3">
        <f t="shared" si="140"/>
        <v>17.544364923075065</v>
      </c>
      <c r="L872" s="2">
        <f t="shared" si="141"/>
        <v>0</v>
      </c>
      <c r="M872" s="2">
        <f t="shared" si="142"/>
        <v>2.7750779730642332</v>
      </c>
      <c r="P872" s="2"/>
    </row>
    <row r="873" spans="2:16" x14ac:dyDescent="0.25">
      <c r="B873">
        <v>852</v>
      </c>
      <c r="C873">
        <v>2.1802770788781345</v>
      </c>
      <c r="D873" s="3">
        <f t="shared" si="133"/>
        <v>3.738969927269594</v>
      </c>
      <c r="E873">
        <f t="shared" si="134"/>
        <v>42.054648499689101</v>
      </c>
      <c r="F873" s="3">
        <f t="shared" si="135"/>
        <v>35.328424486048547</v>
      </c>
      <c r="G873" s="2">
        <f t="shared" si="136"/>
        <v>11.536914243964329</v>
      </c>
      <c r="H873">
        <f t="shared" si="137"/>
        <v>-2.1802770788781345</v>
      </c>
      <c r="I873" s="3">
        <f t="shared" si="138"/>
        <v>2.6042870386671138</v>
      </c>
      <c r="J873">
        <f t="shared" si="139"/>
        <v>13.521581500557755</v>
      </c>
      <c r="K873" s="3">
        <f t="shared" si="140"/>
        <v>14.418862564041797</v>
      </c>
      <c r="L873" s="2">
        <f t="shared" si="141"/>
        <v>0</v>
      </c>
      <c r="M873" s="2">
        <f t="shared" si="142"/>
        <v>5.7684571219821645</v>
      </c>
      <c r="P873" s="2"/>
    </row>
    <row r="874" spans="2:16" x14ac:dyDescent="0.25">
      <c r="B874">
        <v>853</v>
      </c>
      <c r="C874">
        <v>0.34536583370936569</v>
      </c>
      <c r="D874" s="3">
        <f t="shared" si="133"/>
        <v>3.2614979554345758</v>
      </c>
      <c r="E874">
        <f t="shared" si="134"/>
        <v>26.088587428741413</v>
      </c>
      <c r="F874" s="3">
        <f t="shared" si="135"/>
        <v>24.229956280006224</v>
      </c>
      <c r="G874" s="2">
        <f t="shared" si="136"/>
        <v>0.97972471949121742</v>
      </c>
      <c r="H874">
        <f t="shared" si="137"/>
        <v>-0.34536583370936569</v>
      </c>
      <c r="I874" s="3">
        <f t="shared" si="138"/>
        <v>3.081759010502132</v>
      </c>
      <c r="J874">
        <f t="shared" si="139"/>
        <v>21.796709335798951</v>
      </c>
      <c r="K874" s="3">
        <f t="shared" si="140"/>
        <v>21.023384911709488</v>
      </c>
      <c r="L874" s="2">
        <f t="shared" si="141"/>
        <v>0</v>
      </c>
      <c r="M874" s="2">
        <f t="shared" si="142"/>
        <v>0.48986235974560871</v>
      </c>
      <c r="P874" s="2"/>
    </row>
    <row r="875" spans="2:16" x14ac:dyDescent="0.25">
      <c r="B875">
        <v>854</v>
      </c>
      <c r="C875">
        <v>1.6904323274502531</v>
      </c>
      <c r="D875" s="3">
        <f t="shared" si="133"/>
        <v>3.611504830539102</v>
      </c>
      <c r="E875">
        <f t="shared" si="134"/>
        <v>37.021722336100794</v>
      </c>
      <c r="F875" s="3">
        <f t="shared" si="135"/>
        <v>31.94508695757672</v>
      </c>
      <c r="G875" s="2">
        <f t="shared" si="136"/>
        <v>8.3185840338644041</v>
      </c>
      <c r="H875">
        <f t="shared" si="137"/>
        <v>-1.6904323274502531</v>
      </c>
      <c r="I875" s="3">
        <f t="shared" si="138"/>
        <v>2.7317521353976058</v>
      </c>
      <c r="J875">
        <f t="shared" si="139"/>
        <v>15.359775863570643</v>
      </c>
      <c r="K875" s="3">
        <f t="shared" si="140"/>
        <v>15.94597935967256</v>
      </c>
      <c r="L875" s="2">
        <f t="shared" si="141"/>
        <v>0</v>
      </c>
      <c r="M875" s="2">
        <f t="shared" si="142"/>
        <v>4.1592920169322021</v>
      </c>
      <c r="P875" s="2"/>
    </row>
    <row r="876" spans="2:16" x14ac:dyDescent="0.25">
      <c r="B876">
        <v>855</v>
      </c>
      <c r="C876">
        <v>-0.10688040674722288</v>
      </c>
      <c r="D876" s="3">
        <f t="shared" si="133"/>
        <v>3.143816566345961</v>
      </c>
      <c r="E876">
        <f t="shared" si="134"/>
        <v>23.192212781235565</v>
      </c>
      <c r="F876" s="3">
        <f t="shared" si="135"/>
        <v>22.079448498381225</v>
      </c>
      <c r="G876" s="2">
        <f t="shared" si="136"/>
        <v>0</v>
      </c>
      <c r="H876">
        <f t="shared" si="137"/>
        <v>0.10688040674722288</v>
      </c>
      <c r="I876" s="3">
        <f t="shared" si="138"/>
        <v>3.1994403995907468</v>
      </c>
      <c r="J876">
        <f t="shared" si="139"/>
        <v>24.518805623667642</v>
      </c>
      <c r="K876" s="3">
        <f t="shared" si="140"/>
        <v>23.071033558913861</v>
      </c>
      <c r="L876" s="2">
        <f t="shared" si="141"/>
        <v>0</v>
      </c>
      <c r="M876" s="2">
        <f t="shared" si="142"/>
        <v>0</v>
      </c>
      <c r="P876" s="2"/>
    </row>
    <row r="877" spans="2:16" x14ac:dyDescent="0.25">
      <c r="B877">
        <v>856</v>
      </c>
      <c r="C877">
        <v>-0.63148036133497953</v>
      </c>
      <c r="D877" s="3">
        <f t="shared" si="133"/>
        <v>3.0073076341558709</v>
      </c>
      <c r="E877">
        <f t="shared" si="134"/>
        <v>20.232852286666073</v>
      </c>
      <c r="F877" s="3">
        <f t="shared" si="135"/>
        <v>19.822846322739743</v>
      </c>
      <c r="G877" s="2">
        <f t="shared" si="136"/>
        <v>0</v>
      </c>
      <c r="H877">
        <f t="shared" si="137"/>
        <v>0.63148036133497953</v>
      </c>
      <c r="I877" s="3">
        <f t="shared" si="138"/>
        <v>3.3359493317808369</v>
      </c>
      <c r="J877">
        <f t="shared" si="139"/>
        <v>28.105051581907009</v>
      </c>
      <c r="K877" s="3">
        <f t="shared" si="140"/>
        <v>25.697404347230936</v>
      </c>
      <c r="L877" s="2">
        <f t="shared" si="141"/>
        <v>2.3756044999620656</v>
      </c>
      <c r="M877" s="2">
        <f t="shared" si="142"/>
        <v>1.1878022499810328</v>
      </c>
      <c r="P877" s="2"/>
    </row>
    <row r="878" spans="2:16" x14ac:dyDescent="0.25">
      <c r="B878">
        <v>857</v>
      </c>
      <c r="C878">
        <v>-0.51661345423781313</v>
      </c>
      <c r="D878" s="3">
        <f t="shared" si="133"/>
        <v>3.0371977603266487</v>
      </c>
      <c r="E878">
        <f t="shared" si="134"/>
        <v>20.846743736207479</v>
      </c>
      <c r="F878" s="3">
        <f t="shared" si="135"/>
        <v>20.296364294138499</v>
      </c>
      <c r="G878" s="2">
        <f t="shared" si="136"/>
        <v>0</v>
      </c>
      <c r="H878">
        <f t="shared" si="137"/>
        <v>0.51661345423781313</v>
      </c>
      <c r="I878" s="3">
        <f t="shared" si="138"/>
        <v>3.3060592056100591</v>
      </c>
      <c r="J878">
        <f t="shared" si="139"/>
        <v>27.277418687610602</v>
      </c>
      <c r="K878" s="3">
        <f t="shared" si="140"/>
        <v>25.097879102198331</v>
      </c>
      <c r="L878" s="2">
        <f t="shared" si="141"/>
        <v>1.8053184461560503</v>
      </c>
      <c r="M878" s="2">
        <f t="shared" si="142"/>
        <v>0.90265922307802515</v>
      </c>
      <c r="P878" s="2"/>
    </row>
    <row r="879" spans="2:16" x14ac:dyDescent="0.25">
      <c r="B879">
        <v>858</v>
      </c>
      <c r="C879">
        <v>-1.2799364412785508</v>
      </c>
      <c r="D879" s="3">
        <f t="shared" si="133"/>
        <v>2.8385694437097246</v>
      </c>
      <c r="E879">
        <f t="shared" si="134"/>
        <v>17.091297976378037</v>
      </c>
      <c r="F879" s="3">
        <f t="shared" si="135"/>
        <v>17.349591569220884</v>
      </c>
      <c r="G879" s="2">
        <f t="shared" si="136"/>
        <v>0</v>
      </c>
      <c r="H879">
        <f t="shared" si="137"/>
        <v>1.2799364412785508</v>
      </c>
      <c r="I879" s="3">
        <f t="shared" si="138"/>
        <v>3.5046875222269831</v>
      </c>
      <c r="J879">
        <f t="shared" si="139"/>
        <v>33.271045765616073</v>
      </c>
      <c r="K879" s="3">
        <f t="shared" si="140"/>
        <v>29.360673721689135</v>
      </c>
      <c r="L879" s="2">
        <f t="shared" si="141"/>
        <v>5.8602141188190293</v>
      </c>
      <c r="M879" s="2">
        <f t="shared" si="142"/>
        <v>2.9301070594095147</v>
      </c>
      <c r="P879" s="2"/>
    </row>
    <row r="880" spans="2:16" x14ac:dyDescent="0.25">
      <c r="B880">
        <v>859</v>
      </c>
      <c r="C880">
        <v>0.25198914954671636</v>
      </c>
      <c r="D880" s="3">
        <f t="shared" si="133"/>
        <v>3.2371999139745622</v>
      </c>
      <c r="E880">
        <f t="shared" si="134"/>
        <v>25.462325134886409</v>
      </c>
      <c r="F880" s="3">
        <f t="shared" si="135"/>
        <v>23.769413494862494</v>
      </c>
      <c r="G880" s="2">
        <f t="shared" si="136"/>
        <v>0.54164287102099129</v>
      </c>
      <c r="H880">
        <f t="shared" si="137"/>
        <v>-0.25198914954671636</v>
      </c>
      <c r="I880" s="3">
        <f t="shared" si="138"/>
        <v>3.1060570519621455</v>
      </c>
      <c r="J880">
        <f t="shared" si="139"/>
        <v>22.332813447061969</v>
      </c>
      <c r="K880" s="3">
        <f t="shared" si="140"/>
        <v>21.430722191717667</v>
      </c>
      <c r="L880" s="2">
        <f t="shared" si="141"/>
        <v>0</v>
      </c>
      <c r="M880" s="2">
        <f t="shared" si="142"/>
        <v>0.27082143551049565</v>
      </c>
      <c r="P880" s="2"/>
    </row>
    <row r="881" spans="2:16" x14ac:dyDescent="0.25">
      <c r="B881">
        <v>860</v>
      </c>
      <c r="C881">
        <v>-1.9863091438310221</v>
      </c>
      <c r="D881" s="3">
        <f t="shared" si="133"/>
        <v>2.6547604621983938</v>
      </c>
      <c r="E881">
        <f t="shared" si="134"/>
        <v>14.221579045512577</v>
      </c>
      <c r="F881" s="3">
        <f t="shared" si="135"/>
        <v>15.005250664394245</v>
      </c>
      <c r="G881" s="2">
        <f t="shared" si="136"/>
        <v>0</v>
      </c>
      <c r="H881">
        <f t="shared" si="137"/>
        <v>1.9863091438310221</v>
      </c>
      <c r="I881" s="3">
        <f t="shared" si="138"/>
        <v>3.6884965037383139</v>
      </c>
      <c r="J881">
        <f t="shared" si="139"/>
        <v>39.984684917620548</v>
      </c>
      <c r="K881" s="3">
        <f t="shared" si="140"/>
        <v>33.947829907113857</v>
      </c>
      <c r="L881" s="2">
        <f t="shared" si="141"/>
        <v>10.223652057175476</v>
      </c>
      <c r="M881" s="2">
        <f t="shared" si="142"/>
        <v>5.1118260285877382</v>
      </c>
      <c r="P881" s="2"/>
    </row>
    <row r="882" spans="2:16" x14ac:dyDescent="0.25">
      <c r="B882">
        <v>861</v>
      </c>
      <c r="C882">
        <v>0.51041638471360784</v>
      </c>
      <c r="D882" s="3">
        <f t="shared" si="133"/>
        <v>3.3044466333327285</v>
      </c>
      <c r="E882">
        <f t="shared" si="134"/>
        <v>27.233467325336221</v>
      </c>
      <c r="F882" s="3">
        <f t="shared" si="135"/>
        <v>25.065935330753831</v>
      </c>
      <c r="G882" s="2">
        <f t="shared" si="136"/>
        <v>1.774932590828517</v>
      </c>
      <c r="H882">
        <f t="shared" si="137"/>
        <v>-0.51041638471360784</v>
      </c>
      <c r="I882" s="3">
        <f t="shared" si="138"/>
        <v>3.0388103326039793</v>
      </c>
      <c r="J882">
        <f t="shared" si="139"/>
        <v>20.880387736629665</v>
      </c>
      <c r="K882" s="3">
        <f t="shared" si="140"/>
        <v>20.322229773068816</v>
      </c>
      <c r="L882" s="2">
        <f t="shared" si="141"/>
        <v>0</v>
      </c>
      <c r="M882" s="2">
        <f t="shared" si="142"/>
        <v>0.88746629541425848</v>
      </c>
      <c r="P882" s="2"/>
    </row>
    <row r="883" spans="2:16" x14ac:dyDescent="0.25">
      <c r="B883">
        <v>862</v>
      </c>
      <c r="C883">
        <v>-0.75965203905070666</v>
      </c>
      <c r="D883" s="3">
        <f t="shared" si="133"/>
        <v>2.9739554031673348</v>
      </c>
      <c r="E883">
        <f t="shared" si="134"/>
        <v>19.56917067540326</v>
      </c>
      <c r="F883" s="3">
        <f t="shared" si="135"/>
        <v>19.307510778937342</v>
      </c>
      <c r="G883" s="2">
        <f t="shared" si="136"/>
        <v>0</v>
      </c>
      <c r="H883">
        <f t="shared" si="137"/>
        <v>0.75965203905070666</v>
      </c>
      <c r="I883" s="3">
        <f t="shared" si="138"/>
        <v>3.369301562769373</v>
      </c>
      <c r="J883">
        <f t="shared" si="139"/>
        <v>29.058224622701704</v>
      </c>
      <c r="K883" s="3">
        <f t="shared" si="140"/>
        <v>26.383292134383563</v>
      </c>
      <c r="L883" s="2">
        <f t="shared" si="141"/>
        <v>3.028041145007327</v>
      </c>
      <c r="M883" s="2">
        <f t="shared" si="142"/>
        <v>1.5140205725036635</v>
      </c>
      <c r="P883" s="2"/>
    </row>
    <row r="884" spans="2:16" x14ac:dyDescent="0.25">
      <c r="B884">
        <v>863</v>
      </c>
      <c r="C884">
        <v>-0.29479451768565923</v>
      </c>
      <c r="D884" s="3">
        <f t="shared" si="133"/>
        <v>3.0949184404438839</v>
      </c>
      <c r="E884">
        <f t="shared" si="134"/>
        <v>22.085437185634394</v>
      </c>
      <c r="F884" s="3">
        <f t="shared" si="135"/>
        <v>21.243021657288349</v>
      </c>
      <c r="G884" s="2">
        <f t="shared" si="136"/>
        <v>0</v>
      </c>
      <c r="H884">
        <f t="shared" si="137"/>
        <v>0.29479451768565923</v>
      </c>
      <c r="I884" s="3">
        <f t="shared" si="138"/>
        <v>3.2483385254928239</v>
      </c>
      <c r="J884">
        <f t="shared" si="139"/>
        <v>25.747525502267798</v>
      </c>
      <c r="K884" s="3">
        <f t="shared" si="140"/>
        <v>23.979436893983156</v>
      </c>
      <c r="L884" s="2">
        <f t="shared" si="141"/>
        <v>0.74142330809822188</v>
      </c>
      <c r="M884" s="2">
        <f t="shared" si="142"/>
        <v>0.37071165404911094</v>
      </c>
      <c r="P884" s="2"/>
    </row>
    <row r="885" spans="2:16" x14ac:dyDescent="0.25">
      <c r="B885">
        <v>864</v>
      </c>
      <c r="C885">
        <v>-1.8126411305274814</v>
      </c>
      <c r="D885" s="3">
        <f t="shared" si="133"/>
        <v>2.6999515355950172</v>
      </c>
      <c r="E885">
        <f t="shared" si="134"/>
        <v>14.879010605002948</v>
      </c>
      <c r="F885" s="3">
        <f t="shared" si="135"/>
        <v>15.550475556153152</v>
      </c>
      <c r="G885" s="2">
        <f t="shared" si="136"/>
        <v>0</v>
      </c>
      <c r="H885">
        <f t="shared" si="137"/>
        <v>1.8126411305274814</v>
      </c>
      <c r="I885" s="3">
        <f t="shared" si="138"/>
        <v>3.6433054303416905</v>
      </c>
      <c r="J885">
        <f t="shared" si="139"/>
        <v>38.217954960973863</v>
      </c>
      <c r="K885" s="3">
        <f t="shared" si="140"/>
        <v>32.757563936165326</v>
      </c>
      <c r="L885" s="2">
        <f t="shared" si="141"/>
        <v>9.091436042627322</v>
      </c>
      <c r="M885" s="2">
        <f t="shared" si="142"/>
        <v>4.545718021313661</v>
      </c>
      <c r="P885" s="2"/>
    </row>
    <row r="886" spans="2:16" x14ac:dyDescent="0.25">
      <c r="B886">
        <v>865</v>
      </c>
      <c r="C886">
        <v>-1.4402939996216446</v>
      </c>
      <c r="D886" s="3">
        <f t="shared" si="133"/>
        <v>2.7968419542835621</v>
      </c>
      <c r="E886">
        <f t="shared" si="134"/>
        <v>16.392795741857256</v>
      </c>
      <c r="F886" s="3">
        <f t="shared" si="135"/>
        <v>16.787144761238348</v>
      </c>
      <c r="G886" s="2">
        <f t="shared" si="136"/>
        <v>0</v>
      </c>
      <c r="H886">
        <f t="shared" si="137"/>
        <v>1.4402939996216446</v>
      </c>
      <c r="I886" s="3">
        <f t="shared" si="138"/>
        <v>3.5464150116531457</v>
      </c>
      <c r="J886">
        <f t="shared" si="139"/>
        <v>34.688735595837379</v>
      </c>
      <c r="K886" s="3">
        <f t="shared" si="140"/>
        <v>30.34439176605316</v>
      </c>
      <c r="L886" s="2">
        <f t="shared" si="141"/>
        <v>6.7959556680303885</v>
      </c>
      <c r="M886" s="2">
        <f t="shared" si="142"/>
        <v>3.3979778340151943</v>
      </c>
      <c r="P886" s="2"/>
    </row>
    <row r="887" spans="2:16" x14ac:dyDescent="0.25">
      <c r="B887">
        <v>866</v>
      </c>
      <c r="C887">
        <v>-0.48849074119061697</v>
      </c>
      <c r="D887" s="3">
        <f t="shared" si="133"/>
        <v>3.0445157204118298</v>
      </c>
      <c r="E887">
        <f t="shared" si="134"/>
        <v>20.999858936930327</v>
      </c>
      <c r="F887" s="3">
        <f t="shared" si="135"/>
        <v>20.414008464938448</v>
      </c>
      <c r="G887" s="2">
        <f t="shared" si="136"/>
        <v>0</v>
      </c>
      <c r="H887">
        <f t="shared" si="137"/>
        <v>0.48849074119061697</v>
      </c>
      <c r="I887" s="3">
        <f t="shared" si="138"/>
        <v>3.2987412455248779</v>
      </c>
      <c r="J887">
        <f t="shared" si="139"/>
        <v>27.078532235558789</v>
      </c>
      <c r="K887" s="3">
        <f t="shared" si="140"/>
        <v>24.953242188733409</v>
      </c>
      <c r="L887" s="2">
        <f t="shared" si="141"/>
        <v>1.6677355581992535</v>
      </c>
      <c r="M887" s="2">
        <f t="shared" si="142"/>
        <v>0.83386777909962673</v>
      </c>
      <c r="P887" s="2"/>
    </row>
    <row r="888" spans="2:16" x14ac:dyDescent="0.25">
      <c r="B888">
        <v>867</v>
      </c>
      <c r="C888">
        <v>-2.0464540284592658</v>
      </c>
      <c r="D888" s="3">
        <f t="shared" si="133"/>
        <v>2.6391098432734461</v>
      </c>
      <c r="E888">
        <f t="shared" si="134"/>
        <v>14.000735210518753</v>
      </c>
      <c r="F888" s="3">
        <f t="shared" si="135"/>
        <v>14.820918985777363</v>
      </c>
      <c r="G888" s="2">
        <f t="shared" si="136"/>
        <v>0</v>
      </c>
      <c r="H888">
        <f t="shared" si="137"/>
        <v>2.0464540284592658</v>
      </c>
      <c r="I888" s="3">
        <f t="shared" si="138"/>
        <v>3.7041471226632616</v>
      </c>
      <c r="J888">
        <f t="shared" si="139"/>
        <v>40.615392592999818</v>
      </c>
      <c r="K888" s="3">
        <f t="shared" si="140"/>
        <v>34.370048021805943</v>
      </c>
      <c r="L888" s="2">
        <f t="shared" si="141"/>
        <v>10.625278351427806</v>
      </c>
      <c r="M888" s="2">
        <f t="shared" si="142"/>
        <v>5.3126391757139029</v>
      </c>
      <c r="P888" s="2"/>
    </row>
    <row r="889" spans="2:16" x14ac:dyDescent="0.25">
      <c r="B889">
        <v>868</v>
      </c>
      <c r="C889">
        <v>0.39526412365376018</v>
      </c>
      <c r="D889" s="3">
        <f t="shared" si="133"/>
        <v>3.2744822536962359</v>
      </c>
      <c r="E889">
        <f t="shared" si="134"/>
        <v>26.429538141900885</v>
      </c>
      <c r="F889" s="3">
        <f t="shared" si="135"/>
        <v>24.479706747019634</v>
      </c>
      <c r="G889" s="2">
        <f t="shared" si="136"/>
        <v>1.2172947124971678</v>
      </c>
      <c r="H889">
        <f t="shared" si="137"/>
        <v>-0.39526412365376018</v>
      </c>
      <c r="I889" s="3">
        <f t="shared" si="138"/>
        <v>3.0687747122404718</v>
      </c>
      <c r="J889">
        <f t="shared" si="139"/>
        <v>21.515523809488585</v>
      </c>
      <c r="K889" s="3">
        <f t="shared" si="140"/>
        <v>20.808897040013811</v>
      </c>
      <c r="L889" s="2">
        <f t="shared" si="141"/>
        <v>0</v>
      </c>
      <c r="M889" s="2">
        <f t="shared" si="142"/>
        <v>0.6086473562485839</v>
      </c>
      <c r="P889" s="2"/>
    </row>
    <row r="890" spans="2:16" x14ac:dyDescent="0.25">
      <c r="B890">
        <v>869</v>
      </c>
      <c r="C890">
        <v>1.454022822144907</v>
      </c>
      <c r="D890" s="3">
        <f t="shared" si="133"/>
        <v>3.5499874612625826</v>
      </c>
      <c r="E890">
        <f t="shared" si="134"/>
        <v>34.812880975292074</v>
      </c>
      <c r="F890" s="3">
        <f t="shared" si="135"/>
        <v>30.430127893871418</v>
      </c>
      <c r="G890" s="2">
        <f t="shared" si="136"/>
        <v>6.8775103955538697</v>
      </c>
      <c r="H890">
        <f t="shared" si="137"/>
        <v>-1.454022822144907</v>
      </c>
      <c r="I890" s="3">
        <f t="shared" si="138"/>
        <v>2.7932695046741252</v>
      </c>
      <c r="J890">
        <f t="shared" si="139"/>
        <v>16.334337786333819</v>
      </c>
      <c r="K890" s="3">
        <f t="shared" si="140"/>
        <v>16.739847398770035</v>
      </c>
      <c r="L890" s="2">
        <f t="shared" si="141"/>
        <v>0</v>
      </c>
      <c r="M890" s="2">
        <f t="shared" si="142"/>
        <v>3.4387551977769348</v>
      </c>
      <c r="P890" s="2"/>
    </row>
    <row r="891" spans="2:16" x14ac:dyDescent="0.25">
      <c r="B891">
        <v>870</v>
      </c>
      <c r="C891">
        <v>0.70190026235650294</v>
      </c>
      <c r="D891" s="3">
        <f t="shared" si="133"/>
        <v>3.3542736671325892</v>
      </c>
      <c r="E891">
        <f t="shared" si="134"/>
        <v>28.624805501176347</v>
      </c>
      <c r="F891" s="3">
        <f t="shared" si="135"/>
        <v>26.072006596908089</v>
      </c>
      <c r="G891" s="2">
        <f t="shared" si="136"/>
        <v>2.7319371823391365</v>
      </c>
      <c r="H891">
        <f t="shared" si="137"/>
        <v>-0.70190026235650294</v>
      </c>
      <c r="I891" s="3">
        <f t="shared" si="138"/>
        <v>2.9889832988041185</v>
      </c>
      <c r="J891">
        <f t="shared" si="139"/>
        <v>19.865474968641671</v>
      </c>
      <c r="K891" s="3">
        <f t="shared" si="140"/>
        <v>19.538031926122358</v>
      </c>
      <c r="L891" s="2">
        <f t="shared" si="141"/>
        <v>0</v>
      </c>
      <c r="M891" s="2">
        <f t="shared" si="142"/>
        <v>1.3659685911695683</v>
      </c>
      <c r="P891" s="2"/>
    </row>
    <row r="892" spans="2:16" x14ac:dyDescent="0.25">
      <c r="B892">
        <v>871</v>
      </c>
      <c r="C892">
        <v>-0.53983285397407599</v>
      </c>
      <c r="D892" s="3">
        <f t="shared" si="133"/>
        <v>3.0311557173634869</v>
      </c>
      <c r="E892">
        <f t="shared" si="134"/>
        <v>20.72116656826265</v>
      </c>
      <c r="F892" s="3">
        <f t="shared" si="135"/>
        <v>20.199743017763652</v>
      </c>
      <c r="G892" s="2">
        <f t="shared" si="136"/>
        <v>0</v>
      </c>
      <c r="H892">
        <f t="shared" si="137"/>
        <v>0.53983285397407599</v>
      </c>
      <c r="I892" s="3">
        <f t="shared" si="138"/>
        <v>3.3121012485732209</v>
      </c>
      <c r="J892">
        <f t="shared" si="139"/>
        <v>27.442728926122076</v>
      </c>
      <c r="K892" s="3">
        <f t="shared" si="140"/>
        <v>25.217929595465669</v>
      </c>
      <c r="L892" s="2">
        <f t="shared" si="141"/>
        <v>1.9195140077777681</v>
      </c>
      <c r="M892" s="2">
        <f t="shared" si="142"/>
        <v>0.95975700388888407</v>
      </c>
      <c r="P892" s="2"/>
    </row>
    <row r="893" spans="2:16" x14ac:dyDescent="0.25">
      <c r="B893">
        <v>872</v>
      </c>
      <c r="C893">
        <v>-1.0964163266180549</v>
      </c>
      <c r="D893" s="3">
        <f t="shared" si="133"/>
        <v>2.8863241845720142</v>
      </c>
      <c r="E893">
        <f t="shared" si="134"/>
        <v>17.927290927082399</v>
      </c>
      <c r="F893" s="3">
        <f t="shared" si="135"/>
        <v>18.016441125382187</v>
      </c>
      <c r="G893" s="2">
        <f t="shared" si="136"/>
        <v>0</v>
      </c>
      <c r="H893">
        <f t="shared" si="137"/>
        <v>1.0964163266180549</v>
      </c>
      <c r="I893" s="3">
        <f t="shared" si="138"/>
        <v>3.4569327813646935</v>
      </c>
      <c r="J893">
        <f t="shared" si="139"/>
        <v>31.719536402837864</v>
      </c>
      <c r="K893" s="3">
        <f t="shared" si="140"/>
        <v>28.273935663731539</v>
      </c>
      <c r="L893" s="2">
        <f t="shared" si="141"/>
        <v>4.8264769013650008</v>
      </c>
      <c r="M893" s="2">
        <f t="shared" si="142"/>
        <v>2.4132384506825004</v>
      </c>
      <c r="P893" s="2"/>
    </row>
    <row r="894" spans="2:16" x14ac:dyDescent="0.25">
      <c r="B894">
        <v>873</v>
      </c>
      <c r="C894">
        <v>-1.1089218787674326</v>
      </c>
      <c r="D894" s="3">
        <f t="shared" si="133"/>
        <v>2.883070048624365</v>
      </c>
      <c r="E894">
        <f t="shared" si="134"/>
        <v>17.869047901989994</v>
      </c>
      <c r="F894" s="3">
        <f t="shared" si="135"/>
        <v>17.970197354475761</v>
      </c>
      <c r="G894" s="2">
        <f t="shared" si="136"/>
        <v>0</v>
      </c>
      <c r="H894">
        <f t="shared" si="137"/>
        <v>1.1089218787674326</v>
      </c>
      <c r="I894" s="3">
        <f t="shared" si="138"/>
        <v>3.4601869173123427</v>
      </c>
      <c r="J894">
        <f t="shared" si="139"/>
        <v>31.82292421425138</v>
      </c>
      <c r="K894" s="3">
        <f t="shared" si="140"/>
        <v>28.34669465338899</v>
      </c>
      <c r="L894" s="2">
        <f t="shared" si="141"/>
        <v>4.8956873932241116</v>
      </c>
      <c r="M894" s="2">
        <f t="shared" si="142"/>
        <v>2.4478436966120558</v>
      </c>
      <c r="P894" s="2"/>
    </row>
    <row r="895" spans="2:16" x14ac:dyDescent="0.25">
      <c r="B895">
        <v>874</v>
      </c>
      <c r="C895">
        <v>-0.11011252354364842</v>
      </c>
      <c r="D895" s="3">
        <f t="shared" si="133"/>
        <v>3.1429755201187639</v>
      </c>
      <c r="E895">
        <f t="shared" si="134"/>
        <v>23.172715258483841</v>
      </c>
      <c r="F895" s="3">
        <f t="shared" si="135"/>
        <v>22.064787269953879</v>
      </c>
      <c r="G895" s="2">
        <f t="shared" si="136"/>
        <v>0</v>
      </c>
      <c r="H895">
        <f t="shared" si="137"/>
        <v>0.11011252354364842</v>
      </c>
      <c r="I895" s="3">
        <f t="shared" si="138"/>
        <v>3.2002814458179438</v>
      </c>
      <c r="J895">
        <f t="shared" si="139"/>
        <v>24.53943574686037</v>
      </c>
      <c r="K895" s="3">
        <f t="shared" si="140"/>
        <v>23.08636340048103</v>
      </c>
      <c r="L895" s="2">
        <f t="shared" si="141"/>
        <v>0</v>
      </c>
      <c r="M895" s="2">
        <f t="shared" si="142"/>
        <v>0</v>
      </c>
      <c r="P895" s="2"/>
    </row>
    <row r="896" spans="2:16" x14ac:dyDescent="0.25">
      <c r="B896">
        <v>875</v>
      </c>
      <c r="C896">
        <v>-0.2555441369622713</v>
      </c>
      <c r="D896" s="3">
        <f t="shared" si="133"/>
        <v>3.1051319898613912</v>
      </c>
      <c r="E896">
        <f t="shared" si="134"/>
        <v>22.31216376033273</v>
      </c>
      <c r="F896" s="3">
        <f t="shared" si="135"/>
        <v>21.41507070633153</v>
      </c>
      <c r="G896" s="2">
        <f t="shared" si="136"/>
        <v>0</v>
      </c>
      <c r="H896">
        <f t="shared" si="137"/>
        <v>0.2555441369622713</v>
      </c>
      <c r="I896" s="3">
        <f t="shared" si="138"/>
        <v>3.2381249760753166</v>
      </c>
      <c r="J896">
        <f t="shared" si="139"/>
        <v>25.485890264789596</v>
      </c>
      <c r="K896" s="3">
        <f t="shared" si="140"/>
        <v>23.78678568256402</v>
      </c>
      <c r="L896" s="2">
        <f t="shared" si="141"/>
        <v>0.55816780713063174</v>
      </c>
      <c r="M896" s="2">
        <f t="shared" si="142"/>
        <v>0.27908390356531587</v>
      </c>
      <c r="P896" s="2"/>
    </row>
    <row r="897" spans="2:16" x14ac:dyDescent="0.25">
      <c r="B897">
        <v>876</v>
      </c>
      <c r="C897">
        <v>0.77330014391918667</v>
      </c>
      <c r="D897" s="3">
        <f t="shared" si="133"/>
        <v>3.3728530084104205</v>
      </c>
      <c r="E897">
        <f t="shared" si="134"/>
        <v>29.161606797300003</v>
      </c>
      <c r="F897" s="3">
        <f t="shared" si="135"/>
        <v>26.45739753695932</v>
      </c>
      <c r="G897" s="2">
        <f t="shared" si="136"/>
        <v>3.098532384451858</v>
      </c>
      <c r="H897">
        <f t="shared" si="137"/>
        <v>-0.77330014391918667</v>
      </c>
      <c r="I897" s="3">
        <f t="shared" si="138"/>
        <v>2.9704039575262873</v>
      </c>
      <c r="J897">
        <f t="shared" si="139"/>
        <v>19.499795094230013</v>
      </c>
      <c r="K897" s="3">
        <f t="shared" si="140"/>
        <v>19.253431731404032</v>
      </c>
      <c r="L897" s="2">
        <f t="shared" si="141"/>
        <v>0</v>
      </c>
      <c r="M897" s="2">
        <f t="shared" si="142"/>
        <v>1.549266192225929</v>
      </c>
      <c r="P897" s="2"/>
    </row>
    <row r="898" spans="2:16" x14ac:dyDescent="0.25">
      <c r="B898">
        <v>877</v>
      </c>
      <c r="C898">
        <v>0.47783032641746104</v>
      </c>
      <c r="D898" s="3">
        <f t="shared" si="133"/>
        <v>3.2959672425447772</v>
      </c>
      <c r="E898">
        <f t="shared" si="134"/>
        <v>27.003520396075643</v>
      </c>
      <c r="F898" s="3">
        <f t="shared" si="135"/>
        <v>24.898633121778456</v>
      </c>
      <c r="G898" s="2">
        <f t="shared" si="136"/>
        <v>1.6157898068671726</v>
      </c>
      <c r="H898">
        <f t="shared" si="137"/>
        <v>-0.47783032641746104</v>
      </c>
      <c r="I898" s="3">
        <f t="shared" si="138"/>
        <v>3.0472897233919305</v>
      </c>
      <c r="J898">
        <f t="shared" si="139"/>
        <v>21.058193480894992</v>
      </c>
      <c r="K898" s="3">
        <f t="shared" si="140"/>
        <v>20.458781603673771</v>
      </c>
      <c r="L898" s="2">
        <f t="shared" si="141"/>
        <v>0</v>
      </c>
      <c r="M898" s="2">
        <f t="shared" si="142"/>
        <v>0.80789490343358628</v>
      </c>
      <c r="P898" s="2"/>
    </row>
    <row r="899" spans="2:16" x14ac:dyDescent="0.25">
      <c r="B899">
        <v>878</v>
      </c>
      <c r="C899">
        <v>-0.51985011850774754</v>
      </c>
      <c r="D899" s="3">
        <f t="shared" si="133"/>
        <v>3.0363555307772891</v>
      </c>
      <c r="E899">
        <f t="shared" si="134"/>
        <v>20.829193384374822</v>
      </c>
      <c r="F899" s="3">
        <f t="shared" si="135"/>
        <v>20.282868116285353</v>
      </c>
      <c r="G899" s="2">
        <f t="shared" si="136"/>
        <v>0</v>
      </c>
      <c r="H899">
        <f t="shared" si="137"/>
        <v>0.51985011850774754</v>
      </c>
      <c r="I899" s="3">
        <f t="shared" si="138"/>
        <v>3.3069014351594186</v>
      </c>
      <c r="J899">
        <f t="shared" si="139"/>
        <v>27.300402213003064</v>
      </c>
      <c r="K899" s="3">
        <f t="shared" si="140"/>
        <v>25.114579178250619</v>
      </c>
      <c r="L899" s="2">
        <f t="shared" si="141"/>
        <v>1.8212040498883866</v>
      </c>
      <c r="M899" s="2">
        <f t="shared" si="142"/>
        <v>0.91060202494419329</v>
      </c>
      <c r="P899" s="2"/>
    </row>
    <row r="900" spans="2:16" x14ac:dyDescent="0.25">
      <c r="B900">
        <v>879</v>
      </c>
      <c r="C900">
        <v>0.14969145922805183</v>
      </c>
      <c r="D900" s="3">
        <f t="shared" si="133"/>
        <v>3.2105804902617123</v>
      </c>
      <c r="E900">
        <f t="shared" si="134"/>
        <v>24.793474418534402</v>
      </c>
      <c r="F900" s="3">
        <f t="shared" si="135"/>
        <v>23.274913355017404</v>
      </c>
      <c r="G900" s="2">
        <f t="shared" si="136"/>
        <v>7.1259787580623235E-2</v>
      </c>
      <c r="H900">
        <f t="shared" si="137"/>
        <v>-0.14969145922805183</v>
      </c>
      <c r="I900" s="3">
        <f t="shared" si="138"/>
        <v>3.1326764756749954</v>
      </c>
      <c r="J900">
        <f t="shared" si="139"/>
        <v>22.935283194547488</v>
      </c>
      <c r="K900" s="3">
        <f t="shared" si="140"/>
        <v>21.886040540668731</v>
      </c>
      <c r="L900" s="2">
        <f t="shared" si="141"/>
        <v>0</v>
      </c>
      <c r="M900" s="2">
        <f t="shared" si="142"/>
        <v>3.5629893790311618E-2</v>
      </c>
      <c r="P900" s="2"/>
    </row>
    <row r="901" spans="2:16" x14ac:dyDescent="0.25">
      <c r="B901">
        <v>880</v>
      </c>
      <c r="C901">
        <v>0.42530587052169722</v>
      </c>
      <c r="D901" s="3">
        <f t="shared" si="133"/>
        <v>3.2822995757341111</v>
      </c>
      <c r="E901">
        <f t="shared" si="134"/>
        <v>26.63695602277048</v>
      </c>
      <c r="F901" s="3">
        <f t="shared" si="135"/>
        <v>24.631311238048635</v>
      </c>
      <c r="G901" s="2">
        <f t="shared" si="136"/>
        <v>1.3615053652504083</v>
      </c>
      <c r="H901">
        <f t="shared" si="137"/>
        <v>-0.42530587052169722</v>
      </c>
      <c r="I901" s="3">
        <f t="shared" si="138"/>
        <v>3.0609573902025966</v>
      </c>
      <c r="J901">
        <f t="shared" si="139"/>
        <v>21.34798573379598</v>
      </c>
      <c r="K901" s="3">
        <f t="shared" si="140"/>
        <v>20.680819317551659</v>
      </c>
      <c r="L901" s="2">
        <f t="shared" si="141"/>
        <v>0</v>
      </c>
      <c r="M901" s="2">
        <f t="shared" si="142"/>
        <v>0.68075268262520416</v>
      </c>
      <c r="P901" s="2"/>
    </row>
    <row r="902" spans="2:16" x14ac:dyDescent="0.25">
      <c r="B902">
        <v>881</v>
      </c>
      <c r="C902">
        <v>0.17472757463110611</v>
      </c>
      <c r="D902" s="3">
        <f t="shared" si="133"/>
        <v>3.2170952704289055</v>
      </c>
      <c r="E902">
        <f t="shared" si="134"/>
        <v>24.955525745183547</v>
      </c>
      <c r="F902" s="3">
        <f t="shared" si="135"/>
        <v>23.394977158207851</v>
      </c>
      <c r="G902" s="2">
        <f t="shared" si="136"/>
        <v>0.18546800999283961</v>
      </c>
      <c r="H902">
        <f t="shared" si="137"/>
        <v>-0.17472757463110611</v>
      </c>
      <c r="I902" s="3">
        <f t="shared" si="138"/>
        <v>3.1261616955078022</v>
      </c>
      <c r="J902">
        <f t="shared" si="139"/>
        <v>22.786350525017674</v>
      </c>
      <c r="K902" s="3">
        <f t="shared" si="140"/>
        <v>21.773720650534919</v>
      </c>
      <c r="L902" s="2">
        <f t="shared" si="141"/>
        <v>0</v>
      </c>
      <c r="M902" s="2">
        <f t="shared" si="142"/>
        <v>9.2734004996419803E-2</v>
      </c>
      <c r="P902" s="2"/>
    </row>
    <row r="903" spans="2:16" x14ac:dyDescent="0.25">
      <c r="B903">
        <v>882</v>
      </c>
      <c r="C903">
        <v>-1.1561314749997109</v>
      </c>
      <c r="D903" s="3">
        <f t="shared" si="133"/>
        <v>2.8707853895914495</v>
      </c>
      <c r="E903">
        <f t="shared" si="134"/>
        <v>17.650875571361045</v>
      </c>
      <c r="F903" s="3">
        <f t="shared" si="135"/>
        <v>17.796690212432814</v>
      </c>
      <c r="G903" s="2">
        <f t="shared" si="136"/>
        <v>0</v>
      </c>
      <c r="H903">
        <f t="shared" si="137"/>
        <v>1.1561314749997109</v>
      </c>
      <c r="I903" s="3">
        <f t="shared" si="138"/>
        <v>3.4724715763452583</v>
      </c>
      <c r="J903">
        <f t="shared" si="139"/>
        <v>32.216269094803174</v>
      </c>
      <c r="K903" s="3">
        <f t="shared" si="140"/>
        <v>28.62305806236925</v>
      </c>
      <c r="L903" s="2">
        <f t="shared" si="141"/>
        <v>5.158572399701459</v>
      </c>
      <c r="M903" s="2">
        <f t="shared" si="142"/>
        <v>2.5792861998507295</v>
      </c>
      <c r="P903" s="2"/>
    </row>
    <row r="904" spans="2:16" x14ac:dyDescent="0.25">
      <c r="B904">
        <v>883</v>
      </c>
      <c r="C904">
        <v>-0.3387958713574335</v>
      </c>
      <c r="D904" s="3">
        <f t="shared" si="133"/>
        <v>3.0834686151968103</v>
      </c>
      <c r="E904">
        <f t="shared" si="134"/>
        <v>21.834004963714449</v>
      </c>
      <c r="F904" s="3">
        <f t="shared" si="135"/>
        <v>21.051790126247717</v>
      </c>
      <c r="G904" s="2">
        <f t="shared" si="136"/>
        <v>0</v>
      </c>
      <c r="H904">
        <f t="shared" si="137"/>
        <v>0.3387958713574335</v>
      </c>
      <c r="I904" s="3">
        <f t="shared" si="138"/>
        <v>3.2597883507398975</v>
      </c>
      <c r="J904">
        <f t="shared" si="139"/>
        <v>26.044024360664793</v>
      </c>
      <c r="K904" s="3">
        <f t="shared" si="140"/>
        <v>24.197262760725515</v>
      </c>
      <c r="L904" s="2">
        <f t="shared" si="141"/>
        <v>0.94862568196092545</v>
      </c>
      <c r="M904" s="2">
        <f t="shared" si="142"/>
        <v>0.47431284098046272</v>
      </c>
      <c r="P904" s="2"/>
    </row>
    <row r="905" spans="2:16" x14ac:dyDescent="0.25">
      <c r="B905">
        <v>884</v>
      </c>
      <c r="C905">
        <v>-0.58754039855557494</v>
      </c>
      <c r="D905" s="3">
        <f t="shared" si="133"/>
        <v>3.0187414845537464</v>
      </c>
      <c r="E905">
        <f t="shared" si="134"/>
        <v>20.465519297969426</v>
      </c>
      <c r="F905" s="3">
        <f t="shared" si="135"/>
        <v>20.002661931621681</v>
      </c>
      <c r="G905" s="2">
        <f t="shared" si="136"/>
        <v>0</v>
      </c>
      <c r="H905">
        <f t="shared" si="137"/>
        <v>0.58754039855557494</v>
      </c>
      <c r="I905" s="3">
        <f t="shared" si="138"/>
        <v>3.3245154813829614</v>
      </c>
      <c r="J905">
        <f t="shared" si="139"/>
        <v>27.78553277278802</v>
      </c>
      <c r="K905" s="3">
        <f t="shared" si="140"/>
        <v>25.466395373266433</v>
      </c>
      <c r="L905" s="2">
        <f t="shared" si="141"/>
        <v>2.155861966603311</v>
      </c>
      <c r="M905" s="2">
        <f t="shared" si="142"/>
        <v>1.0779309833016555</v>
      </c>
      <c r="P905" s="2"/>
    </row>
    <row r="906" spans="2:16" x14ac:dyDescent="0.25">
      <c r="B906">
        <v>885</v>
      </c>
      <c r="C906">
        <v>-1.8571063264971599</v>
      </c>
      <c r="D906" s="3">
        <f t="shared" si="133"/>
        <v>2.6883810114873401</v>
      </c>
      <c r="E906">
        <f t="shared" si="134"/>
        <v>14.707844802713428</v>
      </c>
      <c r="F906" s="3">
        <f t="shared" si="135"/>
        <v>15.409019876384679</v>
      </c>
      <c r="G906" s="2">
        <f t="shared" si="136"/>
        <v>0</v>
      </c>
      <c r="H906">
        <f t="shared" si="137"/>
        <v>1.8571063264971599</v>
      </c>
      <c r="I906" s="3">
        <f t="shared" si="138"/>
        <v>3.6548759544493676</v>
      </c>
      <c r="J906">
        <f t="shared" si="139"/>
        <v>38.662724878695116</v>
      </c>
      <c r="K906" s="3">
        <f t="shared" si="140"/>
        <v>33.058280238131488</v>
      </c>
      <c r="L906" s="2">
        <f t="shared" si="141"/>
        <v>9.3774862374845771</v>
      </c>
      <c r="M906" s="2">
        <f t="shared" si="142"/>
        <v>4.6887431187422886</v>
      </c>
      <c r="P906" s="2"/>
    </row>
    <row r="907" spans="2:16" x14ac:dyDescent="0.25">
      <c r="B907">
        <v>886</v>
      </c>
      <c r="C907">
        <v>0.19722165234270506</v>
      </c>
      <c r="D907" s="3">
        <f t="shared" si="133"/>
        <v>3.2229485735071037</v>
      </c>
      <c r="E907">
        <f t="shared" si="134"/>
        <v>25.102026338760474</v>
      </c>
      <c r="F907" s="3">
        <f t="shared" si="135"/>
        <v>23.503378425722836</v>
      </c>
      <c r="G907" s="2">
        <f t="shared" si="136"/>
        <v>0.28858248530626679</v>
      </c>
      <c r="H907">
        <f t="shared" si="137"/>
        <v>-0.19722165234270506</v>
      </c>
      <c r="I907" s="3">
        <f t="shared" si="138"/>
        <v>3.120308392429604</v>
      </c>
      <c r="J907">
        <f t="shared" si="139"/>
        <v>22.653364692228052</v>
      </c>
      <c r="K907" s="3">
        <f t="shared" si="140"/>
        <v>21.673296835954627</v>
      </c>
      <c r="L907" s="2">
        <f t="shared" si="141"/>
        <v>0</v>
      </c>
      <c r="M907" s="2">
        <f t="shared" si="142"/>
        <v>0.14429124265313339</v>
      </c>
      <c r="P907" s="2"/>
    </row>
    <row r="908" spans="2:16" x14ac:dyDescent="0.25">
      <c r="B908">
        <v>887</v>
      </c>
      <c r="C908">
        <v>-0.75649040809366852</v>
      </c>
      <c r="D908" s="3">
        <f t="shared" si="133"/>
        <v>2.9747781079010087</v>
      </c>
      <c r="E908">
        <f t="shared" si="134"/>
        <v>19.585276949197382</v>
      </c>
      <c r="F908" s="3">
        <f t="shared" si="135"/>
        <v>19.320060032220805</v>
      </c>
      <c r="G908" s="2">
        <f t="shared" si="136"/>
        <v>0</v>
      </c>
      <c r="H908">
        <f t="shared" si="137"/>
        <v>0.75649040809366852</v>
      </c>
      <c r="I908" s="3">
        <f t="shared" si="138"/>
        <v>3.368478858035699</v>
      </c>
      <c r="J908">
        <f t="shared" si="139"/>
        <v>29.034328114985303</v>
      </c>
      <c r="K908" s="3">
        <f t="shared" si="140"/>
        <v>26.366154992216597</v>
      </c>
      <c r="L908" s="2">
        <f t="shared" si="141"/>
        <v>3.0117397911262564</v>
      </c>
      <c r="M908" s="2">
        <f t="shared" si="142"/>
        <v>1.5058698955631282</v>
      </c>
      <c r="P908" s="2"/>
    </row>
    <row r="909" spans="2:16" x14ac:dyDescent="0.25">
      <c r="B909">
        <v>888</v>
      </c>
      <c r="C909">
        <v>0.88950855570146814</v>
      </c>
      <c r="D909" s="3">
        <f t="shared" si="133"/>
        <v>3.4030922146192193</v>
      </c>
      <c r="E909">
        <f t="shared" si="134"/>
        <v>30.056898878623031</v>
      </c>
      <c r="F909" s="3">
        <f t="shared" si="135"/>
        <v>27.096867746514288</v>
      </c>
      <c r="G909" s="2">
        <f t="shared" si="136"/>
        <v>3.7068152638721812</v>
      </c>
      <c r="H909">
        <f t="shared" si="137"/>
        <v>-0.88950855570146814</v>
      </c>
      <c r="I909" s="3">
        <f t="shared" si="138"/>
        <v>2.9401647513174884</v>
      </c>
      <c r="J909">
        <f t="shared" si="139"/>
        <v>18.918962979586869</v>
      </c>
      <c r="K909" s="3">
        <f t="shared" si="140"/>
        <v>18.799062018302525</v>
      </c>
      <c r="L909" s="2">
        <f t="shared" si="141"/>
        <v>0</v>
      </c>
      <c r="M909" s="2">
        <f t="shared" si="142"/>
        <v>1.8534076319360906</v>
      </c>
      <c r="P909" s="2"/>
    </row>
    <row r="910" spans="2:16" x14ac:dyDescent="0.25">
      <c r="B910">
        <v>889</v>
      </c>
      <c r="C910">
        <v>0.85956799011910334</v>
      </c>
      <c r="D910" s="3">
        <f t="shared" si="133"/>
        <v>3.3953012214994662</v>
      </c>
      <c r="E910">
        <f t="shared" si="134"/>
        <v>29.823635642306904</v>
      </c>
      <c r="F910" s="3">
        <f t="shared" si="135"/>
        <v>26.930647870234367</v>
      </c>
      <c r="G910" s="2">
        <f t="shared" si="136"/>
        <v>3.5487020266178519</v>
      </c>
      <c r="H910">
        <f t="shared" si="137"/>
        <v>-0.85956799011910334</v>
      </c>
      <c r="I910" s="3">
        <f t="shared" si="138"/>
        <v>2.9479557444372415</v>
      </c>
      <c r="J910">
        <f t="shared" si="139"/>
        <v>19.066936170558364</v>
      </c>
      <c r="K910" s="3">
        <f t="shared" si="140"/>
        <v>18.915092563795419</v>
      </c>
      <c r="L910" s="2">
        <f t="shared" si="141"/>
        <v>0</v>
      </c>
      <c r="M910" s="2">
        <f t="shared" si="142"/>
        <v>1.774351013308926</v>
      </c>
      <c r="P910" s="2"/>
    </row>
    <row r="911" spans="2:16" x14ac:dyDescent="0.25">
      <c r="B911">
        <v>890</v>
      </c>
      <c r="C911">
        <v>-1.8246328181703575</v>
      </c>
      <c r="D911" s="3">
        <f t="shared" si="133"/>
        <v>2.6968311150517628</v>
      </c>
      <c r="E911">
        <f t="shared" si="134"/>
        <v>14.832654198004601</v>
      </c>
      <c r="F911" s="3">
        <f t="shared" si="135"/>
        <v>15.5121994044262</v>
      </c>
      <c r="G911" s="2">
        <f t="shared" si="136"/>
        <v>0</v>
      </c>
      <c r="H911">
        <f t="shared" si="137"/>
        <v>1.8246328181703575</v>
      </c>
      <c r="I911" s="3">
        <f t="shared" si="138"/>
        <v>3.646425850884945</v>
      </c>
      <c r="J911">
        <f t="shared" si="139"/>
        <v>38.337397311018925</v>
      </c>
      <c r="K911" s="3">
        <f t="shared" si="140"/>
        <v>32.838392802191137</v>
      </c>
      <c r="L911" s="2">
        <f t="shared" si="141"/>
        <v>9.1683228383401012</v>
      </c>
      <c r="M911" s="2">
        <f t="shared" si="142"/>
        <v>4.5841614191700506</v>
      </c>
      <c r="P911" s="2"/>
    </row>
    <row r="912" spans="2:16" x14ac:dyDescent="0.25">
      <c r="B912">
        <v>891</v>
      </c>
      <c r="C912">
        <v>0.8589040589868091</v>
      </c>
      <c r="D912" s="3">
        <f t="shared" si="133"/>
        <v>3.3951284564636999</v>
      </c>
      <c r="E912">
        <f t="shared" si="134"/>
        <v>29.81848360588717</v>
      </c>
      <c r="F912" s="3">
        <f t="shared" si="135"/>
        <v>26.926973528637767</v>
      </c>
      <c r="G912" s="2">
        <f t="shared" si="136"/>
        <v>3.5452068847754989</v>
      </c>
      <c r="H912">
        <f t="shared" si="137"/>
        <v>-0.8589040589868091</v>
      </c>
      <c r="I912" s="3">
        <f t="shared" si="138"/>
        <v>2.9481285094730079</v>
      </c>
      <c r="J912">
        <f t="shared" si="139"/>
        <v>19.070230555036858</v>
      </c>
      <c r="K912" s="3">
        <f t="shared" si="140"/>
        <v>18.917673637800533</v>
      </c>
      <c r="L912" s="2">
        <f t="shared" si="141"/>
        <v>0</v>
      </c>
      <c r="M912" s="2">
        <f t="shared" si="142"/>
        <v>1.7726034423877495</v>
      </c>
      <c r="P912" s="2"/>
    </row>
    <row r="913" spans="2:16" x14ac:dyDescent="0.25">
      <c r="B913">
        <v>892</v>
      </c>
      <c r="C913">
        <v>-0.24480868887621909</v>
      </c>
      <c r="D913" s="3">
        <f t="shared" si="133"/>
        <v>3.1079255176571774</v>
      </c>
      <c r="E913">
        <f t="shared" si="134"/>
        <v>22.374580550910395</v>
      </c>
      <c r="F913" s="3">
        <f t="shared" si="135"/>
        <v>21.462370384563393</v>
      </c>
      <c r="G913" s="2">
        <f t="shared" si="136"/>
        <v>0</v>
      </c>
      <c r="H913">
        <f t="shared" si="137"/>
        <v>0.24480868887621909</v>
      </c>
      <c r="I913" s="3">
        <f t="shared" si="138"/>
        <v>3.2353314482795303</v>
      </c>
      <c r="J913">
        <f t="shared" si="139"/>
        <v>25.414794072763865</v>
      </c>
      <c r="K913" s="3">
        <f t="shared" si="140"/>
        <v>23.734363359735934</v>
      </c>
      <c r="L913" s="2">
        <f t="shared" si="141"/>
        <v>0.50830215115588084</v>
      </c>
      <c r="M913" s="2">
        <f t="shared" si="142"/>
        <v>0.25415107557794042</v>
      </c>
      <c r="P913" s="2"/>
    </row>
    <row r="914" spans="2:16" x14ac:dyDescent="0.25">
      <c r="B914">
        <v>893</v>
      </c>
      <c r="C914">
        <v>5.3689745982410386E-2</v>
      </c>
      <c r="D914" s="3">
        <f t="shared" si="133"/>
        <v>3.1855993760832328</v>
      </c>
      <c r="E914">
        <f t="shared" si="134"/>
        <v>24.181778042449181</v>
      </c>
      <c r="F914" s="3">
        <f t="shared" si="135"/>
        <v>22.820208915038254</v>
      </c>
      <c r="G914" s="2">
        <f t="shared" si="136"/>
        <v>0</v>
      </c>
      <c r="H914">
        <f t="shared" si="137"/>
        <v>-5.3689745982410386E-2</v>
      </c>
      <c r="I914" s="3">
        <f t="shared" si="138"/>
        <v>3.1576575898534749</v>
      </c>
      <c r="J914">
        <f t="shared" si="139"/>
        <v>23.515448540121557</v>
      </c>
      <c r="K914" s="3">
        <f t="shared" si="140"/>
        <v>22.322131193670955</v>
      </c>
      <c r="L914" s="2">
        <f t="shared" si="141"/>
        <v>0</v>
      </c>
      <c r="M914" s="2">
        <f t="shared" si="142"/>
        <v>0</v>
      </c>
      <c r="P914" s="2"/>
    </row>
    <row r="915" spans="2:16" x14ac:dyDescent="0.25">
      <c r="B915">
        <v>894</v>
      </c>
      <c r="C915">
        <v>2.2662061383016407</v>
      </c>
      <c r="D915" s="3">
        <f t="shared" si="133"/>
        <v>3.7613299828575122</v>
      </c>
      <c r="E915">
        <f t="shared" si="134"/>
        <v>43.005584650673363</v>
      </c>
      <c r="F915" s="3">
        <f t="shared" si="135"/>
        <v>35.957849523977764</v>
      </c>
      <c r="G915" s="2">
        <f t="shared" si="136"/>
        <v>12.135641860560078</v>
      </c>
      <c r="H915">
        <f t="shared" si="137"/>
        <v>-2.2662061383016407</v>
      </c>
      <c r="I915" s="3">
        <f t="shared" si="138"/>
        <v>2.5819269830791955</v>
      </c>
      <c r="J915">
        <f t="shared" si="139"/>
        <v>13.222593339559483</v>
      </c>
      <c r="K915" s="3">
        <f t="shared" si="140"/>
        <v>14.166467239059523</v>
      </c>
      <c r="L915" s="2">
        <f t="shared" si="141"/>
        <v>0</v>
      </c>
      <c r="M915" s="2">
        <f t="shared" si="142"/>
        <v>6.067820930280039</v>
      </c>
      <c r="P915" s="2"/>
    </row>
    <row r="916" spans="2:16" x14ac:dyDescent="0.25">
      <c r="B916">
        <v>895</v>
      </c>
      <c r="C916">
        <v>1.5395880836877041</v>
      </c>
      <c r="D916" s="3">
        <f t="shared" si="133"/>
        <v>3.5722528510774785</v>
      </c>
      <c r="E916">
        <f t="shared" si="134"/>
        <v>35.596696943856315</v>
      </c>
      <c r="F916" s="3">
        <f t="shared" si="135"/>
        <v>30.969967400251225</v>
      </c>
      <c r="G916" s="2">
        <f t="shared" si="136"/>
        <v>7.3910216185302824</v>
      </c>
      <c r="H916">
        <f t="shared" si="137"/>
        <v>-1.5395880836877041</v>
      </c>
      <c r="I916" s="3">
        <f t="shared" si="138"/>
        <v>2.7710041148592293</v>
      </c>
      <c r="J916">
        <f t="shared" si="139"/>
        <v>15.974666359149326</v>
      </c>
      <c r="K916" s="3">
        <f t="shared" si="140"/>
        <v>16.448054035224164</v>
      </c>
      <c r="L916" s="2">
        <f t="shared" si="141"/>
        <v>0</v>
      </c>
      <c r="M916" s="2">
        <f t="shared" si="142"/>
        <v>3.6955108092651412</v>
      </c>
      <c r="P916" s="2"/>
    </row>
    <row r="917" spans="2:16" x14ac:dyDescent="0.25">
      <c r="B917">
        <v>896</v>
      </c>
      <c r="C917">
        <v>-1.3087515071674716</v>
      </c>
      <c r="D917" s="3">
        <f t="shared" si="133"/>
        <v>2.83107132282526</v>
      </c>
      <c r="E917">
        <f t="shared" si="134"/>
        <v>16.963624611409365</v>
      </c>
      <c r="F917" s="3">
        <f t="shared" si="135"/>
        <v>17.247153139591116</v>
      </c>
      <c r="G917" s="2">
        <f t="shared" si="136"/>
        <v>0</v>
      </c>
      <c r="H917">
        <f t="shared" si="137"/>
        <v>1.3087515071674716</v>
      </c>
      <c r="I917" s="3">
        <f t="shared" si="138"/>
        <v>3.5121856431114478</v>
      </c>
      <c r="J917">
        <f t="shared" si="139"/>
        <v>33.521453710040049</v>
      </c>
      <c r="K917" s="3">
        <f t="shared" si="140"/>
        <v>29.535059678871697</v>
      </c>
      <c r="L917" s="2">
        <f t="shared" si="141"/>
        <v>6.0260951725108036</v>
      </c>
      <c r="M917" s="2">
        <f t="shared" si="142"/>
        <v>3.0130475862554018</v>
      </c>
      <c r="P917" s="2"/>
    </row>
    <row r="918" spans="2:16" x14ac:dyDescent="0.25">
      <c r="B918">
        <v>897</v>
      </c>
      <c r="C918">
        <v>1.4691613614559174</v>
      </c>
      <c r="D918" s="3">
        <f t="shared" si="133"/>
        <v>3.5539267407424822</v>
      </c>
      <c r="E918">
        <f t="shared" si="134"/>
        <v>34.950289109785835</v>
      </c>
      <c r="F918" s="3">
        <f t="shared" si="135"/>
        <v>30.524948522481392</v>
      </c>
      <c r="G918" s="2">
        <f t="shared" si="136"/>
        <v>6.9677065675373306</v>
      </c>
      <c r="H918">
        <f t="shared" si="137"/>
        <v>-1.4691613614559174</v>
      </c>
      <c r="I918" s="3">
        <f t="shared" si="138"/>
        <v>2.7893302251942256</v>
      </c>
      <c r="J918">
        <f t="shared" si="139"/>
        <v>16.270118835916538</v>
      </c>
      <c r="K918" s="3">
        <f t="shared" si="140"/>
        <v>16.687847872807939</v>
      </c>
      <c r="L918" s="2">
        <f t="shared" si="141"/>
        <v>0</v>
      </c>
      <c r="M918" s="2">
        <f t="shared" si="142"/>
        <v>3.4838532837686653</v>
      </c>
      <c r="P918" s="2"/>
    </row>
    <row r="919" spans="2:16" x14ac:dyDescent="0.25">
      <c r="B919">
        <v>898</v>
      </c>
      <c r="C919">
        <v>-1.8142236513085663</v>
      </c>
      <c r="D919" s="3">
        <f t="shared" ref="D919:D982" si="143">$C$17+$D$6*($H$5-$C$17)*$D$12+$D$9*($D$12^0.5)*C919</f>
        <v>2.6995397394823692</v>
      </c>
      <c r="E919">
        <f t="shared" ref="E919:E982" si="144">EXP(D919)</f>
        <v>14.872884747664447</v>
      </c>
      <c r="F919" s="3">
        <f t="shared" ref="F919:F982" si="145">EXP(($H$9*LN(E919))+(1-$H$9)*$H$5+(($D$9^2)/(4*$D$6))*(1-$H$9^2))</f>
        <v>15.545418918908009</v>
      </c>
      <c r="G919" s="2">
        <f t="shared" ref="G919:G982" si="146">(MAX(F919-$D$5,0))*$H$8</f>
        <v>0</v>
      </c>
      <c r="H919">
        <f t="shared" ref="H919:H982" si="147">-C919</f>
        <v>1.8142236513085663</v>
      </c>
      <c r="I919" s="3">
        <f t="shared" ref="I919:I982" si="148">$C$17+$D$6*($H$5-$C$17)*$D$12+$D$9*($D$12^0.5)*H919</f>
        <v>3.6437172264543385</v>
      </c>
      <c r="J919">
        <f t="shared" ref="J919:J982" si="149">EXP(I919)</f>
        <v>38.23369620712969</v>
      </c>
      <c r="K919" s="3">
        <f t="shared" ref="K919:K982" si="150">EXP(($H$9*LN(J919))+(1-$H$9)*$H$5+(($D$9^2)/(4*$D$6))*(1-$H$9^2))</f>
        <v>32.768219365827527</v>
      </c>
      <c r="L919" s="2">
        <f t="shared" ref="L919:L982" si="151">(MAX(K919-$D$5,0))*$H$8</f>
        <v>9.1015718008527049</v>
      </c>
      <c r="M919" s="2">
        <f t="shared" ref="M919:M982" si="152">AVERAGE(L919,G919)</f>
        <v>4.5507859004263524</v>
      </c>
      <c r="P919" s="2"/>
    </row>
    <row r="920" spans="2:16" x14ac:dyDescent="0.25">
      <c r="B920">
        <v>899</v>
      </c>
      <c r="C920">
        <v>0.94460801847162656</v>
      </c>
      <c r="D920" s="3">
        <f t="shared" si="143"/>
        <v>3.4174299376045605</v>
      </c>
      <c r="E920">
        <f t="shared" si="144"/>
        <v>30.490950589486065</v>
      </c>
      <c r="F920" s="3">
        <f t="shared" si="145"/>
        <v>27.405447196249799</v>
      </c>
      <c r="G920" s="2">
        <f t="shared" si="146"/>
        <v>4.0003451162568382</v>
      </c>
      <c r="H920">
        <f t="shared" si="147"/>
        <v>-0.94460801847162656</v>
      </c>
      <c r="I920" s="3">
        <f t="shared" si="148"/>
        <v>2.9258270283321473</v>
      </c>
      <c r="J920">
        <f t="shared" si="149"/>
        <v>18.64964345722748</v>
      </c>
      <c r="K920" s="3">
        <f t="shared" si="150"/>
        <v>18.587388617331865</v>
      </c>
      <c r="L920" s="2">
        <f t="shared" si="151"/>
        <v>0</v>
      </c>
      <c r="M920" s="2">
        <f t="shared" si="152"/>
        <v>2.0001725581284191</v>
      </c>
      <c r="P920" s="2"/>
    </row>
    <row r="921" spans="2:16" x14ac:dyDescent="0.25">
      <c r="B921">
        <v>900</v>
      </c>
      <c r="C921">
        <v>0.93853032012702897</v>
      </c>
      <c r="D921" s="3">
        <f t="shared" si="143"/>
        <v>3.4158484275340033</v>
      </c>
      <c r="E921">
        <f t="shared" si="144"/>
        <v>30.442766955562046</v>
      </c>
      <c r="F921" s="3">
        <f t="shared" si="145"/>
        <v>27.371237898544571</v>
      </c>
      <c r="G921" s="2">
        <f t="shared" si="146"/>
        <v>3.9678042256881207</v>
      </c>
      <c r="H921">
        <f t="shared" si="147"/>
        <v>-0.93853032012702897</v>
      </c>
      <c r="I921" s="3">
        <f t="shared" si="148"/>
        <v>2.9274085384027044</v>
      </c>
      <c r="J921">
        <f t="shared" si="149"/>
        <v>18.67916139147006</v>
      </c>
      <c r="K921" s="3">
        <f t="shared" si="150"/>
        <v>18.610619627676741</v>
      </c>
      <c r="L921" s="2">
        <f t="shared" si="151"/>
        <v>0</v>
      </c>
      <c r="M921" s="2">
        <f t="shared" si="152"/>
        <v>1.9839021128440604</v>
      </c>
      <c r="P921" s="2"/>
    </row>
    <row r="922" spans="2:16" x14ac:dyDescent="0.25">
      <c r="B922">
        <v>901</v>
      </c>
      <c r="C922">
        <v>-1.3967792256153189</v>
      </c>
      <c r="D922" s="3">
        <f t="shared" si="143"/>
        <v>2.808165164059218</v>
      </c>
      <c r="E922">
        <f t="shared" si="144"/>
        <v>16.579469686438561</v>
      </c>
      <c r="F922" s="3">
        <f t="shared" si="145"/>
        <v>16.93794299465808</v>
      </c>
      <c r="G922" s="2">
        <f t="shared" si="146"/>
        <v>0</v>
      </c>
      <c r="H922">
        <f t="shared" si="147"/>
        <v>1.3967792256153189</v>
      </c>
      <c r="I922" s="3">
        <f t="shared" si="148"/>
        <v>3.5350918018774897</v>
      </c>
      <c r="J922">
        <f t="shared" si="149"/>
        <v>34.298163205484641</v>
      </c>
      <c r="K922" s="3">
        <f t="shared" si="150"/>
        <v>30.074236135351093</v>
      </c>
      <c r="L922" s="2">
        <f t="shared" si="151"/>
        <v>6.5389756829120333</v>
      </c>
      <c r="M922" s="2">
        <f t="shared" si="152"/>
        <v>3.2694878414560167</v>
      </c>
      <c r="P922" s="2"/>
    </row>
    <row r="923" spans="2:16" x14ac:dyDescent="0.25">
      <c r="B923">
        <v>902</v>
      </c>
      <c r="C923">
        <v>1.4236593415262178</v>
      </c>
      <c r="D923" s="3">
        <f t="shared" si="143"/>
        <v>3.542086419181691</v>
      </c>
      <c r="E923">
        <f t="shared" si="144"/>
        <v>34.538906704140928</v>
      </c>
      <c r="F923" s="3">
        <f t="shared" si="145"/>
        <v>30.240832371597044</v>
      </c>
      <c r="G923" s="2">
        <f t="shared" si="146"/>
        <v>6.6974469248402544</v>
      </c>
      <c r="H923">
        <f t="shared" si="147"/>
        <v>-1.4236593415262178</v>
      </c>
      <c r="I923" s="3">
        <f t="shared" si="148"/>
        <v>2.8011705467550168</v>
      </c>
      <c r="J923">
        <f t="shared" si="149"/>
        <v>16.463907269470095</v>
      </c>
      <c r="K923" s="3">
        <f t="shared" si="150"/>
        <v>16.844632151954269</v>
      </c>
      <c r="L923" s="2">
        <f t="shared" si="151"/>
        <v>0</v>
      </c>
      <c r="M923" s="2">
        <f t="shared" si="152"/>
        <v>3.3487234624201272</v>
      </c>
      <c r="P923" s="2"/>
    </row>
    <row r="924" spans="2:16" x14ac:dyDescent="0.25">
      <c r="B924">
        <v>903</v>
      </c>
      <c r="C924">
        <v>-3.668246790766716</v>
      </c>
      <c r="D924" s="3">
        <f t="shared" si="143"/>
        <v>2.2170945604277215</v>
      </c>
      <c r="E924">
        <f t="shared" si="144"/>
        <v>9.1806183470254528</v>
      </c>
      <c r="F924" s="3">
        <f t="shared" si="145"/>
        <v>10.620011655162305</v>
      </c>
      <c r="G924" s="2">
        <f t="shared" si="146"/>
        <v>0</v>
      </c>
      <c r="H924">
        <f t="shared" si="147"/>
        <v>3.668246790766716</v>
      </c>
      <c r="I924" s="3">
        <f t="shared" si="148"/>
        <v>4.1261624055089863</v>
      </c>
      <c r="J924">
        <f t="shared" si="149"/>
        <v>61.939766546345744</v>
      </c>
      <c r="K924" s="3">
        <f t="shared" si="150"/>
        <v>47.965643900291745</v>
      </c>
      <c r="L924" s="2">
        <f t="shared" si="151"/>
        <v>23.557809194664134</v>
      </c>
      <c r="M924" s="2">
        <f t="shared" si="152"/>
        <v>11.778904597332067</v>
      </c>
      <c r="P924" s="2"/>
    </row>
    <row r="925" spans="2:16" x14ac:dyDescent="0.25">
      <c r="B925">
        <v>904</v>
      </c>
      <c r="C925">
        <v>-0.86934960563667119</v>
      </c>
      <c r="D925" s="3">
        <f t="shared" si="143"/>
        <v>2.9454104184650989</v>
      </c>
      <c r="E925">
        <f t="shared" si="144"/>
        <v>19.018466314674185</v>
      </c>
      <c r="F925" s="3">
        <f t="shared" si="145"/>
        <v>18.877106706247964</v>
      </c>
      <c r="G925" s="2">
        <f t="shared" si="146"/>
        <v>0</v>
      </c>
      <c r="H925">
        <f t="shared" si="147"/>
        <v>0.86934960563667119</v>
      </c>
      <c r="I925" s="3">
        <f t="shared" si="148"/>
        <v>3.3978465474716089</v>
      </c>
      <c r="J925">
        <f t="shared" si="149"/>
        <v>29.899643207670341</v>
      </c>
      <c r="K925" s="3">
        <f t="shared" si="150"/>
        <v>26.984839636460958</v>
      </c>
      <c r="L925" s="2">
        <f t="shared" si="151"/>
        <v>3.6002508292182491</v>
      </c>
      <c r="M925" s="2">
        <f t="shared" si="152"/>
        <v>1.8001254146091246</v>
      </c>
      <c r="P925" s="2"/>
    </row>
    <row r="926" spans="2:16" x14ac:dyDescent="0.25">
      <c r="B926">
        <v>905</v>
      </c>
      <c r="C926">
        <v>-1.0266717254125979</v>
      </c>
      <c r="D926" s="3">
        <f t="shared" si="143"/>
        <v>2.9044727965825929</v>
      </c>
      <c r="E926">
        <f t="shared" si="144"/>
        <v>18.255616691242302</v>
      </c>
      <c r="F926" s="3">
        <f t="shared" si="145"/>
        <v>18.276537983584149</v>
      </c>
      <c r="G926" s="2">
        <f t="shared" si="146"/>
        <v>0</v>
      </c>
      <c r="H926">
        <f t="shared" si="147"/>
        <v>1.0266717254125979</v>
      </c>
      <c r="I926" s="3">
        <f t="shared" si="148"/>
        <v>3.4387841693541148</v>
      </c>
      <c r="J926">
        <f t="shared" si="149"/>
        <v>31.149063150446686</v>
      </c>
      <c r="K926" s="3">
        <f t="shared" si="150"/>
        <v>27.871563954070453</v>
      </c>
      <c r="L926" s="2">
        <f t="shared" si="151"/>
        <v>4.4437290915487173</v>
      </c>
      <c r="M926" s="2">
        <f t="shared" si="152"/>
        <v>2.2218645457743587</v>
      </c>
      <c r="P926" s="2"/>
    </row>
    <row r="927" spans="2:16" x14ac:dyDescent="0.25">
      <c r="B927">
        <v>906</v>
      </c>
      <c r="C927">
        <v>0.6207778824318666</v>
      </c>
      <c r="D927" s="3">
        <f t="shared" si="143"/>
        <v>3.3331643830707307</v>
      </c>
      <c r="E927">
        <f t="shared" si="144"/>
        <v>28.026889344186525</v>
      </c>
      <c r="F927" s="3">
        <f t="shared" si="145"/>
        <v>25.640945054400202</v>
      </c>
      <c r="G927" s="2">
        <f t="shared" si="146"/>
        <v>2.3218987593349687</v>
      </c>
      <c r="H927">
        <f t="shared" si="147"/>
        <v>-0.6207778824318666</v>
      </c>
      <c r="I927" s="3">
        <f t="shared" si="148"/>
        <v>3.010092582865977</v>
      </c>
      <c r="J927">
        <f t="shared" si="149"/>
        <v>20.289278277819523</v>
      </c>
      <c r="K927" s="3">
        <f t="shared" si="150"/>
        <v>19.866494631446763</v>
      </c>
      <c r="L927" s="2">
        <f t="shared" si="151"/>
        <v>0</v>
      </c>
      <c r="M927" s="2">
        <f t="shared" si="152"/>
        <v>1.1609493796674843</v>
      </c>
      <c r="P927" s="2"/>
    </row>
    <row r="928" spans="2:16" x14ac:dyDescent="0.25">
      <c r="B928">
        <v>907</v>
      </c>
      <c r="C928">
        <v>1.2905957191833295</v>
      </c>
      <c r="D928" s="3">
        <f t="shared" si="143"/>
        <v>3.5074612293765428</v>
      </c>
      <c r="E928">
        <f t="shared" si="144"/>
        <v>33.363458006128184</v>
      </c>
      <c r="F928" s="3">
        <f t="shared" si="145"/>
        <v>29.425062309345076</v>
      </c>
      <c r="G928" s="2">
        <f t="shared" si="146"/>
        <v>5.921462437999403</v>
      </c>
      <c r="H928">
        <f t="shared" si="147"/>
        <v>-1.2905957191833295</v>
      </c>
      <c r="I928" s="3">
        <f t="shared" si="148"/>
        <v>2.8357957365601649</v>
      </c>
      <c r="J928">
        <f t="shared" si="149"/>
        <v>17.0439574057763</v>
      </c>
      <c r="K928" s="3">
        <f t="shared" si="150"/>
        <v>17.311626800079367</v>
      </c>
      <c r="L928" s="2">
        <f t="shared" si="151"/>
        <v>0</v>
      </c>
      <c r="M928" s="2">
        <f t="shared" si="152"/>
        <v>2.9607312189997015</v>
      </c>
      <c r="P928" s="2"/>
    </row>
    <row r="929" spans="2:16" x14ac:dyDescent="0.25">
      <c r="B929">
        <v>908</v>
      </c>
      <c r="C929">
        <v>-0.54364136303775012</v>
      </c>
      <c r="D929" s="3">
        <f t="shared" si="143"/>
        <v>3.0301646850521573</v>
      </c>
      <c r="E929">
        <f t="shared" si="144"/>
        <v>20.70064139489995</v>
      </c>
      <c r="F929" s="3">
        <f t="shared" si="145"/>
        <v>20.183938901668366</v>
      </c>
      <c r="G929" s="2">
        <f t="shared" si="146"/>
        <v>0</v>
      </c>
      <c r="H929">
        <f t="shared" si="147"/>
        <v>0.54364136303775012</v>
      </c>
      <c r="I929" s="3">
        <f t="shared" si="148"/>
        <v>3.3130922808845504</v>
      </c>
      <c r="J929">
        <f t="shared" si="149"/>
        <v>27.469939038021941</v>
      </c>
      <c r="K929" s="3">
        <f t="shared" si="150"/>
        <v>25.237675349203386</v>
      </c>
      <c r="L929" s="2">
        <f t="shared" si="151"/>
        <v>1.9382967497420287</v>
      </c>
      <c r="M929" s="2">
        <f t="shared" si="152"/>
        <v>0.96914837487101435</v>
      </c>
      <c r="P929" s="2"/>
    </row>
    <row r="930" spans="2:16" x14ac:dyDescent="0.25">
      <c r="B930">
        <v>909</v>
      </c>
      <c r="C930">
        <v>-1.7863749235402793</v>
      </c>
      <c r="D930" s="3">
        <f t="shared" si="143"/>
        <v>2.7067864044072429</v>
      </c>
      <c r="E930">
        <f t="shared" si="144"/>
        <v>14.981055023396451</v>
      </c>
      <c r="F930" s="3">
        <f t="shared" si="145"/>
        <v>15.634644728897023</v>
      </c>
      <c r="G930" s="2">
        <f t="shared" si="146"/>
        <v>0</v>
      </c>
      <c r="H930">
        <f t="shared" si="147"/>
        <v>1.7863749235402793</v>
      </c>
      <c r="I930" s="3">
        <f t="shared" si="148"/>
        <v>3.6364705615294648</v>
      </c>
      <c r="J930">
        <f t="shared" si="149"/>
        <v>37.957630906353479</v>
      </c>
      <c r="K930" s="3">
        <f t="shared" si="150"/>
        <v>32.58121345904096</v>
      </c>
      <c r="L930" s="2">
        <f t="shared" si="151"/>
        <v>8.9236862797618848</v>
      </c>
      <c r="M930" s="2">
        <f t="shared" si="152"/>
        <v>4.4618431398809424</v>
      </c>
      <c r="P930" s="2"/>
    </row>
    <row r="931" spans="2:16" x14ac:dyDescent="0.25">
      <c r="B931">
        <v>910</v>
      </c>
      <c r="C931">
        <v>0.53735675464849919</v>
      </c>
      <c r="D931" s="3">
        <f t="shared" si="143"/>
        <v>3.3114569296555865</v>
      </c>
      <c r="E931">
        <f t="shared" si="144"/>
        <v>27.425052751881708</v>
      </c>
      <c r="F931" s="3">
        <f t="shared" si="145"/>
        <v>25.205100196299497</v>
      </c>
      <c r="G931" s="2">
        <f t="shared" si="146"/>
        <v>1.9073103057922403</v>
      </c>
      <c r="H931">
        <f t="shared" si="147"/>
        <v>-0.53735675464849919</v>
      </c>
      <c r="I931" s="3">
        <f t="shared" si="148"/>
        <v>3.0318000362811213</v>
      </c>
      <c r="J931">
        <f t="shared" si="149"/>
        <v>20.734521909965654</v>
      </c>
      <c r="K931" s="3">
        <f t="shared" si="150"/>
        <v>20.210024689497178</v>
      </c>
      <c r="L931" s="2">
        <f t="shared" si="151"/>
        <v>0</v>
      </c>
      <c r="M931" s="2">
        <f t="shared" si="152"/>
        <v>0.95365515289612013</v>
      </c>
      <c r="P931" s="2"/>
    </row>
    <row r="932" spans="2:16" x14ac:dyDescent="0.25">
      <c r="B932">
        <v>911</v>
      </c>
      <c r="C932">
        <v>9.8498276202008128E-2</v>
      </c>
      <c r="D932" s="3">
        <f t="shared" si="143"/>
        <v>3.1972592410142</v>
      </c>
      <c r="E932">
        <f t="shared" si="144"/>
        <v>24.465384501643172</v>
      </c>
      <c r="F932" s="3">
        <f t="shared" si="145"/>
        <v>23.031324757145388</v>
      </c>
      <c r="G932" s="2">
        <f t="shared" si="146"/>
        <v>0</v>
      </c>
      <c r="H932">
        <f t="shared" si="147"/>
        <v>-9.8498276202008128E-2</v>
      </c>
      <c r="I932" s="3">
        <f t="shared" si="148"/>
        <v>3.1459977249225077</v>
      </c>
      <c r="J932">
        <f t="shared" si="149"/>
        <v>23.24285388311241</v>
      </c>
      <c r="K932" s="3">
        <f t="shared" si="150"/>
        <v>22.117516149843933</v>
      </c>
      <c r="L932" s="2">
        <f t="shared" si="151"/>
        <v>0</v>
      </c>
      <c r="M932" s="2">
        <f t="shared" si="152"/>
        <v>0</v>
      </c>
      <c r="P932" s="2"/>
    </row>
    <row r="933" spans="2:16" x14ac:dyDescent="0.25">
      <c r="B933">
        <v>912</v>
      </c>
      <c r="C933">
        <v>-0.18771515897242352</v>
      </c>
      <c r="D933" s="3">
        <f t="shared" si="143"/>
        <v>3.1227821274108987</v>
      </c>
      <c r="E933">
        <f t="shared" si="144"/>
        <v>22.709472482200631</v>
      </c>
      <c r="F933" s="3">
        <f t="shared" si="145"/>
        <v>21.715681521286882</v>
      </c>
      <c r="G933" s="2">
        <f t="shared" si="146"/>
        <v>0</v>
      </c>
      <c r="H933">
        <f t="shared" si="147"/>
        <v>0.18771515897242352</v>
      </c>
      <c r="I933" s="3">
        <f t="shared" si="148"/>
        <v>3.2204748385258091</v>
      </c>
      <c r="J933">
        <f t="shared" si="149"/>
        <v>25.040007319040608</v>
      </c>
      <c r="K933" s="3">
        <f t="shared" si="150"/>
        <v>23.45750451207925</v>
      </c>
      <c r="L933" s="2">
        <f t="shared" si="151"/>
        <v>0.24494586883148306</v>
      </c>
      <c r="M933" s="2">
        <f t="shared" si="152"/>
        <v>0.12247293441574153</v>
      </c>
      <c r="P933" s="2"/>
    </row>
    <row r="934" spans="2:16" x14ac:dyDescent="0.25">
      <c r="B934">
        <v>913</v>
      </c>
      <c r="C934">
        <v>-0.28084059522370808</v>
      </c>
      <c r="D934" s="3">
        <f t="shared" si="143"/>
        <v>3.0985494645003784</v>
      </c>
      <c r="E934">
        <f t="shared" si="144"/>
        <v>22.165775706637362</v>
      </c>
      <c r="F934" s="3">
        <f t="shared" si="145"/>
        <v>21.304027971197762</v>
      </c>
      <c r="G934" s="2">
        <f t="shared" si="146"/>
        <v>0</v>
      </c>
      <c r="H934">
        <f t="shared" si="147"/>
        <v>0.28084059522370808</v>
      </c>
      <c r="I934" s="3">
        <f t="shared" si="148"/>
        <v>3.2447075014363294</v>
      </c>
      <c r="J934">
        <f t="shared" si="149"/>
        <v>25.654205144536355</v>
      </c>
      <c r="K934" s="3">
        <f t="shared" si="150"/>
        <v>23.91076926659818</v>
      </c>
      <c r="L934" s="2">
        <f t="shared" si="151"/>
        <v>0.67610464041898211</v>
      </c>
      <c r="M934" s="2">
        <f t="shared" si="152"/>
        <v>0.33805232020949105</v>
      </c>
      <c r="P934" s="2"/>
    </row>
    <row r="935" spans="2:16" x14ac:dyDescent="0.25">
      <c r="B935">
        <v>914</v>
      </c>
      <c r="C935">
        <v>0.6625089099543402</v>
      </c>
      <c r="D935" s="3">
        <f t="shared" si="143"/>
        <v>3.3440234347280353</v>
      </c>
      <c r="E935">
        <f t="shared" si="144"/>
        <v>28.332893232416549</v>
      </c>
      <c r="F935" s="3">
        <f t="shared" si="145"/>
        <v>25.861794378047076</v>
      </c>
      <c r="G935" s="2">
        <f t="shared" si="146"/>
        <v>2.5319771343689568</v>
      </c>
      <c r="H935">
        <f t="shared" si="147"/>
        <v>-0.6625089099543402</v>
      </c>
      <c r="I935" s="3">
        <f t="shared" si="148"/>
        <v>2.9992335312086724</v>
      </c>
      <c r="J935">
        <f t="shared" si="149"/>
        <v>20.070147884341377</v>
      </c>
      <c r="K935" s="3">
        <f t="shared" si="150"/>
        <v>19.696842756621201</v>
      </c>
      <c r="L935" s="2">
        <f t="shared" si="151"/>
        <v>0</v>
      </c>
      <c r="M935" s="2">
        <f t="shared" si="152"/>
        <v>1.2659885671844784</v>
      </c>
      <c r="P935" s="2"/>
    </row>
    <row r="936" spans="2:16" x14ac:dyDescent="0.25">
      <c r="B936">
        <v>915</v>
      </c>
      <c r="C936">
        <v>-1.4004399417899549</v>
      </c>
      <c r="D936" s="3">
        <f t="shared" si="143"/>
        <v>2.807212589718179</v>
      </c>
      <c r="E936">
        <f t="shared" si="144"/>
        <v>16.563684028727128</v>
      </c>
      <c r="F936" s="3">
        <f t="shared" si="145"/>
        <v>16.925204952170375</v>
      </c>
      <c r="G936" s="2">
        <f t="shared" si="146"/>
        <v>0</v>
      </c>
      <c r="H936">
        <f t="shared" si="147"/>
        <v>1.4004399417899549</v>
      </c>
      <c r="I936" s="3">
        <f t="shared" si="148"/>
        <v>3.5360443762185287</v>
      </c>
      <c r="J936">
        <f t="shared" si="149"/>
        <v>34.330850321681361</v>
      </c>
      <c r="K936" s="3">
        <f t="shared" si="150"/>
        <v>30.096870242220703</v>
      </c>
      <c r="L936" s="2">
        <f t="shared" si="151"/>
        <v>6.5605059113637001</v>
      </c>
      <c r="M936" s="2">
        <f t="shared" si="152"/>
        <v>3.28025295568185</v>
      </c>
      <c r="P936" s="2"/>
    </row>
    <row r="937" spans="2:16" x14ac:dyDescent="0.25">
      <c r="B937">
        <v>916</v>
      </c>
      <c r="C937">
        <v>1.3603767001768574</v>
      </c>
      <c r="D937" s="3">
        <f t="shared" si="143"/>
        <v>3.5256193079644245</v>
      </c>
      <c r="E937">
        <f t="shared" si="144"/>
        <v>33.974807971369877</v>
      </c>
      <c r="F937" s="3">
        <f t="shared" si="145"/>
        <v>29.850084488000679</v>
      </c>
      <c r="G937" s="2">
        <f t="shared" si="146"/>
        <v>6.3257560404020117</v>
      </c>
      <c r="H937">
        <f t="shared" si="147"/>
        <v>-1.3603767001768574</v>
      </c>
      <c r="I937" s="3">
        <f t="shared" si="148"/>
        <v>2.8176376579722833</v>
      </c>
      <c r="J937">
        <f t="shared" si="149"/>
        <v>16.737264788811906</v>
      </c>
      <c r="K937" s="3">
        <f t="shared" si="150"/>
        <v>17.065134186579389</v>
      </c>
      <c r="L937" s="2">
        <f t="shared" si="151"/>
        <v>0</v>
      </c>
      <c r="M937" s="2">
        <f t="shared" si="152"/>
        <v>3.1628780202010058</v>
      </c>
      <c r="P937" s="2"/>
    </row>
    <row r="938" spans="2:16" x14ac:dyDescent="0.25">
      <c r="B938">
        <v>917</v>
      </c>
      <c r="C938">
        <v>-0.65310587160638534</v>
      </c>
      <c r="D938" s="3">
        <f t="shared" si="143"/>
        <v>3.0016803456107635</v>
      </c>
      <c r="E938">
        <f t="shared" si="144"/>
        <v>20.119315939258975</v>
      </c>
      <c r="F938" s="3">
        <f t="shared" si="145"/>
        <v>19.734942657105236</v>
      </c>
      <c r="G938" s="2">
        <f t="shared" si="146"/>
        <v>0</v>
      </c>
      <c r="H938">
        <f t="shared" si="147"/>
        <v>0.65310587160638534</v>
      </c>
      <c r="I938" s="3">
        <f t="shared" si="148"/>
        <v>3.3415766203259443</v>
      </c>
      <c r="J938">
        <f t="shared" si="149"/>
        <v>28.263652645180301</v>
      </c>
      <c r="K938" s="3">
        <f t="shared" si="150"/>
        <v>25.811866095545202</v>
      </c>
      <c r="L938" s="2">
        <f t="shared" si="151"/>
        <v>2.4844838829383904</v>
      </c>
      <c r="M938" s="2">
        <f t="shared" si="152"/>
        <v>1.2422419414691952</v>
      </c>
      <c r="P938" s="2"/>
    </row>
    <row r="939" spans="2:16" x14ac:dyDescent="0.25">
      <c r="B939">
        <v>918</v>
      </c>
      <c r="C939">
        <v>-1.0139274309040047</v>
      </c>
      <c r="D939" s="3">
        <f t="shared" si="143"/>
        <v>2.9077890569437881</v>
      </c>
      <c r="E939">
        <f t="shared" si="144"/>
        <v>18.316257564130915</v>
      </c>
      <c r="F939" s="3">
        <f t="shared" si="145"/>
        <v>18.324469140750214</v>
      </c>
      <c r="G939" s="2">
        <f t="shared" si="146"/>
        <v>0</v>
      </c>
      <c r="H939">
        <f t="shared" si="147"/>
        <v>1.0139274309040047</v>
      </c>
      <c r="I939" s="3">
        <f t="shared" si="148"/>
        <v>3.4354679089929197</v>
      </c>
      <c r="J939">
        <f t="shared" si="149"/>
        <v>31.045935840050884</v>
      </c>
      <c r="K939" s="3">
        <f t="shared" si="150"/>
        <v>27.798660542676352</v>
      </c>
      <c r="L939" s="2">
        <f t="shared" si="151"/>
        <v>4.3743812214841684</v>
      </c>
      <c r="M939" s="2">
        <f t="shared" si="152"/>
        <v>2.1871906107420842</v>
      </c>
      <c r="P939" s="2"/>
    </row>
    <row r="940" spans="2:16" x14ac:dyDescent="0.25">
      <c r="B940">
        <v>919</v>
      </c>
      <c r="C940">
        <v>0.88916749518830329</v>
      </c>
      <c r="D940" s="3">
        <f t="shared" si="143"/>
        <v>3.4030034654570107</v>
      </c>
      <c r="E940">
        <f t="shared" si="144"/>
        <v>30.054231472395749</v>
      </c>
      <c r="F940" s="3">
        <f t="shared" si="145"/>
        <v>27.094968529310364</v>
      </c>
      <c r="G940" s="2">
        <f t="shared" si="146"/>
        <v>3.7050086725842908</v>
      </c>
      <c r="H940">
        <f t="shared" si="147"/>
        <v>-0.88916749518830329</v>
      </c>
      <c r="I940" s="3">
        <f t="shared" si="148"/>
        <v>2.940253500479697</v>
      </c>
      <c r="J940">
        <f t="shared" si="149"/>
        <v>18.920642096210155</v>
      </c>
      <c r="K940" s="3">
        <f t="shared" si="150"/>
        <v>18.8003797353526</v>
      </c>
      <c r="L940" s="2">
        <f t="shared" si="151"/>
        <v>0</v>
      </c>
      <c r="M940" s="2">
        <f t="shared" si="152"/>
        <v>1.8525043362921454</v>
      </c>
      <c r="P940" s="2"/>
    </row>
    <row r="941" spans="2:16" x14ac:dyDescent="0.25">
      <c r="B941">
        <v>920</v>
      </c>
      <c r="C941">
        <v>1.0546750672801863</v>
      </c>
      <c r="D941" s="3">
        <f t="shared" si="143"/>
        <v>3.4460710672325225</v>
      </c>
      <c r="E941">
        <f t="shared" si="144"/>
        <v>31.376872195221711</v>
      </c>
      <c r="F941" s="3">
        <f t="shared" si="145"/>
        <v>28.032428677704015</v>
      </c>
      <c r="G941" s="2">
        <f t="shared" si="146"/>
        <v>4.5967483500331374</v>
      </c>
      <c r="H941">
        <f t="shared" si="147"/>
        <v>-1.0546750672801863</v>
      </c>
      <c r="I941" s="3">
        <f t="shared" si="148"/>
        <v>2.8971858987041852</v>
      </c>
      <c r="J941">
        <f t="shared" si="149"/>
        <v>18.123073377991208</v>
      </c>
      <c r="K941" s="3">
        <f t="shared" si="150"/>
        <v>18.171657658532386</v>
      </c>
      <c r="L941" s="2">
        <f t="shared" si="151"/>
        <v>0</v>
      </c>
      <c r="M941" s="2">
        <f t="shared" si="152"/>
        <v>2.2983741750165687</v>
      </c>
      <c r="P941" s="2"/>
    </row>
    <row r="942" spans="2:16" x14ac:dyDescent="0.25">
      <c r="B942">
        <v>921</v>
      </c>
      <c r="C942">
        <v>1.8331866158405319</v>
      </c>
      <c r="D942" s="3">
        <f t="shared" si="143"/>
        <v>3.648651679873137</v>
      </c>
      <c r="E942">
        <f t="shared" si="144"/>
        <v>38.422824839550756</v>
      </c>
      <c r="F942" s="3">
        <f t="shared" si="145"/>
        <v>32.89617073141671</v>
      </c>
      <c r="G942" s="2">
        <f t="shared" si="146"/>
        <v>9.2232829047061848</v>
      </c>
      <c r="H942">
        <f t="shared" si="147"/>
        <v>-1.8331866158405319</v>
      </c>
      <c r="I942" s="3">
        <f t="shared" si="148"/>
        <v>2.6946052860635707</v>
      </c>
      <c r="J942">
        <f t="shared" si="149"/>
        <v>14.799675961891193</v>
      </c>
      <c r="K942" s="3">
        <f t="shared" si="150"/>
        <v>15.484954204167499</v>
      </c>
      <c r="L942" s="2">
        <f t="shared" si="151"/>
        <v>0</v>
      </c>
      <c r="M942" s="2">
        <f t="shared" si="152"/>
        <v>4.6116414523530924</v>
      </c>
      <c r="P942" s="2"/>
    </row>
    <row r="943" spans="2:16" x14ac:dyDescent="0.25">
      <c r="B943">
        <v>922</v>
      </c>
      <c r="C943">
        <v>0.21574351194431074</v>
      </c>
      <c r="D943" s="3">
        <f t="shared" si="143"/>
        <v>3.2277682446761129</v>
      </c>
      <c r="E943">
        <f t="shared" si="144"/>
        <v>25.223301870720206</v>
      </c>
      <c r="F943" s="3">
        <f t="shared" si="145"/>
        <v>23.593014129695462</v>
      </c>
      <c r="G943" s="2">
        <f t="shared" si="146"/>
        <v>0.37384660441086365</v>
      </c>
      <c r="H943">
        <f t="shared" si="147"/>
        <v>-0.21574351194431074</v>
      </c>
      <c r="I943" s="3">
        <f t="shared" si="148"/>
        <v>3.1154887212605948</v>
      </c>
      <c r="J943">
        <f t="shared" si="149"/>
        <v>22.544445611458659</v>
      </c>
      <c r="K943" s="3">
        <f t="shared" si="150"/>
        <v>21.59095461343831</v>
      </c>
      <c r="L943" s="2">
        <f t="shared" si="151"/>
        <v>0</v>
      </c>
      <c r="M943" s="2">
        <f t="shared" si="152"/>
        <v>0.18692330220543182</v>
      </c>
      <c r="P943" s="2"/>
    </row>
    <row r="944" spans="2:16" x14ac:dyDescent="0.25">
      <c r="B944">
        <v>923</v>
      </c>
      <c r="C944">
        <v>-0.33135165722342208</v>
      </c>
      <c r="D944" s="3">
        <f t="shared" si="143"/>
        <v>3.0854057135772837</v>
      </c>
      <c r="E944">
        <f t="shared" si="144"/>
        <v>21.876340570248168</v>
      </c>
      <c r="F944" s="3">
        <f t="shared" si="145"/>
        <v>21.084021548090305</v>
      </c>
      <c r="G944" s="2">
        <f t="shared" si="146"/>
        <v>0</v>
      </c>
      <c r="H944">
        <f t="shared" si="147"/>
        <v>0.33135165722342208</v>
      </c>
      <c r="I944" s="3">
        <f t="shared" si="148"/>
        <v>3.2578512523594241</v>
      </c>
      <c r="J944">
        <f t="shared" si="149"/>
        <v>25.993623354868276</v>
      </c>
      <c r="K944" s="3">
        <f t="shared" si="150"/>
        <v>24.160272085976963</v>
      </c>
      <c r="L944" s="2">
        <f t="shared" si="151"/>
        <v>0.91343906370796768</v>
      </c>
      <c r="M944" s="2">
        <f t="shared" si="152"/>
        <v>0.45671953185398384</v>
      </c>
      <c r="P944" s="2"/>
    </row>
    <row r="945" spans="2:16" x14ac:dyDescent="0.25">
      <c r="B945">
        <v>924</v>
      </c>
      <c r="C945">
        <v>-1.5201112546492368</v>
      </c>
      <c r="D945" s="3">
        <f t="shared" si="143"/>
        <v>2.7760722836824225</v>
      </c>
      <c r="E945">
        <f t="shared" si="144"/>
        <v>16.05583417751301</v>
      </c>
      <c r="F945" s="3">
        <f t="shared" si="145"/>
        <v>16.514023289320644</v>
      </c>
      <c r="G945" s="2">
        <f t="shared" si="146"/>
        <v>0</v>
      </c>
      <c r="H945">
        <f t="shared" si="147"/>
        <v>1.5201112546492368</v>
      </c>
      <c r="I945" s="3">
        <f t="shared" si="148"/>
        <v>3.5671846822542852</v>
      </c>
      <c r="J945">
        <f t="shared" si="149"/>
        <v>35.416743277174042</v>
      </c>
      <c r="K945" s="3">
        <f t="shared" si="150"/>
        <v>30.846250386353823</v>
      </c>
      <c r="L945" s="2">
        <f t="shared" si="151"/>
        <v>7.2733383545997103</v>
      </c>
      <c r="M945" s="2">
        <f t="shared" si="152"/>
        <v>3.6366691772998552</v>
      </c>
      <c r="P945" s="2"/>
    </row>
    <row r="946" spans="2:16" x14ac:dyDescent="0.25">
      <c r="B946">
        <v>925</v>
      </c>
      <c r="C946">
        <v>-0.20104607756366022</v>
      </c>
      <c r="D946" s="3">
        <f t="shared" si="143"/>
        <v>3.1193132184907046</v>
      </c>
      <c r="E946">
        <f t="shared" si="144"/>
        <v>22.630831867957362</v>
      </c>
      <c r="F946" s="3">
        <f t="shared" si="145"/>
        <v>21.656268985948614</v>
      </c>
      <c r="G946" s="2">
        <f t="shared" si="146"/>
        <v>0</v>
      </c>
      <c r="H946">
        <f t="shared" si="147"/>
        <v>0.20104607756366022</v>
      </c>
      <c r="I946" s="3">
        <f t="shared" si="148"/>
        <v>3.2239437474460031</v>
      </c>
      <c r="J946">
        <f t="shared" si="149"/>
        <v>25.12701965547237</v>
      </c>
      <c r="K946" s="3">
        <f t="shared" si="150"/>
        <v>23.521858617427483</v>
      </c>
      <c r="L946" s="2">
        <f t="shared" si="151"/>
        <v>0.30616138742614107</v>
      </c>
      <c r="M946" s="2">
        <f t="shared" si="152"/>
        <v>0.15308069371307054</v>
      </c>
      <c r="P946" s="2"/>
    </row>
    <row r="947" spans="2:16" x14ac:dyDescent="0.25">
      <c r="B947">
        <v>926</v>
      </c>
      <c r="C947">
        <v>0.79588289736420847</v>
      </c>
      <c r="D947" s="3">
        <f t="shared" si="143"/>
        <v>3.3787293862707934</v>
      </c>
      <c r="E947">
        <f t="shared" si="144"/>
        <v>29.333475907193588</v>
      </c>
      <c r="F947" s="3">
        <f t="shared" si="145"/>
        <v>26.580473011765935</v>
      </c>
      <c r="G947" s="2">
        <f t="shared" si="146"/>
        <v>3.2156053975223067</v>
      </c>
      <c r="H947">
        <f t="shared" si="147"/>
        <v>-0.79588289736420847</v>
      </c>
      <c r="I947" s="3">
        <f t="shared" si="148"/>
        <v>2.9645275796659143</v>
      </c>
      <c r="J947">
        <f t="shared" si="149"/>
        <v>19.385542953210106</v>
      </c>
      <c r="K947" s="3">
        <f t="shared" si="150"/>
        <v>19.164282631199878</v>
      </c>
      <c r="L947" s="2">
        <f t="shared" si="151"/>
        <v>0</v>
      </c>
      <c r="M947" s="2">
        <f t="shared" si="152"/>
        <v>1.6078026987611533</v>
      </c>
      <c r="P947" s="2"/>
    </row>
    <row r="948" spans="2:16" x14ac:dyDescent="0.25">
      <c r="B948">
        <v>927</v>
      </c>
      <c r="C948">
        <v>0.34228150980197825</v>
      </c>
      <c r="D948" s="3">
        <f t="shared" si="143"/>
        <v>3.2606953671776693</v>
      </c>
      <c r="E948">
        <f t="shared" si="144"/>
        <v>26.06765743503891</v>
      </c>
      <c r="F948" s="3">
        <f t="shared" si="145"/>
        <v>24.21460253589585</v>
      </c>
      <c r="G948" s="2">
        <f t="shared" si="146"/>
        <v>0.96511978631717477</v>
      </c>
      <c r="H948">
        <f t="shared" si="147"/>
        <v>-0.34228150980197825</v>
      </c>
      <c r="I948" s="3">
        <f t="shared" si="148"/>
        <v>3.0825615987590385</v>
      </c>
      <c r="J948">
        <f t="shared" si="149"/>
        <v>21.814210140781924</v>
      </c>
      <c r="K948" s="3">
        <f t="shared" si="150"/>
        <v>21.036715201636376</v>
      </c>
      <c r="L948" s="2">
        <f t="shared" si="151"/>
        <v>0</v>
      </c>
      <c r="M948" s="2">
        <f t="shared" si="152"/>
        <v>0.48255989315858738</v>
      </c>
      <c r="P948" s="2"/>
    </row>
    <row r="949" spans="2:16" x14ac:dyDescent="0.25">
      <c r="B949">
        <v>928</v>
      </c>
      <c r="C949">
        <v>2.9058719519525766</v>
      </c>
      <c r="D949" s="3">
        <f t="shared" si="143"/>
        <v>3.927780811563002</v>
      </c>
      <c r="E949">
        <f t="shared" si="144"/>
        <v>50.794130753592903</v>
      </c>
      <c r="F949" s="3">
        <f t="shared" si="145"/>
        <v>41.009635594605633</v>
      </c>
      <c r="G949" s="2">
        <f t="shared" si="146"/>
        <v>16.94104941722415</v>
      </c>
      <c r="H949">
        <f t="shared" si="147"/>
        <v>-2.9058719519525766</v>
      </c>
      <c r="I949" s="3">
        <f t="shared" si="148"/>
        <v>2.4154761543737058</v>
      </c>
      <c r="J949">
        <f t="shared" si="149"/>
        <v>11.195099684339656</v>
      </c>
      <c r="K949" s="3">
        <f t="shared" si="150"/>
        <v>12.42136609805595</v>
      </c>
      <c r="L949" s="2">
        <f t="shared" si="151"/>
        <v>0</v>
      </c>
      <c r="M949" s="2">
        <f t="shared" si="152"/>
        <v>8.470524708612075</v>
      </c>
      <c r="P949" s="2"/>
    </row>
    <row r="950" spans="2:16" x14ac:dyDescent="0.25">
      <c r="B950">
        <v>929</v>
      </c>
      <c r="C950">
        <v>-0.11765791896323208</v>
      </c>
      <c r="D950" s="3">
        <f t="shared" si="143"/>
        <v>3.1410120928201688</v>
      </c>
      <c r="E950">
        <f t="shared" si="144"/>
        <v>23.127261953494727</v>
      </c>
      <c r="F950" s="3">
        <f t="shared" si="145"/>
        <v>22.030598428031592</v>
      </c>
      <c r="G950" s="2">
        <f t="shared" si="146"/>
        <v>0</v>
      </c>
      <c r="H950">
        <f t="shared" si="147"/>
        <v>0.11765791896323208</v>
      </c>
      <c r="I950" s="3">
        <f t="shared" si="148"/>
        <v>3.2022448731165389</v>
      </c>
      <c r="J950">
        <f t="shared" si="149"/>
        <v>24.587664476206097</v>
      </c>
      <c r="K950" s="3">
        <f t="shared" si="150"/>
        <v>23.122190662797031</v>
      </c>
      <c r="L950" s="2">
        <f t="shared" si="151"/>
        <v>0</v>
      </c>
      <c r="M950" s="2">
        <f t="shared" si="152"/>
        <v>0</v>
      </c>
      <c r="P950" s="2"/>
    </row>
    <row r="951" spans="2:16" x14ac:dyDescent="0.25">
      <c r="B951">
        <v>930</v>
      </c>
      <c r="C951">
        <v>-1.013161181617761</v>
      </c>
      <c r="D951" s="3">
        <f t="shared" si="143"/>
        <v>2.9079884467282167</v>
      </c>
      <c r="E951">
        <f t="shared" si="144"/>
        <v>18.319910002895554</v>
      </c>
      <c r="F951" s="3">
        <f t="shared" si="145"/>
        <v>18.327354999055963</v>
      </c>
      <c r="G951" s="2">
        <f t="shared" si="146"/>
        <v>0</v>
      </c>
      <c r="H951">
        <f t="shared" si="147"/>
        <v>1.013161181617761</v>
      </c>
      <c r="I951" s="3">
        <f t="shared" si="148"/>
        <v>3.4352685192084911</v>
      </c>
      <c r="J951">
        <f t="shared" si="149"/>
        <v>31.039746214690894</v>
      </c>
      <c r="K951" s="3">
        <f t="shared" si="150"/>
        <v>27.794283315552203</v>
      </c>
      <c r="L951" s="2">
        <f t="shared" si="151"/>
        <v>4.3702174742459547</v>
      </c>
      <c r="M951" s="2">
        <f t="shared" si="152"/>
        <v>2.1851087371229774</v>
      </c>
      <c r="P951" s="2"/>
    </row>
    <row r="952" spans="2:16" x14ac:dyDescent="0.25">
      <c r="B952">
        <v>931</v>
      </c>
      <c r="C952">
        <v>-0.78970288086566143</v>
      </c>
      <c r="D952" s="3">
        <f t="shared" si="143"/>
        <v>2.9661357144851346</v>
      </c>
      <c r="E952">
        <f t="shared" si="144"/>
        <v>19.416742599717825</v>
      </c>
      <c r="F952" s="3">
        <f t="shared" si="145"/>
        <v>19.188638147868311</v>
      </c>
      <c r="G952" s="2">
        <f t="shared" si="146"/>
        <v>0</v>
      </c>
      <c r="H952">
        <f t="shared" si="147"/>
        <v>0.78970288086566143</v>
      </c>
      <c r="I952" s="3">
        <f t="shared" si="148"/>
        <v>3.3771212514515732</v>
      </c>
      <c r="J952">
        <f t="shared" si="149"/>
        <v>29.286341632510439</v>
      </c>
      <c r="K952" s="3">
        <f t="shared" si="150"/>
        <v>26.546735278608235</v>
      </c>
      <c r="L952" s="2">
        <f t="shared" si="151"/>
        <v>3.1835130730267491</v>
      </c>
      <c r="M952" s="2">
        <f t="shared" si="152"/>
        <v>1.5917565365133746</v>
      </c>
      <c r="P952" s="2"/>
    </row>
    <row r="953" spans="2:16" x14ac:dyDescent="0.25">
      <c r="B953">
        <v>932</v>
      </c>
      <c r="C953">
        <v>1.4901934264344163</v>
      </c>
      <c r="D953" s="3">
        <f t="shared" si="143"/>
        <v>3.5593996057453463</v>
      </c>
      <c r="E953">
        <f t="shared" si="144"/>
        <v>35.142091699993422</v>
      </c>
      <c r="F953" s="3">
        <f t="shared" si="145"/>
        <v>30.657173988235538</v>
      </c>
      <c r="G953" s="2">
        <f t="shared" si="146"/>
        <v>7.0934833212309858</v>
      </c>
      <c r="H953">
        <f t="shared" si="147"/>
        <v>-1.4901934264344163</v>
      </c>
      <c r="I953" s="3">
        <f t="shared" si="148"/>
        <v>2.7838573601913614</v>
      </c>
      <c r="J953">
        <f t="shared" si="149"/>
        <v>16.181317891386687</v>
      </c>
      <c r="K953" s="3">
        <f t="shared" si="150"/>
        <v>16.615872600127467</v>
      </c>
      <c r="L953" s="2">
        <f t="shared" si="151"/>
        <v>0</v>
      </c>
      <c r="M953" s="2">
        <f t="shared" si="152"/>
        <v>3.5467416606154929</v>
      </c>
      <c r="P953" s="2"/>
    </row>
    <row r="954" spans="2:16" x14ac:dyDescent="0.25">
      <c r="B954">
        <v>933</v>
      </c>
      <c r="C954">
        <v>-0.21887672119191848</v>
      </c>
      <c r="D954" s="3">
        <f t="shared" si="143"/>
        <v>3.1146734122904385</v>
      </c>
      <c r="E954">
        <f t="shared" si="144"/>
        <v>22.526072413658689</v>
      </c>
      <c r="F954" s="3">
        <f t="shared" si="145"/>
        <v>21.57705634324828</v>
      </c>
      <c r="G954" s="2">
        <f t="shared" si="146"/>
        <v>0</v>
      </c>
      <c r="H954">
        <f t="shared" si="147"/>
        <v>0.21887672119191848</v>
      </c>
      <c r="I954" s="3">
        <f t="shared" si="148"/>
        <v>3.2285835536462693</v>
      </c>
      <c r="J954">
        <f t="shared" si="149"/>
        <v>25.243875040597707</v>
      </c>
      <c r="K954" s="3">
        <f t="shared" si="150"/>
        <v>23.608210923908487</v>
      </c>
      <c r="L954" s="2">
        <f t="shared" si="151"/>
        <v>0.3883022422243757</v>
      </c>
      <c r="M954" s="2">
        <f t="shared" si="152"/>
        <v>0.19415112111218785</v>
      </c>
      <c r="P954" s="2"/>
    </row>
    <row r="955" spans="2:16" x14ac:dyDescent="0.25">
      <c r="B955">
        <v>934</v>
      </c>
      <c r="C955">
        <v>0.29919192456873134</v>
      </c>
      <c r="D955" s="3">
        <f t="shared" si="143"/>
        <v>3.2494827980242338</v>
      </c>
      <c r="E955">
        <f t="shared" si="144"/>
        <v>25.777004551268274</v>
      </c>
      <c r="F955" s="3">
        <f t="shared" si="145"/>
        <v>24.001117489713749</v>
      </c>
      <c r="G955" s="2">
        <f t="shared" si="146"/>
        <v>0.76204652869786715</v>
      </c>
      <c r="H955">
        <f t="shared" si="147"/>
        <v>-0.29919192456873134</v>
      </c>
      <c r="I955" s="3">
        <f t="shared" si="148"/>
        <v>3.0937741679124739</v>
      </c>
      <c r="J955">
        <f t="shared" si="149"/>
        <v>22.060179879895191</v>
      </c>
      <c r="K955" s="3">
        <f t="shared" si="150"/>
        <v>21.223832493915197</v>
      </c>
      <c r="L955" s="2">
        <f t="shared" si="151"/>
        <v>0</v>
      </c>
      <c r="M955" s="2">
        <f t="shared" si="152"/>
        <v>0.38102326434893358</v>
      </c>
      <c r="P955" s="2"/>
    </row>
    <row r="956" spans="2:16" x14ac:dyDescent="0.25">
      <c r="B956">
        <v>935</v>
      </c>
      <c r="C956">
        <v>1.4045303942111786</v>
      </c>
      <c r="D956" s="3">
        <f t="shared" si="143"/>
        <v>3.5371087745039507</v>
      </c>
      <c r="E956">
        <f t="shared" si="144"/>
        <v>34.367411474263086</v>
      </c>
      <c r="F956" s="3">
        <f t="shared" si="145"/>
        <v>30.122181548565553</v>
      </c>
      <c r="G956" s="2">
        <f t="shared" si="146"/>
        <v>6.5845827707314735</v>
      </c>
      <c r="H956">
        <f t="shared" si="147"/>
        <v>-1.4045303942111786</v>
      </c>
      <c r="I956" s="3">
        <f t="shared" si="148"/>
        <v>2.8061481914327571</v>
      </c>
      <c r="J956">
        <f t="shared" si="149"/>
        <v>16.546063051379349</v>
      </c>
      <c r="K956" s="3">
        <f t="shared" si="150"/>
        <v>16.910982906306842</v>
      </c>
      <c r="L956" s="2">
        <f t="shared" si="151"/>
        <v>0</v>
      </c>
      <c r="M956" s="2">
        <f t="shared" si="152"/>
        <v>3.2922913853657367</v>
      </c>
      <c r="P956" s="2"/>
    </row>
    <row r="957" spans="2:16" x14ac:dyDescent="0.25">
      <c r="B957">
        <v>936</v>
      </c>
      <c r="C957">
        <v>-0.89486093202140182</v>
      </c>
      <c r="D957" s="3">
        <f t="shared" si="143"/>
        <v>2.9387719811318949</v>
      </c>
      <c r="E957">
        <f t="shared" si="144"/>
        <v>18.89263155307594</v>
      </c>
      <c r="F957" s="3">
        <f t="shared" si="145"/>
        <v>18.778394739032723</v>
      </c>
      <c r="G957" s="2">
        <f t="shared" si="146"/>
        <v>0</v>
      </c>
      <c r="H957">
        <f t="shared" si="147"/>
        <v>0.89486093202140182</v>
      </c>
      <c r="I957" s="3">
        <f t="shared" si="148"/>
        <v>3.4044849848048129</v>
      </c>
      <c r="J957">
        <f t="shared" si="149"/>
        <v>30.09879039710977</v>
      </c>
      <c r="K957" s="3">
        <f t="shared" si="150"/>
        <v>27.126690238843199</v>
      </c>
      <c r="L957" s="2">
        <f t="shared" si="151"/>
        <v>3.7351832960873885</v>
      </c>
      <c r="M957" s="2">
        <f t="shared" si="152"/>
        <v>1.8675916480436943</v>
      </c>
      <c r="P957" s="2"/>
    </row>
    <row r="958" spans="2:16" x14ac:dyDescent="0.25">
      <c r="B958">
        <v>937</v>
      </c>
      <c r="C958">
        <v>0.30255364436015952</v>
      </c>
      <c r="D958" s="3">
        <f t="shared" si="143"/>
        <v>3.2503575689330697</v>
      </c>
      <c r="E958">
        <f t="shared" si="144"/>
        <v>25.79956339043623</v>
      </c>
      <c r="F958" s="3">
        <f t="shared" si="145"/>
        <v>24.017705042872894</v>
      </c>
      <c r="G958" s="2">
        <f t="shared" si="146"/>
        <v>0.77782509734331529</v>
      </c>
      <c r="H958">
        <f t="shared" si="147"/>
        <v>-0.30255364436015952</v>
      </c>
      <c r="I958" s="3">
        <f t="shared" si="148"/>
        <v>3.092899397003638</v>
      </c>
      <c r="J958">
        <f t="shared" si="149"/>
        <v>22.040890714323066</v>
      </c>
      <c r="K958" s="3">
        <f t="shared" si="150"/>
        <v>21.209174496862392</v>
      </c>
      <c r="L958" s="2">
        <f t="shared" si="151"/>
        <v>0</v>
      </c>
      <c r="M958" s="2">
        <f t="shared" si="152"/>
        <v>0.38891254867165764</v>
      </c>
      <c r="P958" s="2"/>
    </row>
    <row r="959" spans="2:16" x14ac:dyDescent="0.25">
      <c r="B959">
        <v>938</v>
      </c>
      <c r="C959">
        <v>1.2035434338031337</v>
      </c>
      <c r="D959" s="3">
        <f t="shared" si="143"/>
        <v>3.4848088932144177</v>
      </c>
      <c r="E959">
        <f t="shared" si="144"/>
        <v>32.616193338353554</v>
      </c>
      <c r="F959" s="3">
        <f t="shared" si="145"/>
        <v>28.90331786044932</v>
      </c>
      <c r="G959" s="2">
        <f t="shared" si="146"/>
        <v>5.4251637661398506</v>
      </c>
      <c r="H959">
        <f t="shared" si="147"/>
        <v>-1.2035434338031337</v>
      </c>
      <c r="I959" s="3">
        <f t="shared" si="148"/>
        <v>2.8584480727222901</v>
      </c>
      <c r="J959">
        <f t="shared" si="149"/>
        <v>17.434448933597103</v>
      </c>
      <c r="K959" s="3">
        <f t="shared" si="150"/>
        <v>17.624125359168858</v>
      </c>
      <c r="L959" s="2">
        <f t="shared" si="151"/>
        <v>0</v>
      </c>
      <c r="M959" s="2">
        <f t="shared" si="152"/>
        <v>2.7125818830699253</v>
      </c>
      <c r="P959" s="2"/>
    </row>
    <row r="960" spans="2:16" x14ac:dyDescent="0.25">
      <c r="B960">
        <v>939</v>
      </c>
      <c r="C960">
        <v>-1.2145051186962519</v>
      </c>
      <c r="D960" s="3">
        <f t="shared" si="143"/>
        <v>2.8555956746489053</v>
      </c>
      <c r="E960">
        <f t="shared" si="144"/>
        <v>17.384789802522896</v>
      </c>
      <c r="F960" s="3">
        <f t="shared" si="145"/>
        <v>17.584466965520228</v>
      </c>
      <c r="G960" s="2">
        <f t="shared" si="146"/>
        <v>0</v>
      </c>
      <c r="H960">
        <f t="shared" si="147"/>
        <v>1.2145051186962519</v>
      </c>
      <c r="I960" s="3">
        <f t="shared" si="148"/>
        <v>3.4876612912878024</v>
      </c>
      <c r="J960">
        <f t="shared" si="149"/>
        <v>32.709360517164995</v>
      </c>
      <c r="K960" s="3">
        <f t="shared" si="150"/>
        <v>28.968503752049486</v>
      </c>
      <c r="L960" s="2">
        <f t="shared" si="151"/>
        <v>5.4871705042922425</v>
      </c>
      <c r="M960" s="2">
        <f t="shared" si="152"/>
        <v>2.7435852521461213</v>
      </c>
      <c r="P960" s="2"/>
    </row>
    <row r="961" spans="2:16" x14ac:dyDescent="0.25">
      <c r="B961">
        <v>940</v>
      </c>
      <c r="C961">
        <v>0.43361069401726127</v>
      </c>
      <c r="D961" s="3">
        <f t="shared" si="143"/>
        <v>3.2844606178338904</v>
      </c>
      <c r="E961">
        <f t="shared" si="144"/>
        <v>26.694581849638059</v>
      </c>
      <c r="F961" s="3">
        <f t="shared" si="145"/>
        <v>24.673386606755429</v>
      </c>
      <c r="G961" s="2">
        <f t="shared" si="146"/>
        <v>1.401528694011027</v>
      </c>
      <c r="H961">
        <f t="shared" si="147"/>
        <v>-0.43361069401726127</v>
      </c>
      <c r="I961" s="3">
        <f t="shared" si="148"/>
        <v>3.0587963481028173</v>
      </c>
      <c r="J961">
        <f t="shared" si="149"/>
        <v>21.301901650636463</v>
      </c>
      <c r="K961" s="3">
        <f t="shared" si="150"/>
        <v>20.645552448361258</v>
      </c>
      <c r="L961" s="2">
        <f t="shared" si="151"/>
        <v>0</v>
      </c>
      <c r="M961" s="2">
        <f t="shared" si="152"/>
        <v>0.70076434700551349</v>
      </c>
      <c r="P961" s="2"/>
    </row>
    <row r="962" spans="2:16" x14ac:dyDescent="0.25">
      <c r="B962">
        <v>941</v>
      </c>
      <c r="C962">
        <v>1.0257667781843338</v>
      </c>
      <c r="D962" s="3">
        <f t="shared" si="143"/>
        <v>3.4385486882437211</v>
      </c>
      <c r="E962">
        <f t="shared" si="144"/>
        <v>31.141728998029365</v>
      </c>
      <c r="F962" s="3">
        <f t="shared" si="145"/>
        <v>27.866380926343414</v>
      </c>
      <c r="G962" s="2">
        <f t="shared" si="146"/>
        <v>4.4387988430667553</v>
      </c>
      <c r="H962">
        <f t="shared" si="147"/>
        <v>-1.0257667781843338</v>
      </c>
      <c r="I962" s="3">
        <f t="shared" si="148"/>
        <v>2.9047082776929867</v>
      </c>
      <c r="J962">
        <f t="shared" si="149"/>
        <v>18.259916050320737</v>
      </c>
      <c r="K962" s="3">
        <f t="shared" si="150"/>
        <v>18.279937341519187</v>
      </c>
      <c r="L962" s="2">
        <f t="shared" si="151"/>
        <v>0</v>
      </c>
      <c r="M962" s="2">
        <f t="shared" si="152"/>
        <v>2.2193994215333777</v>
      </c>
      <c r="P962" s="2"/>
    </row>
    <row r="963" spans="2:16" x14ac:dyDescent="0.25">
      <c r="B963">
        <v>942</v>
      </c>
      <c r="C963">
        <v>0.28808926799683832</v>
      </c>
      <c r="D963" s="3">
        <f t="shared" si="143"/>
        <v>3.2465937169638028</v>
      </c>
      <c r="E963">
        <f t="shared" si="144"/>
        <v>25.702640169713035</v>
      </c>
      <c r="F963" s="3">
        <f t="shared" si="145"/>
        <v>23.946415602091616</v>
      </c>
      <c r="G963" s="2">
        <f t="shared" si="146"/>
        <v>0.71001248361596225</v>
      </c>
      <c r="H963">
        <f t="shared" si="147"/>
        <v>-0.28808926799683832</v>
      </c>
      <c r="I963" s="3">
        <f t="shared" si="148"/>
        <v>3.0966632489729049</v>
      </c>
      <c r="J963">
        <f t="shared" si="149"/>
        <v>22.124005682339362</v>
      </c>
      <c r="K963" s="3">
        <f t="shared" si="150"/>
        <v>21.272315060963425</v>
      </c>
      <c r="L963" s="2">
        <f t="shared" si="151"/>
        <v>0</v>
      </c>
      <c r="M963" s="2">
        <f t="shared" si="152"/>
        <v>0.35500624180798113</v>
      </c>
      <c r="P963" s="2"/>
    </row>
    <row r="964" spans="2:16" x14ac:dyDescent="0.25">
      <c r="B964">
        <v>943</v>
      </c>
      <c r="C964">
        <v>-0.33102878660429269</v>
      </c>
      <c r="D964" s="3">
        <f t="shared" si="143"/>
        <v>3.085489729450841</v>
      </c>
      <c r="E964">
        <f t="shared" si="144"/>
        <v>21.878178607322479</v>
      </c>
      <c r="F964" s="3">
        <f t="shared" si="145"/>
        <v>21.085420606059763</v>
      </c>
      <c r="G964" s="2">
        <f t="shared" si="146"/>
        <v>0</v>
      </c>
      <c r="H964">
        <f t="shared" si="147"/>
        <v>0.33102878660429269</v>
      </c>
      <c r="I964" s="3">
        <f t="shared" si="148"/>
        <v>3.2577672364858667</v>
      </c>
      <c r="J964">
        <f t="shared" si="149"/>
        <v>25.991439569632792</v>
      </c>
      <c r="K964" s="3">
        <f t="shared" si="150"/>
        <v>24.158669005733145</v>
      </c>
      <c r="L964" s="2">
        <f t="shared" si="151"/>
        <v>0.91191416661021207</v>
      </c>
      <c r="M964" s="2">
        <f t="shared" si="152"/>
        <v>0.45595708330510604</v>
      </c>
      <c r="P964" s="2"/>
    </row>
    <row r="965" spans="2:16" x14ac:dyDescent="0.25">
      <c r="B965">
        <v>944</v>
      </c>
      <c r="C965">
        <v>6.2884737417334691E-2</v>
      </c>
      <c r="D965" s="3">
        <f t="shared" si="143"/>
        <v>3.187992053496377</v>
      </c>
      <c r="E965">
        <f t="shared" si="144"/>
        <v>24.239706511013924</v>
      </c>
      <c r="F965" s="3">
        <f t="shared" si="145"/>
        <v>22.863372814649644</v>
      </c>
      <c r="G965" s="2">
        <f t="shared" si="146"/>
        <v>0</v>
      </c>
      <c r="H965">
        <f t="shared" si="147"/>
        <v>-6.2884737417334691E-2</v>
      </c>
      <c r="I965" s="3">
        <f t="shared" si="148"/>
        <v>3.1552649124403307</v>
      </c>
      <c r="J965">
        <f t="shared" si="149"/>
        <v>23.459250915743418</v>
      </c>
      <c r="K965" s="3">
        <f t="shared" si="150"/>
        <v>22.279989107384413</v>
      </c>
      <c r="L965" s="2">
        <f t="shared" si="151"/>
        <v>0</v>
      </c>
      <c r="M965" s="2">
        <f t="shared" si="152"/>
        <v>0</v>
      </c>
      <c r="P965" s="2"/>
    </row>
    <row r="966" spans="2:16" x14ac:dyDescent="0.25">
      <c r="B966">
        <v>945</v>
      </c>
      <c r="C966">
        <v>3.9598262446816079E-2</v>
      </c>
      <c r="D966" s="3">
        <f t="shared" si="143"/>
        <v>3.1819325565313141</v>
      </c>
      <c r="E966">
        <f t="shared" si="144"/>
        <v>24.093270196243267</v>
      </c>
      <c r="F966" s="3">
        <f t="shared" si="145"/>
        <v>22.754217574042929</v>
      </c>
      <c r="G966" s="2">
        <f t="shared" si="146"/>
        <v>0</v>
      </c>
      <c r="H966">
        <f t="shared" si="147"/>
        <v>-3.9598262446816079E-2</v>
      </c>
      <c r="I966" s="3">
        <f t="shared" si="148"/>
        <v>3.1613244094053936</v>
      </c>
      <c r="J966">
        <f t="shared" si="149"/>
        <v>23.601833729259422</v>
      </c>
      <c r="K966" s="3">
        <f t="shared" si="150"/>
        <v>22.386869406116631</v>
      </c>
      <c r="L966" s="2">
        <f t="shared" si="151"/>
        <v>0</v>
      </c>
      <c r="M966" s="2">
        <f t="shared" si="152"/>
        <v>0</v>
      </c>
      <c r="P966" s="2"/>
    </row>
    <row r="967" spans="2:16" x14ac:dyDescent="0.25">
      <c r="B967">
        <v>946</v>
      </c>
      <c r="C967">
        <v>-4.2966803448507562E-2</v>
      </c>
      <c r="D967" s="3">
        <f t="shared" si="143"/>
        <v>3.1604478635133133</v>
      </c>
      <c r="E967">
        <f t="shared" si="144"/>
        <v>23.581154703240163</v>
      </c>
      <c r="F967" s="3">
        <f t="shared" si="145"/>
        <v>22.371376809648954</v>
      </c>
      <c r="G967" s="2">
        <f t="shared" si="146"/>
        <v>0</v>
      </c>
      <c r="H967">
        <f t="shared" si="147"/>
        <v>4.2966803448507562E-2</v>
      </c>
      <c r="I967" s="3">
        <f t="shared" si="148"/>
        <v>3.1828091024233944</v>
      </c>
      <c r="J967">
        <f t="shared" si="149"/>
        <v>24.114398311789227</v>
      </c>
      <c r="K967" s="3">
        <f t="shared" si="150"/>
        <v>22.769975294893634</v>
      </c>
      <c r="L967" s="2">
        <f t="shared" si="151"/>
        <v>0</v>
      </c>
      <c r="M967" s="2">
        <f t="shared" si="152"/>
        <v>0</v>
      </c>
      <c r="P967" s="2"/>
    </row>
    <row r="968" spans="2:16" x14ac:dyDescent="0.25">
      <c r="B968">
        <v>947</v>
      </c>
      <c r="C968">
        <v>-0.381899099011207</v>
      </c>
      <c r="D968" s="3">
        <f t="shared" si="143"/>
        <v>3.0722524960768864</v>
      </c>
      <c r="E968">
        <f t="shared" si="144"/>
        <v>21.590480416313163</v>
      </c>
      <c r="F968" s="3">
        <f t="shared" si="145"/>
        <v>20.866131121861567</v>
      </c>
      <c r="G968" s="2">
        <f t="shared" si="146"/>
        <v>0</v>
      </c>
      <c r="H968">
        <f t="shared" si="147"/>
        <v>0.381899099011207</v>
      </c>
      <c r="I968" s="3">
        <f t="shared" si="148"/>
        <v>3.2710044698598213</v>
      </c>
      <c r="J968">
        <f t="shared" si="149"/>
        <v>26.337781568593655</v>
      </c>
      <c r="K968" s="3">
        <f t="shared" si="150"/>
        <v>24.412560924375992</v>
      </c>
      <c r="L968" s="2">
        <f t="shared" si="151"/>
        <v>1.1534236302662291</v>
      </c>
      <c r="M968" s="2">
        <f t="shared" si="152"/>
        <v>0.57671181513311454</v>
      </c>
      <c r="P968" s="2"/>
    </row>
    <row r="969" spans="2:16" x14ac:dyDescent="0.25">
      <c r="B969">
        <v>948</v>
      </c>
      <c r="C969">
        <v>-0.93520839072880335</v>
      </c>
      <c r="D969" s="3">
        <f t="shared" si="143"/>
        <v>2.9282729552426163</v>
      </c>
      <c r="E969">
        <f t="shared" si="144"/>
        <v>18.695314953832092</v>
      </c>
      <c r="F969" s="3">
        <f t="shared" si="145"/>
        <v>18.62332943037676</v>
      </c>
      <c r="G969" s="2">
        <f t="shared" si="146"/>
        <v>0</v>
      </c>
      <c r="H969">
        <f t="shared" si="147"/>
        <v>0.93520839072880335</v>
      </c>
      <c r="I969" s="3">
        <f t="shared" si="148"/>
        <v>3.4149840106940914</v>
      </c>
      <c r="J969">
        <f t="shared" si="149"/>
        <v>30.416463085544134</v>
      </c>
      <c r="K969" s="3">
        <f t="shared" si="150"/>
        <v>27.352557939375806</v>
      </c>
      <c r="L969" s="2">
        <f t="shared" si="151"/>
        <v>3.9500352988783201</v>
      </c>
      <c r="M969" s="2">
        <f t="shared" si="152"/>
        <v>1.97501764943916</v>
      </c>
      <c r="P969" s="2"/>
    </row>
    <row r="970" spans="2:16" x14ac:dyDescent="0.25">
      <c r="B970">
        <v>949</v>
      </c>
      <c r="C970">
        <v>0.53735675464849919</v>
      </c>
      <c r="D970" s="3">
        <f t="shared" si="143"/>
        <v>3.3114569296555865</v>
      </c>
      <c r="E970">
        <f t="shared" si="144"/>
        <v>27.425052751881708</v>
      </c>
      <c r="F970" s="3">
        <f t="shared" si="145"/>
        <v>25.205100196299497</v>
      </c>
      <c r="G970" s="2">
        <f t="shared" si="146"/>
        <v>1.9073103057922403</v>
      </c>
      <c r="H970">
        <f t="shared" si="147"/>
        <v>-0.53735675464849919</v>
      </c>
      <c r="I970" s="3">
        <f t="shared" si="148"/>
        <v>3.0318000362811213</v>
      </c>
      <c r="J970">
        <f t="shared" si="149"/>
        <v>20.734521909965654</v>
      </c>
      <c r="K970" s="3">
        <f t="shared" si="150"/>
        <v>20.210024689497178</v>
      </c>
      <c r="L970" s="2">
        <f t="shared" si="151"/>
        <v>0</v>
      </c>
      <c r="M970" s="2">
        <f t="shared" si="152"/>
        <v>0.95365515289612013</v>
      </c>
      <c r="P970" s="2"/>
    </row>
    <row r="971" spans="2:16" x14ac:dyDescent="0.25">
      <c r="B971">
        <v>950</v>
      </c>
      <c r="C971">
        <v>0.68903887040505651</v>
      </c>
      <c r="D971" s="3">
        <f t="shared" si="143"/>
        <v>3.3509269362257026</v>
      </c>
      <c r="E971">
        <f t="shared" si="144"/>
        <v>28.529166108825347</v>
      </c>
      <c r="F971" s="3">
        <f t="shared" si="145"/>
        <v>26.003184496882348</v>
      </c>
      <c r="G971" s="2">
        <f t="shared" si="146"/>
        <v>2.6664715757387198</v>
      </c>
      <c r="H971">
        <f t="shared" si="147"/>
        <v>-0.68903887040505651</v>
      </c>
      <c r="I971" s="3">
        <f t="shared" si="148"/>
        <v>2.9923300297110051</v>
      </c>
      <c r="J971">
        <f t="shared" si="149"/>
        <v>19.932070744610641</v>
      </c>
      <c r="K971" s="3">
        <f t="shared" si="150"/>
        <v>19.589742838210334</v>
      </c>
      <c r="L971" s="2">
        <f t="shared" si="151"/>
        <v>0</v>
      </c>
      <c r="M971" s="2">
        <f t="shared" si="152"/>
        <v>1.3332357878693599</v>
      </c>
      <c r="P971" s="2"/>
    </row>
    <row r="972" spans="2:16" x14ac:dyDescent="0.25">
      <c r="B972">
        <v>951</v>
      </c>
      <c r="C972">
        <v>-0.62291292124427855</v>
      </c>
      <c r="D972" s="3">
        <f t="shared" si="143"/>
        <v>3.0095370131105512</v>
      </c>
      <c r="E972">
        <f t="shared" si="144"/>
        <v>20.27800929909068</v>
      </c>
      <c r="F972" s="3">
        <f t="shared" si="145"/>
        <v>19.857779557714633</v>
      </c>
      <c r="G972" s="2">
        <f t="shared" si="146"/>
        <v>0</v>
      </c>
      <c r="H972">
        <f t="shared" si="147"/>
        <v>0.62291292124427855</v>
      </c>
      <c r="I972" s="3">
        <f t="shared" si="148"/>
        <v>3.3337199528261565</v>
      </c>
      <c r="J972">
        <f t="shared" si="149"/>
        <v>28.042464562404295</v>
      </c>
      <c r="K972" s="3">
        <f t="shared" si="150"/>
        <v>25.652198212189624</v>
      </c>
      <c r="L972" s="2">
        <f t="shared" si="151"/>
        <v>2.3326030941428169</v>
      </c>
      <c r="M972" s="2">
        <f t="shared" si="152"/>
        <v>1.1663015470714084</v>
      </c>
      <c r="P972" s="2"/>
    </row>
    <row r="973" spans="2:16" x14ac:dyDescent="0.25">
      <c r="B973">
        <v>952</v>
      </c>
      <c r="C973">
        <v>1.1283418643870391E-2</v>
      </c>
      <c r="D973" s="3">
        <f t="shared" si="143"/>
        <v>3.1745646010847555</v>
      </c>
      <c r="E973">
        <f t="shared" si="144"/>
        <v>23.916404424560202</v>
      </c>
      <c r="F973" s="3">
        <f t="shared" si="145"/>
        <v>22.622193716578188</v>
      </c>
      <c r="G973" s="2">
        <f t="shared" si="146"/>
        <v>0</v>
      </c>
      <c r="H973">
        <f t="shared" si="147"/>
        <v>-1.1283418643870391E-2</v>
      </c>
      <c r="I973" s="3">
        <f t="shared" si="148"/>
        <v>3.1686923648519523</v>
      </c>
      <c r="J973">
        <f t="shared" si="149"/>
        <v>23.776373198552481</v>
      </c>
      <c r="K973" s="3">
        <f t="shared" si="150"/>
        <v>22.517519903260457</v>
      </c>
      <c r="L973" s="2">
        <f t="shared" si="151"/>
        <v>0</v>
      </c>
      <c r="M973" s="2">
        <f t="shared" si="152"/>
        <v>0</v>
      </c>
      <c r="P973" s="2"/>
    </row>
    <row r="974" spans="2:16" x14ac:dyDescent="0.25">
      <c r="B974">
        <v>953</v>
      </c>
      <c r="C974">
        <v>0.48255287765641697</v>
      </c>
      <c r="D974" s="3">
        <f t="shared" si="143"/>
        <v>3.297196122610826</v>
      </c>
      <c r="E974">
        <f t="shared" si="144"/>
        <v>27.03672488199031</v>
      </c>
      <c r="F974" s="3">
        <f t="shared" si="145"/>
        <v>24.922810114297192</v>
      </c>
      <c r="G974" s="2">
        <f t="shared" si="146"/>
        <v>1.6387876735469282</v>
      </c>
      <c r="H974">
        <f t="shared" si="147"/>
        <v>-0.48255287765641697</v>
      </c>
      <c r="I974" s="3">
        <f t="shared" si="148"/>
        <v>3.0460608433258818</v>
      </c>
      <c r="J974">
        <f t="shared" si="149"/>
        <v>21.032331380663674</v>
      </c>
      <c r="K974" s="3">
        <f t="shared" si="150"/>
        <v>20.438935053164155</v>
      </c>
      <c r="L974" s="2">
        <f t="shared" si="151"/>
        <v>0</v>
      </c>
      <c r="M974" s="2">
        <f t="shared" si="152"/>
        <v>0.81939383677346411</v>
      </c>
      <c r="P974" s="2"/>
    </row>
    <row r="975" spans="2:16" x14ac:dyDescent="0.25">
      <c r="B975">
        <v>954</v>
      </c>
      <c r="C975">
        <v>-0.49228674470214173</v>
      </c>
      <c r="D975" s="3">
        <f t="shared" si="143"/>
        <v>3.0435279422364481</v>
      </c>
      <c r="E975">
        <f t="shared" si="144"/>
        <v>20.979125976055236</v>
      </c>
      <c r="F975" s="3">
        <f t="shared" si="145"/>
        <v>20.398089133401342</v>
      </c>
      <c r="G975" s="2">
        <f t="shared" si="146"/>
        <v>0</v>
      </c>
      <c r="H975">
        <f t="shared" si="147"/>
        <v>0.49228674470214173</v>
      </c>
      <c r="I975" s="3">
        <f t="shared" si="148"/>
        <v>3.2997290237002597</v>
      </c>
      <c r="J975">
        <f t="shared" si="149"/>
        <v>27.105293033412593</v>
      </c>
      <c r="K975" s="3">
        <f t="shared" si="150"/>
        <v>24.972716509721526</v>
      </c>
      <c r="L975" s="2">
        <f t="shared" si="151"/>
        <v>1.6862601053453219</v>
      </c>
      <c r="M975" s="2">
        <f t="shared" si="152"/>
        <v>0.84313005267266095</v>
      </c>
      <c r="P975" s="2"/>
    </row>
    <row r="976" spans="2:16" x14ac:dyDescent="0.25">
      <c r="B976">
        <v>955</v>
      </c>
      <c r="C976">
        <v>1.1504789654281922</v>
      </c>
      <c r="D976" s="3">
        <f t="shared" si="143"/>
        <v>3.4710007068969211</v>
      </c>
      <c r="E976">
        <f t="shared" si="144"/>
        <v>32.168918001027642</v>
      </c>
      <c r="F976" s="3">
        <f t="shared" si="145"/>
        <v>28.589826984101844</v>
      </c>
      <c r="G976" s="2">
        <f t="shared" si="146"/>
        <v>5.1269620202456165</v>
      </c>
      <c r="H976">
        <f t="shared" si="147"/>
        <v>-1.1504789654281922</v>
      </c>
      <c r="I976" s="3">
        <f t="shared" si="148"/>
        <v>2.8722562590397867</v>
      </c>
      <c r="J976">
        <f t="shared" si="149"/>
        <v>17.676856807794707</v>
      </c>
      <c r="K976" s="3">
        <f t="shared" si="150"/>
        <v>17.817376004119453</v>
      </c>
      <c r="L976" s="2">
        <f t="shared" si="151"/>
        <v>0</v>
      </c>
      <c r="M976" s="2">
        <f t="shared" si="152"/>
        <v>2.5634810101228083</v>
      </c>
      <c r="P976" s="2"/>
    </row>
    <row r="977" spans="2:16" x14ac:dyDescent="0.25">
      <c r="B977">
        <v>956</v>
      </c>
      <c r="C977">
        <v>4.5877186494180933E-2</v>
      </c>
      <c r="D977" s="3">
        <f t="shared" si="143"/>
        <v>3.1835664286075747</v>
      </c>
      <c r="E977">
        <f t="shared" si="144"/>
        <v>24.132667694114108</v>
      </c>
      <c r="F977" s="3">
        <f t="shared" si="145"/>
        <v>22.783598582372584</v>
      </c>
      <c r="G977" s="2">
        <f t="shared" si="146"/>
        <v>0</v>
      </c>
      <c r="H977">
        <f t="shared" si="147"/>
        <v>-4.5877186494180933E-2</v>
      </c>
      <c r="I977" s="3">
        <f t="shared" si="148"/>
        <v>3.1596905373291331</v>
      </c>
      <c r="J977">
        <f t="shared" si="149"/>
        <v>23.563302838025908</v>
      </c>
      <c r="K977" s="3">
        <f t="shared" si="150"/>
        <v>22.358000007188362</v>
      </c>
      <c r="L977" s="2">
        <f t="shared" si="151"/>
        <v>0</v>
      </c>
      <c r="M977" s="2">
        <f t="shared" si="152"/>
        <v>0</v>
      </c>
      <c r="P977" s="2"/>
    </row>
    <row r="978" spans="2:16" x14ac:dyDescent="0.25">
      <c r="B978">
        <v>957</v>
      </c>
      <c r="C978">
        <v>-1.2483019418141339</v>
      </c>
      <c r="D978" s="3">
        <f t="shared" si="143"/>
        <v>2.8468012243351137</v>
      </c>
      <c r="E978">
        <f t="shared" si="144"/>
        <v>17.232570456210183</v>
      </c>
      <c r="F978" s="3">
        <f t="shared" si="145"/>
        <v>17.462753943333638</v>
      </c>
      <c r="G978" s="2">
        <f t="shared" si="146"/>
        <v>0</v>
      </c>
      <c r="H978">
        <f t="shared" si="147"/>
        <v>1.2483019418141339</v>
      </c>
      <c r="I978" s="3">
        <f t="shared" si="148"/>
        <v>3.496455741601594</v>
      </c>
      <c r="J978">
        <f t="shared" si="149"/>
        <v>32.998289988765414</v>
      </c>
      <c r="K978" s="3">
        <f t="shared" si="150"/>
        <v>29.170410287028265</v>
      </c>
      <c r="L978" s="2">
        <f t="shared" si="151"/>
        <v>5.6792299413630394</v>
      </c>
      <c r="M978" s="2">
        <f t="shared" si="152"/>
        <v>2.8396149706815197</v>
      </c>
      <c r="P978" s="2"/>
    </row>
    <row r="979" spans="2:16" x14ac:dyDescent="0.25">
      <c r="B979">
        <v>958</v>
      </c>
      <c r="C979">
        <v>0.60508682508952916</v>
      </c>
      <c r="D979" s="3">
        <f t="shared" si="143"/>
        <v>3.3290813299480533</v>
      </c>
      <c r="E979">
        <f t="shared" si="144"/>
        <v>27.912687371150241</v>
      </c>
      <c r="F979" s="3">
        <f t="shared" si="145"/>
        <v>25.558393451460699</v>
      </c>
      <c r="G979" s="2">
        <f t="shared" si="146"/>
        <v>2.2433732455792139</v>
      </c>
      <c r="H979">
        <f t="shared" si="147"/>
        <v>-0.60508682508952916</v>
      </c>
      <c r="I979" s="3">
        <f t="shared" si="148"/>
        <v>3.0141756359886545</v>
      </c>
      <c r="J979">
        <f t="shared" si="149"/>
        <v>20.37228983381911</v>
      </c>
      <c r="K979" s="3">
        <f t="shared" si="150"/>
        <v>19.930661848362394</v>
      </c>
      <c r="L979" s="2">
        <f t="shared" si="151"/>
        <v>0</v>
      </c>
      <c r="M979" s="2">
        <f t="shared" si="152"/>
        <v>1.121686622789607</v>
      </c>
      <c r="P979" s="2"/>
    </row>
    <row r="980" spans="2:16" x14ac:dyDescent="0.25">
      <c r="B980">
        <v>959</v>
      </c>
      <c r="C980">
        <v>-0.25744157028384507</v>
      </c>
      <c r="D980" s="3">
        <f t="shared" si="143"/>
        <v>3.1046382486889703</v>
      </c>
      <c r="E980">
        <f t="shared" si="144"/>
        <v>22.301150045624407</v>
      </c>
      <c r="F980" s="3">
        <f t="shared" si="145"/>
        <v>21.406721586666805</v>
      </c>
      <c r="G980" s="2">
        <f t="shared" si="146"/>
        <v>0</v>
      </c>
      <c r="H980">
        <f t="shared" si="147"/>
        <v>0.25744157028384507</v>
      </c>
      <c r="I980" s="3">
        <f t="shared" si="148"/>
        <v>3.2386187172477374</v>
      </c>
      <c r="J980">
        <f t="shared" si="149"/>
        <v>25.498476805120013</v>
      </c>
      <c r="K980" s="3">
        <f t="shared" si="150"/>
        <v>23.796063082622656</v>
      </c>
      <c r="L980" s="2">
        <f t="shared" si="151"/>
        <v>0.56699274304927083</v>
      </c>
      <c r="M980" s="2">
        <f t="shared" si="152"/>
        <v>0.28349637152463542</v>
      </c>
      <c r="P980" s="2"/>
    </row>
    <row r="981" spans="2:16" x14ac:dyDescent="0.25">
      <c r="B981">
        <v>960</v>
      </c>
      <c r="C981">
        <v>-0.79809069575276226</v>
      </c>
      <c r="D981" s="3">
        <f t="shared" si="143"/>
        <v>2.9639530767558839</v>
      </c>
      <c r="E981">
        <f t="shared" si="144"/>
        <v>19.374409100892478</v>
      </c>
      <c r="F981" s="3">
        <f t="shared" si="145"/>
        <v>19.155589168812181</v>
      </c>
      <c r="G981" s="2">
        <f t="shared" si="146"/>
        <v>0</v>
      </c>
      <c r="H981">
        <f t="shared" si="147"/>
        <v>0.79809069575276226</v>
      </c>
      <c r="I981" s="3">
        <f t="shared" si="148"/>
        <v>3.3793038891808238</v>
      </c>
      <c r="J981">
        <f t="shared" si="149"/>
        <v>29.350332916200298</v>
      </c>
      <c r="K981" s="3">
        <f t="shared" si="150"/>
        <v>26.592536140722114</v>
      </c>
      <c r="L981" s="2">
        <f t="shared" si="151"/>
        <v>3.2270802007369705</v>
      </c>
      <c r="M981" s="2">
        <f t="shared" si="152"/>
        <v>1.6135401003684853</v>
      </c>
      <c r="P981" s="2"/>
    </row>
    <row r="982" spans="2:16" x14ac:dyDescent="0.25">
      <c r="B982">
        <v>961</v>
      </c>
      <c r="C982">
        <v>-2.4519977159798145E-2</v>
      </c>
      <c r="D982" s="3">
        <f t="shared" si="143"/>
        <v>3.1652480098666365</v>
      </c>
      <c r="E982">
        <f t="shared" si="144"/>
        <v>23.694619803673913</v>
      </c>
      <c r="F982" s="3">
        <f t="shared" si="145"/>
        <v>22.456349070366528</v>
      </c>
      <c r="G982" s="2">
        <f t="shared" si="146"/>
        <v>0</v>
      </c>
      <c r="H982">
        <f t="shared" si="147"/>
        <v>2.4519977159798145E-2</v>
      </c>
      <c r="I982" s="3">
        <f t="shared" si="148"/>
        <v>3.1780089560700713</v>
      </c>
      <c r="J982">
        <f t="shared" si="149"/>
        <v>23.998923041495065</v>
      </c>
      <c r="K982" s="3">
        <f t="shared" si="150"/>
        <v>22.683816308353666</v>
      </c>
      <c r="L982" s="2">
        <f t="shared" si="151"/>
        <v>0</v>
      </c>
      <c r="M982" s="2">
        <f t="shared" si="152"/>
        <v>0</v>
      </c>
      <c r="P982" s="2"/>
    </row>
    <row r="983" spans="2:16" x14ac:dyDescent="0.25">
      <c r="B983">
        <v>962</v>
      </c>
      <c r="C983">
        <v>-0.26488123694434762</v>
      </c>
      <c r="D983" s="3">
        <f t="shared" ref="D983:D1020" si="153">$C$17+$D$6*($H$5-$C$17)*$D$12+$D$9*($D$12^0.5)*C983</f>
        <v>3.1027023336306598</v>
      </c>
      <c r="E983">
        <f t="shared" ref="E983:E1021" si="154">EXP(D983)</f>
        <v>22.258018676237711</v>
      </c>
      <c r="F983" s="3">
        <f t="shared" ref="F983:F1021" si="155">EXP(($H$9*LN(E983))+(1-$H$9)*$H$5+(($D$9^2)/(4*$D$6))*(1-$H$9^2))</f>
        <v>21.374016824416934</v>
      </c>
      <c r="G983" s="2">
        <f t="shared" ref="G983:G1021" si="156">(MAX(F983-$D$5,0))*$H$8</f>
        <v>0</v>
      </c>
      <c r="H983">
        <f t="shared" ref="H983:H1021" si="157">-C983</f>
        <v>0.26488123694434762</v>
      </c>
      <c r="I983" s="3">
        <f t="shared" ref="I983:I1021" si="158">$C$17+$D$6*($H$5-$C$17)*$D$12+$D$9*($D$12^0.5)*H983</f>
        <v>3.2405546323060479</v>
      </c>
      <c r="J983">
        <f t="shared" ref="J983:J1021" si="159">EXP(I983)</f>
        <v>25.547887502355788</v>
      </c>
      <c r="K983" s="3">
        <f t="shared" ref="K983:K1021" si="160">EXP(($H$9*LN(J983))+(1-$H$9)*$H$5+(($D$9^2)/(4*$D$6))*(1-$H$9^2))</f>
        <v>23.832473860811554</v>
      </c>
      <c r="L983" s="2">
        <f t="shared" ref="L983:L1021" si="161">(MAX(K983-$D$5,0))*$H$8</f>
        <v>0.60162774663151974</v>
      </c>
      <c r="M983" s="2">
        <f t="shared" ref="M983:M1021" si="162">AVERAGE(L983,G983)</f>
        <v>0.30081387331575987</v>
      </c>
      <c r="P983" s="2"/>
    </row>
    <row r="984" spans="2:16" x14ac:dyDescent="0.25">
      <c r="B984">
        <v>963</v>
      </c>
      <c r="C984">
        <v>-0.61466835177270696</v>
      </c>
      <c r="D984" s="3">
        <f t="shared" si="153"/>
        <v>3.0116823761916738</v>
      </c>
      <c r="E984">
        <f t="shared" si="154"/>
        <v>20.321559690596974</v>
      </c>
      <c r="F984" s="3">
        <f t="shared" si="155"/>
        <v>19.89145443091963</v>
      </c>
      <c r="G984" s="2">
        <f t="shared" si="156"/>
        <v>0</v>
      </c>
      <c r="H984">
        <f t="shared" si="157"/>
        <v>0.61466835177270696</v>
      </c>
      <c r="I984" s="3">
        <f t="shared" si="158"/>
        <v>3.331574589745034</v>
      </c>
      <c r="J984">
        <f t="shared" si="159"/>
        <v>27.982367781985456</v>
      </c>
      <c r="K984" s="3">
        <f t="shared" si="160"/>
        <v>25.608770793383979</v>
      </c>
      <c r="L984" s="2">
        <f t="shared" si="161"/>
        <v>2.2912936555447709</v>
      </c>
      <c r="M984" s="2">
        <f t="shared" si="162"/>
        <v>1.1456468277723855</v>
      </c>
      <c r="P984" s="2"/>
    </row>
    <row r="985" spans="2:16" x14ac:dyDescent="0.25">
      <c r="B985">
        <v>964</v>
      </c>
      <c r="C985">
        <v>1.749158400343731</v>
      </c>
      <c r="D985" s="3">
        <f t="shared" si="153"/>
        <v>3.6267862529492616</v>
      </c>
      <c r="E985">
        <f t="shared" si="154"/>
        <v>37.59181170773526</v>
      </c>
      <c r="F985" s="3">
        <f t="shared" si="155"/>
        <v>32.332967270596342</v>
      </c>
      <c r="G985" s="2">
        <f t="shared" si="156"/>
        <v>8.6875472007932153</v>
      </c>
      <c r="H985">
        <f t="shared" si="157"/>
        <v>-1.749158400343731</v>
      </c>
      <c r="I985" s="3">
        <f t="shared" si="158"/>
        <v>2.7164707129874461</v>
      </c>
      <c r="J985">
        <f t="shared" si="159"/>
        <v>15.12684096172053</v>
      </c>
      <c r="K985" s="3">
        <f t="shared" si="160"/>
        <v>15.754684468187019</v>
      </c>
      <c r="L985" s="2">
        <f t="shared" si="161"/>
        <v>0</v>
      </c>
      <c r="M985" s="2">
        <f t="shared" si="162"/>
        <v>4.3437736003966076</v>
      </c>
      <c r="P985" s="2"/>
    </row>
    <row r="986" spans="2:16" x14ac:dyDescent="0.25">
      <c r="B986">
        <v>965</v>
      </c>
      <c r="C986">
        <v>-0.81418193076387979</v>
      </c>
      <c r="D986" s="3">
        <f t="shared" si="153"/>
        <v>2.9597658912828817</v>
      </c>
      <c r="E986">
        <f t="shared" si="154"/>
        <v>19.293454460881748</v>
      </c>
      <c r="F986" s="3">
        <f t="shared" si="155"/>
        <v>19.092347063941801</v>
      </c>
      <c r="G986" s="2">
        <f t="shared" si="156"/>
        <v>0</v>
      </c>
      <c r="H986">
        <f t="shared" si="157"/>
        <v>0.81418193076387979</v>
      </c>
      <c r="I986" s="3">
        <f t="shared" si="158"/>
        <v>3.383491074653826</v>
      </c>
      <c r="J986">
        <f t="shared" si="159"/>
        <v>29.473485855983249</v>
      </c>
      <c r="K986" s="3">
        <f t="shared" si="160"/>
        <v>26.680622113271667</v>
      </c>
      <c r="L986" s="2">
        <f t="shared" si="161"/>
        <v>3.3108701697118676</v>
      </c>
      <c r="M986" s="2">
        <f t="shared" si="162"/>
        <v>1.6554350848559338</v>
      </c>
      <c r="P986" s="2"/>
    </row>
    <row r="987" spans="2:16" x14ac:dyDescent="0.25">
      <c r="B987">
        <v>966</v>
      </c>
      <c r="C987">
        <v>-0.70640908234054223</v>
      </c>
      <c r="D987" s="3">
        <f t="shared" si="153"/>
        <v>2.987810034879721</v>
      </c>
      <c r="E987">
        <f t="shared" si="154"/>
        <v>19.842181191066473</v>
      </c>
      <c r="F987" s="3">
        <f t="shared" si="155"/>
        <v>19.519935957411285</v>
      </c>
      <c r="G987" s="2">
        <f t="shared" si="156"/>
        <v>0</v>
      </c>
      <c r="H987">
        <f t="shared" si="157"/>
        <v>0.70640908234054223</v>
      </c>
      <c r="I987" s="3">
        <f t="shared" si="158"/>
        <v>3.3554469310569868</v>
      </c>
      <c r="J987">
        <f t="shared" si="159"/>
        <v>28.6584096622339</v>
      </c>
      <c r="K987" s="3">
        <f t="shared" si="160"/>
        <v>26.096176666760901</v>
      </c>
      <c r="L987" s="2">
        <f t="shared" si="161"/>
        <v>2.7549284639753684</v>
      </c>
      <c r="M987" s="2">
        <f t="shared" si="162"/>
        <v>1.3774642319876842</v>
      </c>
      <c r="P987" s="2"/>
    </row>
    <row r="988" spans="2:16" x14ac:dyDescent="0.25">
      <c r="B988">
        <v>967</v>
      </c>
      <c r="C988">
        <v>-1.2068630894646049</v>
      </c>
      <c r="D988" s="3">
        <f t="shared" si="153"/>
        <v>2.8575842475434596</v>
      </c>
      <c r="E988">
        <f t="shared" si="154"/>
        <v>17.419395120496716</v>
      </c>
      <c r="F988" s="3">
        <f t="shared" si="155"/>
        <v>17.61210570982853</v>
      </c>
      <c r="G988" s="2">
        <f t="shared" si="156"/>
        <v>0</v>
      </c>
      <c r="H988">
        <f t="shared" si="157"/>
        <v>1.2068630894646049</v>
      </c>
      <c r="I988" s="3">
        <f t="shared" si="158"/>
        <v>3.4856727183932481</v>
      </c>
      <c r="J988">
        <f t="shared" si="159"/>
        <v>32.644380199904447</v>
      </c>
      <c r="K988" s="3">
        <f t="shared" si="160"/>
        <v>28.923043369208965</v>
      </c>
      <c r="L988" s="2">
        <f t="shared" si="161"/>
        <v>5.443927250485272</v>
      </c>
      <c r="M988" s="2">
        <f t="shared" si="162"/>
        <v>2.721963625242636</v>
      </c>
      <c r="P988" s="2"/>
    </row>
    <row r="989" spans="2:16" x14ac:dyDescent="0.25">
      <c r="B989">
        <v>968</v>
      </c>
      <c r="C989">
        <v>-0.89144123194273561</v>
      </c>
      <c r="D989" s="3">
        <f t="shared" si="153"/>
        <v>2.9396618393983065</v>
      </c>
      <c r="E989">
        <f t="shared" si="154"/>
        <v>18.909450799700679</v>
      </c>
      <c r="F989" s="3">
        <f t="shared" si="155"/>
        <v>18.791596699381305</v>
      </c>
      <c r="G989" s="2">
        <f t="shared" si="156"/>
        <v>0</v>
      </c>
      <c r="H989">
        <f t="shared" si="157"/>
        <v>0.89144123194273561</v>
      </c>
      <c r="I989" s="3">
        <f t="shared" si="158"/>
        <v>3.4035951265384012</v>
      </c>
      <c r="J989">
        <f t="shared" si="159"/>
        <v>30.072018652961425</v>
      </c>
      <c r="K989" s="3">
        <f t="shared" si="160"/>
        <v>27.107632492199791</v>
      </c>
      <c r="L989" s="2">
        <f t="shared" si="161"/>
        <v>3.7170550067154986</v>
      </c>
      <c r="M989" s="2">
        <f t="shared" si="162"/>
        <v>1.8585275033577493</v>
      </c>
      <c r="P989" s="2"/>
    </row>
    <row r="990" spans="2:16" x14ac:dyDescent="0.25">
      <c r="B990">
        <v>969</v>
      </c>
      <c r="C990">
        <v>0.1811781658034306</v>
      </c>
      <c r="D990" s="3">
        <f t="shared" si="153"/>
        <v>3.2187738129168109</v>
      </c>
      <c r="E990">
        <f t="shared" si="154"/>
        <v>24.997449831291309</v>
      </c>
      <c r="F990" s="3">
        <f t="shared" si="155"/>
        <v>23.426011987878056</v>
      </c>
      <c r="G990" s="2">
        <f t="shared" si="156"/>
        <v>0.21498925315950598</v>
      </c>
      <c r="H990">
        <f t="shared" si="157"/>
        <v>-0.1811781658034306</v>
      </c>
      <c r="I990" s="3">
        <f t="shared" si="158"/>
        <v>3.1244831530198969</v>
      </c>
      <c r="J990">
        <f t="shared" si="159"/>
        <v>22.748134749891019</v>
      </c>
      <c r="K990" s="3">
        <f t="shared" si="160"/>
        <v>21.744874779883713</v>
      </c>
      <c r="L990" s="2">
        <f t="shared" si="161"/>
        <v>0</v>
      </c>
      <c r="M990" s="2">
        <f t="shared" si="162"/>
        <v>0.10749462657975299</v>
      </c>
      <c r="P990" s="2"/>
    </row>
    <row r="991" spans="2:16" x14ac:dyDescent="0.25">
      <c r="B991">
        <v>970</v>
      </c>
      <c r="C991">
        <v>-1.6437752492493019</v>
      </c>
      <c r="D991" s="3">
        <f t="shared" si="153"/>
        <v>2.7438930207877434</v>
      </c>
      <c r="E991">
        <f t="shared" si="154"/>
        <v>15.54739376105905</v>
      </c>
      <c r="F991" s="3">
        <f t="shared" si="155"/>
        <v>16.09961496256814</v>
      </c>
      <c r="G991" s="2">
        <f t="shared" si="156"/>
        <v>0</v>
      </c>
      <c r="H991">
        <f t="shared" si="157"/>
        <v>1.6437752492493019</v>
      </c>
      <c r="I991" s="3">
        <f t="shared" si="158"/>
        <v>3.5993639451489643</v>
      </c>
      <c r="J991">
        <f t="shared" si="159"/>
        <v>36.574963360747894</v>
      </c>
      <c r="K991" s="3">
        <f t="shared" si="160"/>
        <v>31.640240990409776</v>
      </c>
      <c r="L991" s="2">
        <f t="shared" si="161"/>
        <v>8.0286055799548279</v>
      </c>
      <c r="M991" s="2">
        <f t="shared" si="162"/>
        <v>4.014302789977414</v>
      </c>
      <c r="P991" s="2"/>
    </row>
    <row r="992" spans="2:16" x14ac:dyDescent="0.25">
      <c r="B992">
        <v>971</v>
      </c>
      <c r="C992">
        <v>1.1568795343919192</v>
      </c>
      <c r="D992" s="3">
        <f t="shared" si="153"/>
        <v>3.4726662328410356</v>
      </c>
      <c r="E992">
        <f t="shared" si="154"/>
        <v>32.222540811247555</v>
      </c>
      <c r="F992" s="3">
        <f t="shared" si="155"/>
        <v>28.627458793327516</v>
      </c>
      <c r="G992" s="2">
        <f t="shared" si="156"/>
        <v>5.1627585044782736</v>
      </c>
      <c r="H992">
        <f t="shared" si="157"/>
        <v>-1.1568795343919192</v>
      </c>
      <c r="I992" s="3">
        <f t="shared" si="158"/>
        <v>2.8705907330956721</v>
      </c>
      <c r="J992">
        <f t="shared" si="159"/>
        <v>17.647440048159226</v>
      </c>
      <c r="K992" s="3">
        <f t="shared" si="160"/>
        <v>17.793954431861529</v>
      </c>
      <c r="L992" s="2">
        <f t="shared" si="161"/>
        <v>0</v>
      </c>
      <c r="M992" s="2">
        <f t="shared" si="162"/>
        <v>2.5813792522391368</v>
      </c>
      <c r="P992" s="2"/>
    </row>
    <row r="993" spans="2:16" x14ac:dyDescent="0.25">
      <c r="B993">
        <v>972</v>
      </c>
      <c r="C993">
        <v>0.30151227292662952</v>
      </c>
      <c r="D993" s="3">
        <f t="shared" si="153"/>
        <v>3.2500865881577932</v>
      </c>
      <c r="E993">
        <f t="shared" si="154"/>
        <v>25.792573151899795</v>
      </c>
      <c r="F993" s="3">
        <f t="shared" si="155"/>
        <v>24.012565434614952</v>
      </c>
      <c r="G993" s="2">
        <f t="shared" si="156"/>
        <v>0.77293615073795441</v>
      </c>
      <c r="H993">
        <f t="shared" si="157"/>
        <v>-0.30151227292662952</v>
      </c>
      <c r="I993" s="3">
        <f t="shared" si="158"/>
        <v>3.0931703777789146</v>
      </c>
      <c r="J993">
        <f t="shared" si="159"/>
        <v>22.046864181287418</v>
      </c>
      <c r="K993" s="3">
        <f t="shared" si="160"/>
        <v>21.213714072139549</v>
      </c>
      <c r="L993" s="2">
        <f t="shared" si="161"/>
        <v>0</v>
      </c>
      <c r="M993" s="2">
        <f t="shared" si="162"/>
        <v>0.3864680753689772</v>
      </c>
      <c r="P993" s="2"/>
    </row>
    <row r="994" spans="2:16" x14ac:dyDescent="0.25">
      <c r="B994">
        <v>973</v>
      </c>
      <c r="C994">
        <v>-0.77340359894151334</v>
      </c>
      <c r="D994" s="3">
        <f t="shared" si="153"/>
        <v>2.9703770369470837</v>
      </c>
      <c r="E994">
        <f t="shared" si="154"/>
        <v>19.499270155517582</v>
      </c>
      <c r="F994" s="3">
        <f t="shared" si="155"/>
        <v>19.253022381743616</v>
      </c>
      <c r="G994" s="2">
        <f t="shared" si="156"/>
        <v>0</v>
      </c>
      <c r="H994">
        <f t="shared" si="157"/>
        <v>0.77340359894151334</v>
      </c>
      <c r="I994" s="3">
        <f t="shared" si="158"/>
        <v>3.3728799289896241</v>
      </c>
      <c r="J994">
        <f t="shared" si="159"/>
        <v>29.162391855212555</v>
      </c>
      <c r="K994" s="3">
        <f t="shared" si="160"/>
        <v>26.457960063012738</v>
      </c>
      <c r="L994" s="2">
        <f t="shared" si="161"/>
        <v>3.0990674757859176</v>
      </c>
      <c r="M994" s="2">
        <f t="shared" si="162"/>
        <v>1.5495337378929588</v>
      </c>
      <c r="P994" s="2"/>
    </row>
    <row r="995" spans="2:16" x14ac:dyDescent="0.25">
      <c r="B995">
        <v>974</v>
      </c>
      <c r="C995">
        <v>1.798580342438072</v>
      </c>
      <c r="D995" s="3">
        <f t="shared" si="153"/>
        <v>3.6396465982143704</v>
      </c>
      <c r="E995">
        <f t="shared" si="154"/>
        <v>38.078377380700658</v>
      </c>
      <c r="F995" s="3">
        <f t="shared" si="155"/>
        <v>32.66304186057318</v>
      </c>
      <c r="G995" s="2">
        <f t="shared" si="156"/>
        <v>9.0015238630591927</v>
      </c>
      <c r="H995">
        <f t="shared" si="157"/>
        <v>-1.798580342438072</v>
      </c>
      <c r="I995" s="3">
        <f t="shared" si="158"/>
        <v>2.7036103677223373</v>
      </c>
      <c r="J995">
        <f t="shared" si="159"/>
        <v>14.93355012165153</v>
      </c>
      <c r="K995" s="3">
        <f t="shared" si="160"/>
        <v>15.595476362639175</v>
      </c>
      <c r="L995" s="2">
        <f t="shared" si="161"/>
        <v>0</v>
      </c>
      <c r="M995" s="2">
        <f t="shared" si="162"/>
        <v>4.5007619315295964</v>
      </c>
      <c r="P995" s="2"/>
    </row>
    <row r="996" spans="2:16" x14ac:dyDescent="0.25">
      <c r="B996">
        <v>975</v>
      </c>
      <c r="C996">
        <v>-1.174271346826572E-2</v>
      </c>
      <c r="D996" s="3">
        <f t="shared" si="153"/>
        <v>3.1685728493135117</v>
      </c>
      <c r="E996">
        <f t="shared" si="154"/>
        <v>23.773531722311155</v>
      </c>
      <c r="F996" s="3">
        <f t="shared" si="155"/>
        <v>22.515394550940744</v>
      </c>
      <c r="G996" s="2">
        <f t="shared" si="156"/>
        <v>0</v>
      </c>
      <c r="H996">
        <f t="shared" si="157"/>
        <v>1.174271346826572E-2</v>
      </c>
      <c r="I996" s="3">
        <f t="shared" si="158"/>
        <v>3.1746841166231961</v>
      </c>
      <c r="J996">
        <f t="shared" si="159"/>
        <v>23.9192629773299</v>
      </c>
      <c r="K996" s="3">
        <f t="shared" si="160"/>
        <v>22.624329150260404</v>
      </c>
      <c r="L996" s="2">
        <f t="shared" si="161"/>
        <v>0</v>
      </c>
      <c r="M996" s="2">
        <f t="shared" si="162"/>
        <v>0</v>
      </c>
      <c r="P996" s="2"/>
    </row>
    <row r="997" spans="2:16" x14ac:dyDescent="0.25">
      <c r="B997">
        <v>976</v>
      </c>
      <c r="C997">
        <v>1.2024383977404796</v>
      </c>
      <c r="D997" s="3">
        <f t="shared" si="153"/>
        <v>3.4845213459288615</v>
      </c>
      <c r="E997">
        <f t="shared" si="154"/>
        <v>32.606815988774258</v>
      </c>
      <c r="F997" s="3">
        <f t="shared" si="155"/>
        <v>28.896754682788917</v>
      </c>
      <c r="G997" s="2">
        <f t="shared" si="156"/>
        <v>5.4189206784310491</v>
      </c>
      <c r="H997">
        <f t="shared" si="157"/>
        <v>-1.2024383977404796</v>
      </c>
      <c r="I997" s="3">
        <f t="shared" si="158"/>
        <v>2.8587356200078462</v>
      </c>
      <c r="J997">
        <f t="shared" si="159"/>
        <v>17.439462882902337</v>
      </c>
      <c r="K997" s="3">
        <f t="shared" si="160"/>
        <v>17.628128240015208</v>
      </c>
      <c r="L997" s="2">
        <f t="shared" si="161"/>
        <v>0</v>
      </c>
      <c r="M997" s="2">
        <f t="shared" si="162"/>
        <v>2.7094603392155245</v>
      </c>
      <c r="P997" s="2"/>
    </row>
    <row r="998" spans="2:16" x14ac:dyDescent="0.25">
      <c r="B998">
        <v>977</v>
      </c>
      <c r="C998">
        <v>-0.17115553418989293</v>
      </c>
      <c r="D998" s="3">
        <f t="shared" si="153"/>
        <v>3.1270911950666669</v>
      </c>
      <c r="E998">
        <f t="shared" si="154"/>
        <v>22.807540274184458</v>
      </c>
      <c r="F998" s="3">
        <f t="shared" si="155"/>
        <v>21.789710624430736</v>
      </c>
      <c r="G998" s="2">
        <f t="shared" si="156"/>
        <v>0</v>
      </c>
      <c r="H998">
        <f t="shared" si="157"/>
        <v>0.17115553418989293</v>
      </c>
      <c r="I998" s="3">
        <f t="shared" si="158"/>
        <v>3.2161657708700409</v>
      </c>
      <c r="J998">
        <f t="shared" si="159"/>
        <v>24.932340372078485</v>
      </c>
      <c r="K998" s="3">
        <f t="shared" si="160"/>
        <v>23.377809189321031</v>
      </c>
      <c r="L998" s="2">
        <f t="shared" si="161"/>
        <v>0.1691373328287834</v>
      </c>
      <c r="M998" s="2">
        <f t="shared" si="162"/>
        <v>8.4568666414391702E-2</v>
      </c>
      <c r="P998" s="2"/>
    </row>
    <row r="999" spans="2:16" x14ac:dyDescent="0.25">
      <c r="B999">
        <v>978</v>
      </c>
      <c r="C999">
        <v>-1.1121801435365342</v>
      </c>
      <c r="D999" s="3">
        <f t="shared" si="153"/>
        <v>2.8822221982947323</v>
      </c>
      <c r="E999">
        <f t="shared" si="154"/>
        <v>17.853904044605486</v>
      </c>
      <c r="F999" s="3">
        <f t="shared" si="155"/>
        <v>17.95816825420037</v>
      </c>
      <c r="G999" s="2">
        <f t="shared" si="156"/>
        <v>0</v>
      </c>
      <c r="H999">
        <f t="shared" si="157"/>
        <v>1.1121801435365342</v>
      </c>
      <c r="I999" s="3">
        <f t="shared" si="158"/>
        <v>3.4610347676419755</v>
      </c>
      <c r="J999">
        <f t="shared" si="159"/>
        <v>31.849916732226976</v>
      </c>
      <c r="K999" s="3">
        <f t="shared" si="160"/>
        <v>28.365682404680502</v>
      </c>
      <c r="L999" s="2">
        <f t="shared" si="161"/>
        <v>4.9137491009576992</v>
      </c>
      <c r="M999" s="2">
        <f t="shared" si="162"/>
        <v>2.4568745504788496</v>
      </c>
      <c r="P999" s="2"/>
    </row>
    <row r="1000" spans="2:16" x14ac:dyDescent="0.25">
      <c r="B1000">
        <v>979</v>
      </c>
      <c r="C1000">
        <v>-1.8536866264184937</v>
      </c>
      <c r="D1000" s="3">
        <f t="shared" si="153"/>
        <v>2.6892708697537517</v>
      </c>
      <c r="E1000">
        <f t="shared" si="154"/>
        <v>14.72093852490667</v>
      </c>
      <c r="F1000" s="3">
        <f t="shared" si="155"/>
        <v>15.419853031840505</v>
      </c>
      <c r="G1000" s="2">
        <f t="shared" si="156"/>
        <v>0</v>
      </c>
      <c r="H1000">
        <f t="shared" si="157"/>
        <v>1.8536866264184937</v>
      </c>
      <c r="I1000" s="3">
        <f t="shared" si="158"/>
        <v>3.653986096182956</v>
      </c>
      <c r="J1000">
        <f t="shared" si="159"/>
        <v>38.62833583631587</v>
      </c>
      <c r="K1000" s="3">
        <f t="shared" si="160"/>
        <v>33.035055276896003</v>
      </c>
      <c r="L1000" s="2">
        <f t="shared" si="161"/>
        <v>9.3553939709744967</v>
      </c>
      <c r="M1000" s="2">
        <f t="shared" si="162"/>
        <v>4.6776969854872483</v>
      </c>
      <c r="P1000" s="2"/>
    </row>
    <row r="1001" spans="2:16" x14ac:dyDescent="0.25">
      <c r="B1001">
        <v>980</v>
      </c>
      <c r="C1001">
        <v>0.69107727540540509</v>
      </c>
      <c r="D1001" s="3">
        <f t="shared" si="153"/>
        <v>3.3514573603851692</v>
      </c>
      <c r="E1001">
        <f t="shared" si="154"/>
        <v>28.544302681826021</v>
      </c>
      <c r="F1001" s="3">
        <f t="shared" si="155"/>
        <v>26.0140800004373</v>
      </c>
      <c r="G1001" s="2">
        <f t="shared" si="156"/>
        <v>2.6768356993149425</v>
      </c>
      <c r="H1001">
        <f t="shared" si="157"/>
        <v>-0.69107727540540509</v>
      </c>
      <c r="I1001" s="3">
        <f t="shared" si="158"/>
        <v>2.9917996055515386</v>
      </c>
      <c r="J1001">
        <f t="shared" si="159"/>
        <v>19.921501096185757</v>
      </c>
      <c r="K1001" s="3">
        <f t="shared" si="160"/>
        <v>19.581538046315686</v>
      </c>
      <c r="L1001" s="2">
        <f t="shared" si="161"/>
        <v>0</v>
      </c>
      <c r="M1001" s="2">
        <f t="shared" si="162"/>
        <v>1.3384178496574712</v>
      </c>
      <c r="P1001" s="2"/>
    </row>
    <row r="1002" spans="2:16" x14ac:dyDescent="0.25">
      <c r="B1002">
        <v>981</v>
      </c>
      <c r="C1002">
        <v>0.12474743016355205</v>
      </c>
      <c r="D1002" s="3">
        <f t="shared" si="153"/>
        <v>3.2040896723683154</v>
      </c>
      <c r="E1002">
        <f t="shared" si="154"/>
        <v>24.633065646381031</v>
      </c>
      <c r="F1002" s="3">
        <f t="shared" si="155"/>
        <v>23.155903943233479</v>
      </c>
      <c r="G1002" s="2">
        <f t="shared" si="156"/>
        <v>0</v>
      </c>
      <c r="H1002">
        <f t="shared" si="157"/>
        <v>-0.12474743016355205</v>
      </c>
      <c r="I1002" s="3">
        <f t="shared" si="158"/>
        <v>3.1391672935683923</v>
      </c>
      <c r="J1002">
        <f t="shared" si="159"/>
        <v>23.084636128081677</v>
      </c>
      <c r="K1002" s="3">
        <f t="shared" si="160"/>
        <v>21.998523509047331</v>
      </c>
      <c r="L1002" s="2">
        <f t="shared" si="161"/>
        <v>0</v>
      </c>
      <c r="M1002" s="2">
        <f t="shared" si="162"/>
        <v>0</v>
      </c>
      <c r="P1002" s="2"/>
    </row>
    <row r="1003" spans="2:16" x14ac:dyDescent="0.25">
      <c r="B1003">
        <v>982</v>
      </c>
      <c r="C1003">
        <v>-1.2766463441948872</v>
      </c>
      <c r="D1003" s="3">
        <f t="shared" si="153"/>
        <v>2.839425577294497</v>
      </c>
      <c r="E1003">
        <f t="shared" si="154"/>
        <v>17.105936676030034</v>
      </c>
      <c r="F1003" s="3">
        <f t="shared" si="155"/>
        <v>17.361326597103574</v>
      </c>
      <c r="G1003" s="2">
        <f t="shared" si="156"/>
        <v>0</v>
      </c>
      <c r="H1003">
        <f t="shared" si="157"/>
        <v>1.2766463441948872</v>
      </c>
      <c r="I1003" s="3">
        <f t="shared" si="158"/>
        <v>3.5038313886422108</v>
      </c>
      <c r="J1003">
        <f t="shared" si="159"/>
        <v>33.242573495707987</v>
      </c>
      <c r="K1003" s="3">
        <f t="shared" si="160"/>
        <v>29.340827984507069</v>
      </c>
      <c r="L1003" s="2">
        <f t="shared" si="161"/>
        <v>5.8413362696605393</v>
      </c>
      <c r="M1003" s="2">
        <f t="shared" si="162"/>
        <v>2.9206681348302697</v>
      </c>
      <c r="P1003" s="2"/>
    </row>
    <row r="1004" spans="2:16" x14ac:dyDescent="0.25">
      <c r="B1004">
        <v>983</v>
      </c>
      <c r="C1004">
        <v>0.41527869143465068</v>
      </c>
      <c r="D1004" s="3">
        <f t="shared" si="153"/>
        <v>3.2796903503651778</v>
      </c>
      <c r="E1004">
        <f t="shared" si="154"/>
        <v>26.567544795511857</v>
      </c>
      <c r="F1004" s="3">
        <f t="shared" si="155"/>
        <v>24.580605369671812</v>
      </c>
      <c r="G1004" s="2">
        <f t="shared" si="156"/>
        <v>1.3132724512555136</v>
      </c>
      <c r="H1004">
        <f t="shared" si="157"/>
        <v>-0.41527869143465068</v>
      </c>
      <c r="I1004" s="3">
        <f t="shared" si="158"/>
        <v>3.06356661557153</v>
      </c>
      <c r="J1004">
        <f t="shared" si="159"/>
        <v>21.403760172145009</v>
      </c>
      <c r="K1004" s="3">
        <f t="shared" si="160"/>
        <v>20.723480549302057</v>
      </c>
      <c r="L1004" s="2">
        <f t="shared" si="161"/>
        <v>0</v>
      </c>
      <c r="M1004" s="2">
        <f t="shared" si="162"/>
        <v>0.65663622562775681</v>
      </c>
      <c r="P1004" s="2"/>
    </row>
    <row r="1005" spans="2:16" x14ac:dyDescent="0.25">
      <c r="B1005">
        <v>984</v>
      </c>
      <c r="C1005">
        <v>0.79851133705233224</v>
      </c>
      <c r="D1005" s="3">
        <f t="shared" si="153"/>
        <v>3.3794133464808809</v>
      </c>
      <c r="E1005">
        <f t="shared" si="154"/>
        <v>29.353545700225208</v>
      </c>
      <c r="F1005" s="3">
        <f t="shared" si="155"/>
        <v>26.594835091981</v>
      </c>
      <c r="G1005" s="2">
        <f t="shared" si="156"/>
        <v>3.2292670308199161</v>
      </c>
      <c r="H1005">
        <f t="shared" si="157"/>
        <v>-0.79851133705233224</v>
      </c>
      <c r="I1005" s="3">
        <f t="shared" si="158"/>
        <v>2.9638436194558269</v>
      </c>
      <c r="J1005">
        <f t="shared" si="159"/>
        <v>19.372288546439293</v>
      </c>
      <c r="K1005" s="3">
        <f t="shared" si="160"/>
        <v>19.153933292184931</v>
      </c>
      <c r="L1005" s="2">
        <f t="shared" si="161"/>
        <v>0</v>
      </c>
      <c r="M1005" s="2">
        <f t="shared" si="162"/>
        <v>1.614633515409958</v>
      </c>
      <c r="P1005" s="2"/>
    </row>
    <row r="1006" spans="2:16" x14ac:dyDescent="0.25">
      <c r="B1006">
        <v>985</v>
      </c>
      <c r="C1006">
        <v>-1.080370566342026</v>
      </c>
      <c r="D1006" s="3">
        <f t="shared" si="153"/>
        <v>2.8904995368233886</v>
      </c>
      <c r="E1006">
        <f t="shared" si="154"/>
        <v>18.002300167643376</v>
      </c>
      <c r="F1006" s="3">
        <f t="shared" si="155"/>
        <v>18.075950432504357</v>
      </c>
      <c r="G1006" s="2">
        <f t="shared" si="156"/>
        <v>0</v>
      </c>
      <c r="H1006">
        <f t="shared" si="157"/>
        <v>1.080370566342026</v>
      </c>
      <c r="I1006" s="3">
        <f t="shared" si="158"/>
        <v>3.4527574291133192</v>
      </c>
      <c r="J1006">
        <f t="shared" si="159"/>
        <v>31.587372273011859</v>
      </c>
      <c r="K1006" s="3">
        <f t="shared" si="160"/>
        <v>28.180852739696771</v>
      </c>
      <c r="L1006" s="2">
        <f t="shared" si="161"/>
        <v>4.737933685104565</v>
      </c>
      <c r="M1006" s="2">
        <f t="shared" si="162"/>
        <v>2.3689668425522825</v>
      </c>
      <c r="P1006" s="2"/>
    </row>
    <row r="1007" spans="2:16" x14ac:dyDescent="0.25">
      <c r="B1007">
        <v>986</v>
      </c>
      <c r="C1007">
        <v>1.4379202184500173</v>
      </c>
      <c r="D1007" s="3">
        <f t="shared" si="153"/>
        <v>3.5457973174841735</v>
      </c>
      <c r="E1007">
        <f t="shared" si="154"/>
        <v>34.667315182444106</v>
      </c>
      <c r="F1007" s="3">
        <f t="shared" si="155"/>
        <v>30.329592079712317</v>
      </c>
      <c r="G1007" s="2">
        <f t="shared" si="156"/>
        <v>6.7818777709095963</v>
      </c>
      <c r="H1007">
        <f t="shared" si="157"/>
        <v>-1.4379202184500173</v>
      </c>
      <c r="I1007" s="3">
        <f t="shared" si="158"/>
        <v>2.7974596484525343</v>
      </c>
      <c r="J1007">
        <f t="shared" si="159"/>
        <v>16.402924604147689</v>
      </c>
      <c r="K1007" s="3">
        <f t="shared" si="160"/>
        <v>16.795336248824839</v>
      </c>
      <c r="L1007" s="2">
        <f t="shared" si="161"/>
        <v>0</v>
      </c>
      <c r="M1007" s="2">
        <f t="shared" si="162"/>
        <v>3.3909388854547982</v>
      </c>
      <c r="P1007" s="2"/>
    </row>
    <row r="1008" spans="2:16" x14ac:dyDescent="0.25">
      <c r="B1008">
        <v>987</v>
      </c>
      <c r="C1008">
        <v>-0.17682623365544714</v>
      </c>
      <c r="D1008" s="3">
        <f t="shared" si="153"/>
        <v>3.1256155923296784</v>
      </c>
      <c r="E1008">
        <f t="shared" si="154"/>
        <v>22.773910223731324</v>
      </c>
      <c r="F1008" s="3">
        <f t="shared" si="155"/>
        <v>21.764331631913517</v>
      </c>
      <c r="G1008" s="2">
        <f t="shared" si="156"/>
        <v>0</v>
      </c>
      <c r="H1008">
        <f t="shared" si="157"/>
        <v>0.17682623365544714</v>
      </c>
      <c r="I1008" s="3">
        <f t="shared" si="158"/>
        <v>3.2176413736070293</v>
      </c>
      <c r="J1008">
        <f t="shared" si="159"/>
        <v>24.969157759008986</v>
      </c>
      <c r="K1008" s="3">
        <f t="shared" si="160"/>
        <v>23.40506962876475</v>
      </c>
      <c r="L1008" s="2">
        <f t="shared" si="161"/>
        <v>0.19506826495246862</v>
      </c>
      <c r="M1008" s="2">
        <f t="shared" si="162"/>
        <v>9.7534132476234311E-2</v>
      </c>
      <c r="P1008" s="2"/>
    </row>
    <row r="1009" spans="2:16" x14ac:dyDescent="0.25">
      <c r="B1009">
        <v>988</v>
      </c>
      <c r="C1009">
        <v>0.47791672841412947</v>
      </c>
      <c r="D1009" s="3">
        <f t="shared" si="153"/>
        <v>3.2959897256658701</v>
      </c>
      <c r="E1009">
        <f t="shared" si="154"/>
        <v>27.00412752631971</v>
      </c>
      <c r="F1009" s="3">
        <f t="shared" si="155"/>
        <v>24.899075244122223</v>
      </c>
      <c r="G1009" s="2">
        <f t="shared" si="156"/>
        <v>1.6162103666497927</v>
      </c>
      <c r="H1009">
        <f t="shared" si="157"/>
        <v>-0.47791672841412947</v>
      </c>
      <c r="I1009" s="3">
        <f t="shared" si="158"/>
        <v>3.0472672402708376</v>
      </c>
      <c r="J1009">
        <f t="shared" si="159"/>
        <v>21.057720032303287</v>
      </c>
      <c r="K1009" s="3">
        <f t="shared" si="160"/>
        <v>20.45841832574537</v>
      </c>
      <c r="L1009" s="2">
        <f t="shared" si="161"/>
        <v>0</v>
      </c>
      <c r="M1009" s="2">
        <f t="shared" si="162"/>
        <v>0.80810518332489634</v>
      </c>
      <c r="P1009" s="2"/>
    </row>
    <row r="1010" spans="2:16" x14ac:dyDescent="0.25">
      <c r="B1010">
        <v>989</v>
      </c>
      <c r="C1010">
        <v>-1.4489796740235761</v>
      </c>
      <c r="D1010" s="3">
        <f t="shared" si="153"/>
        <v>2.7945818089526497</v>
      </c>
      <c r="E1010">
        <f t="shared" si="154"/>
        <v>16.355787478881059</v>
      </c>
      <c r="F1010" s="3">
        <f t="shared" si="155"/>
        <v>16.757206115637452</v>
      </c>
      <c r="G1010" s="2">
        <f t="shared" si="156"/>
        <v>0</v>
      </c>
      <c r="H1010">
        <f t="shared" si="157"/>
        <v>1.4489796740235761</v>
      </c>
      <c r="I1010" s="3">
        <f t="shared" si="158"/>
        <v>3.548675156984058</v>
      </c>
      <c r="J1010">
        <f t="shared" si="159"/>
        <v>34.767225845903305</v>
      </c>
      <c r="K1010" s="3">
        <f t="shared" si="160"/>
        <v>30.398605456855172</v>
      </c>
      <c r="L1010" s="2">
        <f t="shared" si="161"/>
        <v>6.8475253259320459</v>
      </c>
      <c r="M1010" s="2">
        <f t="shared" si="162"/>
        <v>3.4237626629660229</v>
      </c>
      <c r="P1010" s="2"/>
    </row>
    <row r="1011" spans="2:16" x14ac:dyDescent="0.25">
      <c r="B1011">
        <v>990</v>
      </c>
      <c r="C1011">
        <v>0.18569153326097876</v>
      </c>
      <c r="D1011" s="3">
        <f t="shared" si="153"/>
        <v>3.2199482601633713</v>
      </c>
      <c r="E1011">
        <f t="shared" si="154"/>
        <v>25.026825263988201</v>
      </c>
      <c r="F1011" s="3">
        <f t="shared" si="155"/>
        <v>23.44775100022742</v>
      </c>
      <c r="G1011" s="2">
        <f t="shared" si="156"/>
        <v>0.23566804136580577</v>
      </c>
      <c r="H1011">
        <f t="shared" si="157"/>
        <v>-0.18569153326097876</v>
      </c>
      <c r="I1011" s="3">
        <f t="shared" si="158"/>
        <v>3.1233087057733364</v>
      </c>
      <c r="J1011">
        <f t="shared" si="159"/>
        <v>22.7214339480803</v>
      </c>
      <c r="K1011" s="3">
        <f t="shared" si="160"/>
        <v>21.724714547826885</v>
      </c>
      <c r="L1011" s="2">
        <f t="shared" si="161"/>
        <v>0</v>
      </c>
      <c r="M1011" s="2">
        <f t="shared" si="162"/>
        <v>0.11783402068290288</v>
      </c>
      <c r="P1011" s="2"/>
    </row>
    <row r="1012" spans="2:16" x14ac:dyDescent="0.25">
      <c r="B1012">
        <v>991</v>
      </c>
      <c r="C1012">
        <v>-0.87831494965939783</v>
      </c>
      <c r="D1012" s="3">
        <f t="shared" si="153"/>
        <v>2.9430774988211752</v>
      </c>
      <c r="E1012">
        <f t="shared" si="154"/>
        <v>18.974149474923969</v>
      </c>
      <c r="F1012" s="3">
        <f t="shared" si="155"/>
        <v>18.842357756595863</v>
      </c>
      <c r="G1012" s="2">
        <f t="shared" si="156"/>
        <v>0</v>
      </c>
      <c r="H1012">
        <f t="shared" si="157"/>
        <v>0.87831494965939783</v>
      </c>
      <c r="I1012" s="3">
        <f t="shared" si="158"/>
        <v>3.4001794671155325</v>
      </c>
      <c r="J1012">
        <f t="shared" si="159"/>
        <v>29.969478100579458</v>
      </c>
      <c r="K1012" s="3">
        <f t="shared" si="160"/>
        <v>27.03460489652079</v>
      </c>
      <c r="L1012" s="2">
        <f t="shared" si="161"/>
        <v>3.6475890089050917</v>
      </c>
      <c r="M1012" s="2">
        <f t="shared" si="162"/>
        <v>1.8237945044525459</v>
      </c>
      <c r="P1012" s="2"/>
    </row>
    <row r="1013" spans="2:16" x14ac:dyDescent="0.25">
      <c r="B1013">
        <v>992</v>
      </c>
      <c r="C1013">
        <v>-1.208925368700875</v>
      </c>
      <c r="D1013" s="3">
        <f t="shared" si="153"/>
        <v>2.8570476109426384</v>
      </c>
      <c r="E1013">
        <f t="shared" si="154"/>
        <v>17.410049743270896</v>
      </c>
      <c r="F1013" s="3">
        <f t="shared" si="155"/>
        <v>17.604642836905949</v>
      </c>
      <c r="G1013" s="2">
        <f t="shared" si="156"/>
        <v>0</v>
      </c>
      <c r="H1013">
        <f t="shared" si="157"/>
        <v>1.208925368700875</v>
      </c>
      <c r="I1013" s="3">
        <f t="shared" si="158"/>
        <v>3.4862093549940694</v>
      </c>
      <c r="J1013">
        <f t="shared" si="159"/>
        <v>32.661903070417161</v>
      </c>
      <c r="K1013" s="3">
        <f t="shared" si="160"/>
        <v>28.935304282378176</v>
      </c>
      <c r="L1013" s="2">
        <f t="shared" si="161"/>
        <v>5.4555901918630738</v>
      </c>
      <c r="M1013" s="2">
        <f t="shared" si="162"/>
        <v>2.7277950959315369</v>
      </c>
      <c r="P1013" s="2"/>
    </row>
    <row r="1014" spans="2:16" x14ac:dyDescent="0.25">
      <c r="B1014">
        <v>993</v>
      </c>
      <c r="C1014">
        <v>-0.97627435025060549</v>
      </c>
      <c r="D1014" s="3">
        <f t="shared" si="153"/>
        <v>2.9175869644516186</v>
      </c>
      <c r="E1014">
        <f t="shared" si="154"/>
        <v>18.496600611154168</v>
      </c>
      <c r="F1014" s="3">
        <f t="shared" si="155"/>
        <v>18.466817560923786</v>
      </c>
      <c r="G1014" s="2">
        <f t="shared" si="156"/>
        <v>0</v>
      </c>
      <c r="H1014">
        <f t="shared" si="157"/>
        <v>0.97627435025060549</v>
      </c>
      <c r="I1014" s="3">
        <f t="shared" si="158"/>
        <v>3.4256700014850892</v>
      </c>
      <c r="J1014">
        <f t="shared" si="159"/>
        <v>30.743235966447799</v>
      </c>
      <c r="K1014" s="3">
        <f t="shared" si="160"/>
        <v>27.584379148595485</v>
      </c>
      <c r="L1014" s="2">
        <f t="shared" si="161"/>
        <v>4.1705504543114138</v>
      </c>
      <c r="M1014" s="2">
        <f t="shared" si="162"/>
        <v>2.0852752271557069</v>
      </c>
      <c r="P1014" s="2"/>
    </row>
    <row r="1015" spans="2:16" x14ac:dyDescent="0.25">
      <c r="B1015">
        <v>994</v>
      </c>
      <c r="C1015">
        <v>0.33758055906218942</v>
      </c>
      <c r="D1015" s="3">
        <f t="shared" si="153"/>
        <v>3.2594721078918942</v>
      </c>
      <c r="E1015">
        <f t="shared" si="154"/>
        <v>26.035789426415672</v>
      </c>
      <c r="F1015" s="3">
        <f t="shared" si="155"/>
        <v>24.19121994680188</v>
      </c>
      <c r="G1015" s="2">
        <f t="shared" si="156"/>
        <v>0.94287757954998119</v>
      </c>
      <c r="H1015">
        <f t="shared" si="157"/>
        <v>-0.33758055906218942</v>
      </c>
      <c r="I1015" s="3">
        <f t="shared" si="158"/>
        <v>3.0837848580448135</v>
      </c>
      <c r="J1015">
        <f t="shared" si="159"/>
        <v>21.840910903546977</v>
      </c>
      <c r="K1015" s="3">
        <f t="shared" si="160"/>
        <v>21.057048730434364</v>
      </c>
      <c r="L1015" s="2">
        <f t="shared" si="161"/>
        <v>0</v>
      </c>
      <c r="M1015" s="2">
        <f t="shared" si="162"/>
        <v>0.4714387897749906</v>
      </c>
      <c r="P1015" s="2"/>
    </row>
    <row r="1016" spans="2:16" x14ac:dyDescent="0.25">
      <c r="B1016">
        <v>995</v>
      </c>
      <c r="C1016">
        <v>0.27829628379549831</v>
      </c>
      <c r="D1016" s="3">
        <f t="shared" si="153"/>
        <v>3.2440454326862529</v>
      </c>
      <c r="E1016">
        <f t="shared" si="154"/>
        <v>25.637225918329857</v>
      </c>
      <c r="F1016" s="3">
        <f t="shared" si="155"/>
        <v>23.898269854077466</v>
      </c>
      <c r="G1016" s="2">
        <f t="shared" si="156"/>
        <v>0.66421483144030591</v>
      </c>
      <c r="H1016">
        <f t="shared" si="157"/>
        <v>-0.27829628379549831</v>
      </c>
      <c r="I1016" s="3">
        <f t="shared" si="158"/>
        <v>3.0992115332504548</v>
      </c>
      <c r="J1016">
        <f t="shared" si="159"/>
        <v>22.180455833144201</v>
      </c>
      <c r="K1016" s="3">
        <f t="shared" si="160"/>
        <v>21.315170528194159</v>
      </c>
      <c r="L1016" s="2">
        <f t="shared" si="161"/>
        <v>0</v>
      </c>
      <c r="M1016" s="2">
        <f t="shared" si="162"/>
        <v>0.33210741572015295</v>
      </c>
      <c r="P1016" s="2"/>
    </row>
    <row r="1017" spans="2:16" x14ac:dyDescent="0.25">
      <c r="B1017">
        <v>996</v>
      </c>
      <c r="C1017">
        <v>-0.51102688303217292</v>
      </c>
      <c r="D1017" s="3">
        <f t="shared" si="153"/>
        <v>3.0386514716036257</v>
      </c>
      <c r="E1017">
        <f t="shared" si="154"/>
        <v>20.87707092080937</v>
      </c>
      <c r="F1017" s="3">
        <f t="shared" si="155"/>
        <v>20.319680197384855</v>
      </c>
      <c r="G1017" s="2">
        <f t="shared" si="156"/>
        <v>0</v>
      </c>
      <c r="H1017">
        <f t="shared" si="157"/>
        <v>0.51102688303217292</v>
      </c>
      <c r="I1017" s="3">
        <f t="shared" si="158"/>
        <v>3.304605494333082</v>
      </c>
      <c r="J1017">
        <f t="shared" si="159"/>
        <v>27.23779400485984</v>
      </c>
      <c r="K1017" s="3">
        <f t="shared" si="160"/>
        <v>25.069080434347697</v>
      </c>
      <c r="L1017" s="2">
        <f t="shared" si="161"/>
        <v>1.7779243059101051</v>
      </c>
      <c r="M1017" s="2">
        <f t="shared" si="162"/>
        <v>0.88896215295505254</v>
      </c>
      <c r="P1017" s="2"/>
    </row>
    <row r="1018" spans="2:16" x14ac:dyDescent="0.25">
      <c r="B1018">
        <v>997</v>
      </c>
      <c r="C1018">
        <v>7.5767729867948219E-2</v>
      </c>
      <c r="D1018" s="3">
        <f t="shared" si="153"/>
        <v>3.1913444051835369</v>
      </c>
      <c r="E1018">
        <f t="shared" si="154"/>
        <v>24.321102890447875</v>
      </c>
      <c r="F1018" s="3">
        <f t="shared" si="155"/>
        <v>22.923986602456925</v>
      </c>
      <c r="G1018" s="2">
        <f t="shared" si="156"/>
        <v>0</v>
      </c>
      <c r="H1018">
        <f t="shared" si="157"/>
        <v>-7.5767729867948219E-2</v>
      </c>
      <c r="I1018" s="3">
        <f t="shared" si="158"/>
        <v>3.1519125607531708</v>
      </c>
      <c r="J1018">
        <f t="shared" si="159"/>
        <v>23.380738929779</v>
      </c>
      <c r="K1018" s="3">
        <f t="shared" si="160"/>
        <v>22.221078126693197</v>
      </c>
      <c r="L1018" s="2">
        <f t="shared" si="161"/>
        <v>0</v>
      </c>
      <c r="M1018" s="2">
        <f t="shared" si="162"/>
        <v>0</v>
      </c>
      <c r="P1018" s="2"/>
    </row>
    <row r="1019" spans="2:16" x14ac:dyDescent="0.25">
      <c r="B1019">
        <v>998</v>
      </c>
      <c r="C1019">
        <v>1.0064104571938515</v>
      </c>
      <c r="D1019" s="3">
        <f t="shared" si="153"/>
        <v>3.4335118774578417</v>
      </c>
      <c r="E1019">
        <f t="shared" si="154"/>
        <v>30.985268363603392</v>
      </c>
      <c r="F1019" s="3">
        <f t="shared" si="155"/>
        <v>27.755749327713502</v>
      </c>
      <c r="G1019" s="2">
        <f t="shared" si="156"/>
        <v>4.3335628111704301</v>
      </c>
      <c r="H1019">
        <f t="shared" si="157"/>
        <v>-1.0064104571938515</v>
      </c>
      <c r="I1019" s="3">
        <f t="shared" si="158"/>
        <v>2.909745088478866</v>
      </c>
      <c r="J1019">
        <f t="shared" si="159"/>
        <v>18.352119803932698</v>
      </c>
      <c r="K1019" s="3">
        <f t="shared" si="160"/>
        <v>18.352799315702232</v>
      </c>
      <c r="L1019" s="2">
        <f t="shared" si="161"/>
        <v>0</v>
      </c>
      <c r="M1019" s="2">
        <f t="shared" si="162"/>
        <v>2.166781405585215</v>
      </c>
      <c r="P1019" s="2"/>
    </row>
    <row r="1020" spans="2:16" x14ac:dyDescent="0.25">
      <c r="B1020">
        <v>999</v>
      </c>
      <c r="C1020">
        <v>0.44760440687241498</v>
      </c>
      <c r="D1020" s="3">
        <f t="shared" si="153"/>
        <v>3.2881019959593099</v>
      </c>
      <c r="E1020">
        <f t="shared" si="154"/>
        <v>26.79196411126679</v>
      </c>
      <c r="F1020" s="3">
        <f t="shared" si="155"/>
        <v>24.744446685800735</v>
      </c>
      <c r="G1020" s="2">
        <f t="shared" si="156"/>
        <v>1.4691231321062692</v>
      </c>
      <c r="H1020">
        <f t="shared" si="157"/>
        <v>-0.44760440687241498</v>
      </c>
      <c r="I1020" s="3">
        <f t="shared" si="158"/>
        <v>3.0551549699773979</v>
      </c>
      <c r="J1020">
        <f t="shared" si="159"/>
        <v>21.22447442838741</v>
      </c>
      <c r="K1020" s="3">
        <f t="shared" si="160"/>
        <v>20.586263404336812</v>
      </c>
      <c r="L1020" s="2">
        <f t="shared" si="161"/>
        <v>0</v>
      </c>
      <c r="M1020" s="2">
        <f t="shared" si="162"/>
        <v>0.73456156605313461</v>
      </c>
      <c r="P1020" s="2"/>
    </row>
    <row r="1021" spans="2:16" x14ac:dyDescent="0.25">
      <c r="B1021">
        <v>1000</v>
      </c>
      <c r="C1021">
        <v>-0.94688175522605889</v>
      </c>
      <c r="D1021" s="3">
        <f>$C$17+$D$6*($H$5-$C$17)*$D$12+$D$9*($D$12^0.5)*C1021</f>
        <v>2.9252353672507563</v>
      </c>
      <c r="E1021">
        <f t="shared" si="154"/>
        <v>18.638612452641866</v>
      </c>
      <c r="F1021" s="3">
        <f t="shared" si="155"/>
        <v>18.578705085130025</v>
      </c>
      <c r="G1021" s="2">
        <f t="shared" si="156"/>
        <v>0</v>
      </c>
      <c r="H1021">
        <f t="shared" si="157"/>
        <v>0.94688175522605889</v>
      </c>
      <c r="I1021" s="3">
        <f t="shared" si="158"/>
        <v>3.4180215986859515</v>
      </c>
      <c r="J1021">
        <f t="shared" si="159"/>
        <v>30.50899623621148</v>
      </c>
      <c r="K1021" s="3">
        <f t="shared" si="160"/>
        <v>27.418256274285323</v>
      </c>
      <c r="L1021" s="2">
        <f t="shared" si="161"/>
        <v>4.0125294881849545</v>
      </c>
      <c r="M1021" s="2">
        <f t="shared" si="162"/>
        <v>2.0062647440924772</v>
      </c>
      <c r="P1021" s="2"/>
    </row>
    <row r="1022" spans="2:16" x14ac:dyDescent="0.25">
      <c r="C1022" s="3"/>
      <c r="P1022" s="2"/>
    </row>
    <row r="1023" spans="2:16" x14ac:dyDescent="0.25">
      <c r="C1023" s="3"/>
      <c r="P1023" s="2"/>
    </row>
    <row r="1024" spans="2:16" x14ac:dyDescent="0.25">
      <c r="C1024" s="3"/>
      <c r="P1024" s="2"/>
    </row>
    <row r="1025" spans="3:16" x14ac:dyDescent="0.25">
      <c r="C1025" s="3"/>
      <c r="P1025" s="2"/>
    </row>
    <row r="1026" spans="3:16" x14ac:dyDescent="0.25">
      <c r="C1026" s="3"/>
      <c r="P1026" s="2"/>
    </row>
    <row r="1027" spans="3:16" x14ac:dyDescent="0.25">
      <c r="C1027" s="3"/>
      <c r="P1027" s="2"/>
    </row>
    <row r="1028" spans="3:16" x14ac:dyDescent="0.25">
      <c r="C1028" s="3"/>
      <c r="P1028" s="2"/>
    </row>
    <row r="1029" spans="3:16" x14ac:dyDescent="0.25">
      <c r="C1029" s="3"/>
      <c r="P1029" s="2"/>
    </row>
    <row r="1030" spans="3:16" x14ac:dyDescent="0.25">
      <c r="C1030" s="3"/>
      <c r="P1030" s="2"/>
    </row>
    <row r="1031" spans="3:16" x14ac:dyDescent="0.25">
      <c r="C1031" s="3"/>
      <c r="P1031" s="2"/>
    </row>
    <row r="1032" spans="3:16" x14ac:dyDescent="0.25">
      <c r="C1032" s="3"/>
      <c r="P1032" s="2"/>
    </row>
    <row r="1033" spans="3:16" x14ac:dyDescent="0.25">
      <c r="C1033" s="3"/>
      <c r="P1033" s="2"/>
    </row>
    <row r="1034" spans="3:16" x14ac:dyDescent="0.25">
      <c r="C1034" s="3"/>
      <c r="P1034" s="2"/>
    </row>
    <row r="1035" spans="3:16" x14ac:dyDescent="0.25">
      <c r="C1035" s="3"/>
      <c r="P1035" s="2"/>
    </row>
    <row r="1036" spans="3:16" x14ac:dyDescent="0.25">
      <c r="C1036" s="3"/>
      <c r="P1036" s="2"/>
    </row>
    <row r="1037" spans="3:16" x14ac:dyDescent="0.25">
      <c r="C1037" s="3"/>
      <c r="P1037" s="2"/>
    </row>
    <row r="1038" spans="3:16" x14ac:dyDescent="0.25">
      <c r="C1038" s="3"/>
      <c r="P1038" s="2"/>
    </row>
    <row r="1039" spans="3:16" x14ac:dyDescent="0.25">
      <c r="C1039" s="3"/>
      <c r="P1039" s="2"/>
    </row>
    <row r="1040" spans="3:16" x14ac:dyDescent="0.25">
      <c r="C1040" s="3"/>
      <c r="P1040" s="2"/>
    </row>
    <row r="1041" spans="3:16" x14ac:dyDescent="0.25">
      <c r="C1041" s="3"/>
      <c r="P1041" s="2"/>
    </row>
    <row r="1042" spans="3:16" x14ac:dyDescent="0.25">
      <c r="C1042" s="3"/>
      <c r="P1042" s="2"/>
    </row>
    <row r="1043" spans="3:16" x14ac:dyDescent="0.25">
      <c r="C1043" s="3"/>
      <c r="P1043" s="2"/>
    </row>
    <row r="1044" spans="3:16" x14ac:dyDescent="0.25">
      <c r="C1044" s="3"/>
      <c r="P1044" s="2"/>
    </row>
    <row r="1045" spans="3:16" x14ac:dyDescent="0.25">
      <c r="C1045" s="3"/>
      <c r="P1045" s="2"/>
    </row>
    <row r="1046" spans="3:16" x14ac:dyDescent="0.25">
      <c r="C1046" s="3"/>
      <c r="P1046" s="2"/>
    </row>
    <row r="1047" spans="3:16" x14ac:dyDescent="0.25">
      <c r="C1047" s="3"/>
      <c r="P1047" s="2"/>
    </row>
    <row r="1048" spans="3:16" x14ac:dyDescent="0.25">
      <c r="C1048" s="3"/>
      <c r="P1048" s="2"/>
    </row>
    <row r="1049" spans="3:16" x14ac:dyDescent="0.25">
      <c r="C1049" s="3"/>
      <c r="P1049" s="2"/>
    </row>
    <row r="1050" spans="3:16" x14ac:dyDescent="0.25">
      <c r="C1050" s="3"/>
      <c r="P1050" s="2"/>
    </row>
    <row r="1051" spans="3:16" x14ac:dyDescent="0.25">
      <c r="C1051" s="3"/>
      <c r="P1051" s="2"/>
    </row>
    <row r="1052" spans="3:16" x14ac:dyDescent="0.25">
      <c r="C1052" s="3"/>
      <c r="P1052" s="2"/>
    </row>
    <row r="1053" spans="3:16" x14ac:dyDescent="0.25">
      <c r="C1053" s="3"/>
      <c r="P1053" s="2"/>
    </row>
    <row r="1054" spans="3:16" x14ac:dyDescent="0.25">
      <c r="C1054" s="3"/>
      <c r="P1054" s="2"/>
    </row>
    <row r="1055" spans="3:16" x14ac:dyDescent="0.25">
      <c r="C1055" s="3"/>
      <c r="P1055" s="2"/>
    </row>
    <row r="1056" spans="3:16" x14ac:dyDescent="0.25">
      <c r="C1056" s="3"/>
      <c r="P1056" s="2"/>
    </row>
    <row r="1057" spans="3:16" x14ac:dyDescent="0.25">
      <c r="C1057" s="3"/>
      <c r="P1057" s="2"/>
    </row>
    <row r="1058" spans="3:16" x14ac:dyDescent="0.25">
      <c r="C1058" s="3"/>
      <c r="P1058" s="2"/>
    </row>
    <row r="1059" spans="3:16" x14ac:dyDescent="0.25">
      <c r="C1059" s="3"/>
      <c r="P1059" s="2"/>
    </row>
    <row r="1060" spans="3:16" x14ac:dyDescent="0.25">
      <c r="C1060" s="3"/>
      <c r="P1060" s="2"/>
    </row>
    <row r="1061" spans="3:16" x14ac:dyDescent="0.25">
      <c r="C1061" s="3"/>
      <c r="P1061" s="2"/>
    </row>
    <row r="1062" spans="3:16" x14ac:dyDescent="0.25">
      <c r="C1062" s="3"/>
      <c r="P1062" s="2"/>
    </row>
    <row r="1063" spans="3:16" x14ac:dyDescent="0.25">
      <c r="C1063" s="3"/>
      <c r="P1063" s="2"/>
    </row>
    <row r="1064" spans="3:16" x14ac:dyDescent="0.25">
      <c r="C1064" s="3"/>
      <c r="P1064" s="2"/>
    </row>
    <row r="1065" spans="3:16" x14ac:dyDescent="0.25">
      <c r="C1065" s="3"/>
      <c r="P1065" s="2"/>
    </row>
    <row r="1066" spans="3:16" x14ac:dyDescent="0.25">
      <c r="C1066" s="3"/>
      <c r="P1066" s="2"/>
    </row>
    <row r="1067" spans="3:16" x14ac:dyDescent="0.25">
      <c r="C1067" s="3"/>
      <c r="P1067" s="2"/>
    </row>
    <row r="1068" spans="3:16" x14ac:dyDescent="0.25">
      <c r="C1068" s="3"/>
      <c r="P1068" s="2"/>
    </row>
    <row r="1069" spans="3:16" x14ac:dyDescent="0.25">
      <c r="C1069" s="3"/>
      <c r="P1069" s="2"/>
    </row>
    <row r="1070" spans="3:16" x14ac:dyDescent="0.25">
      <c r="C1070" s="3"/>
      <c r="P1070" s="2"/>
    </row>
    <row r="1071" spans="3:16" x14ac:dyDescent="0.25">
      <c r="C1071" s="3"/>
      <c r="P1071" s="2"/>
    </row>
    <row r="1072" spans="3:16" x14ac:dyDescent="0.25">
      <c r="C1072" s="3"/>
      <c r="P1072" s="2"/>
    </row>
    <row r="1073" spans="3:16" x14ac:dyDescent="0.25">
      <c r="C1073" s="3"/>
      <c r="P1073" s="2"/>
    </row>
    <row r="1074" spans="3:16" x14ac:dyDescent="0.25">
      <c r="C1074" s="3"/>
      <c r="P1074" s="2"/>
    </row>
    <row r="1075" spans="3:16" x14ac:dyDescent="0.25">
      <c r="C1075" s="3"/>
      <c r="P1075" s="2"/>
    </row>
    <row r="1076" spans="3:16" x14ac:dyDescent="0.25">
      <c r="C1076" s="3"/>
      <c r="P1076" s="2"/>
    </row>
    <row r="1077" spans="3:16" x14ac:dyDescent="0.25">
      <c r="C1077" s="3"/>
      <c r="P1077" s="2"/>
    </row>
    <row r="1078" spans="3:16" x14ac:dyDescent="0.25">
      <c r="C1078" s="3"/>
      <c r="P1078" s="2"/>
    </row>
    <row r="1079" spans="3:16" x14ac:dyDescent="0.25">
      <c r="C1079" s="3"/>
      <c r="P1079" s="2"/>
    </row>
    <row r="1080" spans="3:16" x14ac:dyDescent="0.25">
      <c r="C1080" s="3"/>
      <c r="P1080" s="2"/>
    </row>
    <row r="1081" spans="3:16" x14ac:dyDescent="0.25">
      <c r="C1081" s="3"/>
      <c r="P1081" s="2"/>
    </row>
    <row r="1082" spans="3:16" x14ac:dyDescent="0.25">
      <c r="C1082" s="3"/>
      <c r="P1082" s="2"/>
    </row>
    <row r="1083" spans="3:16" x14ac:dyDescent="0.25">
      <c r="C1083" s="3"/>
      <c r="P1083" s="2"/>
    </row>
    <row r="1084" spans="3:16" x14ac:dyDescent="0.25">
      <c r="C1084" s="3"/>
      <c r="P1084" s="2"/>
    </row>
    <row r="1085" spans="3:16" x14ac:dyDescent="0.25">
      <c r="C1085" s="3"/>
      <c r="P1085" s="2"/>
    </row>
    <row r="1086" spans="3:16" x14ac:dyDescent="0.25">
      <c r="C1086" s="3"/>
      <c r="P1086" s="2"/>
    </row>
    <row r="1087" spans="3:16" x14ac:dyDescent="0.25">
      <c r="C1087" s="3"/>
      <c r="P1087" s="2"/>
    </row>
    <row r="1088" spans="3:16" x14ac:dyDescent="0.25">
      <c r="C1088" s="3"/>
      <c r="P1088" s="2"/>
    </row>
    <row r="1089" spans="3:16" x14ac:dyDescent="0.25">
      <c r="C1089" s="3"/>
      <c r="P1089" s="2"/>
    </row>
    <row r="1090" spans="3:16" x14ac:dyDescent="0.25">
      <c r="C1090" s="3"/>
      <c r="P1090" s="2"/>
    </row>
    <row r="1091" spans="3:16" x14ac:dyDescent="0.25">
      <c r="C1091" s="3"/>
      <c r="P1091" s="2"/>
    </row>
    <row r="1092" spans="3:16" x14ac:dyDescent="0.25">
      <c r="C1092" s="3"/>
      <c r="P1092" s="2"/>
    </row>
    <row r="1093" spans="3:16" x14ac:dyDescent="0.25">
      <c r="C1093" s="3"/>
      <c r="P1093" s="2"/>
    </row>
    <row r="1094" spans="3:16" x14ac:dyDescent="0.25">
      <c r="C1094" s="3"/>
      <c r="P1094" s="2"/>
    </row>
    <row r="1095" spans="3:16" x14ac:dyDescent="0.25">
      <c r="C1095" s="3"/>
      <c r="P1095" s="2"/>
    </row>
    <row r="1096" spans="3:16" x14ac:dyDescent="0.25">
      <c r="C1096" s="3"/>
      <c r="P1096" s="2"/>
    </row>
    <row r="1097" spans="3:16" x14ac:dyDescent="0.25">
      <c r="C1097" s="3"/>
      <c r="P1097" s="2"/>
    </row>
    <row r="1098" spans="3:16" x14ac:dyDescent="0.25">
      <c r="C1098" s="3"/>
      <c r="P1098" s="2"/>
    </row>
    <row r="1099" spans="3:16" x14ac:dyDescent="0.25">
      <c r="C1099" s="3"/>
      <c r="P1099" s="2"/>
    </row>
    <row r="1100" spans="3:16" x14ac:dyDescent="0.25">
      <c r="C1100" s="3"/>
      <c r="P1100" s="2"/>
    </row>
    <row r="1101" spans="3:16" x14ac:dyDescent="0.25">
      <c r="C1101" s="3"/>
      <c r="P1101" s="2"/>
    </row>
    <row r="1102" spans="3:16" x14ac:dyDescent="0.25">
      <c r="C1102" s="3"/>
      <c r="P1102" s="2"/>
    </row>
    <row r="1103" spans="3:16" x14ac:dyDescent="0.25">
      <c r="C1103" s="3"/>
      <c r="P1103" s="2"/>
    </row>
    <row r="1104" spans="3:16" x14ac:dyDescent="0.25">
      <c r="C1104" s="3"/>
      <c r="P1104" s="2"/>
    </row>
    <row r="1105" spans="3:16" x14ac:dyDescent="0.25">
      <c r="C1105" s="3"/>
      <c r="P1105" s="2"/>
    </row>
    <row r="1106" spans="3:16" x14ac:dyDescent="0.25">
      <c r="C1106" s="3"/>
      <c r="P1106" s="2"/>
    </row>
    <row r="1107" spans="3:16" x14ac:dyDescent="0.25">
      <c r="C1107" s="3"/>
      <c r="P1107" s="2"/>
    </row>
    <row r="1108" spans="3:16" x14ac:dyDescent="0.25">
      <c r="C1108" s="3"/>
      <c r="P1108" s="2"/>
    </row>
    <row r="1109" spans="3:16" x14ac:dyDescent="0.25">
      <c r="C1109" s="3"/>
      <c r="P1109" s="2"/>
    </row>
    <row r="1110" spans="3:16" x14ac:dyDescent="0.25">
      <c r="C1110" s="3"/>
      <c r="P1110" s="2"/>
    </row>
    <row r="1111" spans="3:16" x14ac:dyDescent="0.25">
      <c r="C1111" s="3"/>
      <c r="P1111" s="2"/>
    </row>
    <row r="1112" spans="3:16" x14ac:dyDescent="0.25">
      <c r="C1112" s="3"/>
      <c r="P1112" s="2"/>
    </row>
    <row r="1113" spans="3:16" x14ac:dyDescent="0.25">
      <c r="C1113" s="3"/>
      <c r="P1113" s="2"/>
    </row>
    <row r="1114" spans="3:16" x14ac:dyDescent="0.25">
      <c r="C1114" s="3"/>
      <c r="P1114" s="2"/>
    </row>
    <row r="1115" spans="3:16" x14ac:dyDescent="0.25">
      <c r="C1115" s="3"/>
      <c r="P1115" s="2"/>
    </row>
    <row r="1116" spans="3:16" x14ac:dyDescent="0.25">
      <c r="C1116" s="3"/>
      <c r="P1116" s="2"/>
    </row>
    <row r="1117" spans="3:16" x14ac:dyDescent="0.25">
      <c r="C1117" s="3"/>
      <c r="P1117" s="2"/>
    </row>
    <row r="1118" spans="3:16" x14ac:dyDescent="0.25">
      <c r="C1118" s="3"/>
      <c r="P1118" s="2"/>
    </row>
    <row r="1119" spans="3:16" x14ac:dyDescent="0.25">
      <c r="C1119" s="3"/>
      <c r="P1119" s="2"/>
    </row>
    <row r="1120" spans="3:16" x14ac:dyDescent="0.25">
      <c r="C1120" s="3"/>
      <c r="P1120" s="2"/>
    </row>
    <row r="1121" spans="3:16" x14ac:dyDescent="0.25">
      <c r="C1121" s="3"/>
      <c r="P1121" s="2"/>
    </row>
    <row r="1122" spans="3:16" x14ac:dyDescent="0.25">
      <c r="C1122" s="3"/>
      <c r="P1122" s="2"/>
    </row>
    <row r="1123" spans="3:16" x14ac:dyDescent="0.25">
      <c r="C1123" s="3"/>
      <c r="P1123" s="2"/>
    </row>
    <row r="1124" spans="3:16" x14ac:dyDescent="0.25">
      <c r="C1124" s="3"/>
      <c r="P1124" s="2"/>
    </row>
    <row r="1125" spans="3:16" x14ac:dyDescent="0.25">
      <c r="C1125" s="3"/>
      <c r="P1125" s="2"/>
    </row>
    <row r="1126" spans="3:16" x14ac:dyDescent="0.25">
      <c r="C1126" s="3"/>
      <c r="P1126" s="2"/>
    </row>
    <row r="1127" spans="3:16" x14ac:dyDescent="0.25">
      <c r="C1127" s="3"/>
      <c r="P1127" s="2"/>
    </row>
    <row r="1128" spans="3:16" x14ac:dyDescent="0.25">
      <c r="C1128" s="3"/>
      <c r="P1128" s="2"/>
    </row>
    <row r="1129" spans="3:16" x14ac:dyDescent="0.25">
      <c r="C1129" s="3"/>
      <c r="P1129" s="2"/>
    </row>
    <row r="1130" spans="3:16" x14ac:dyDescent="0.25">
      <c r="C1130" s="3"/>
      <c r="P1130" s="2"/>
    </row>
    <row r="1131" spans="3:16" x14ac:dyDescent="0.25">
      <c r="C1131" s="3"/>
      <c r="P1131" s="2"/>
    </row>
    <row r="1132" spans="3:16" x14ac:dyDescent="0.25">
      <c r="C1132" s="3"/>
      <c r="P1132" s="2"/>
    </row>
    <row r="1133" spans="3:16" x14ac:dyDescent="0.25">
      <c r="C1133" s="3"/>
      <c r="P1133" s="2"/>
    </row>
    <row r="1134" spans="3:16" x14ac:dyDescent="0.25">
      <c r="C1134" s="3"/>
      <c r="P1134" s="2"/>
    </row>
    <row r="1135" spans="3:16" x14ac:dyDescent="0.25">
      <c r="C1135" s="3"/>
      <c r="P1135" s="2"/>
    </row>
    <row r="1136" spans="3:16" x14ac:dyDescent="0.25">
      <c r="C1136" s="3"/>
      <c r="P1136" s="2"/>
    </row>
    <row r="1137" spans="3:16" x14ac:dyDescent="0.25">
      <c r="C1137" s="3"/>
      <c r="P1137" s="2"/>
    </row>
    <row r="1138" spans="3:16" x14ac:dyDescent="0.25">
      <c r="C1138" s="3"/>
      <c r="P1138" s="2"/>
    </row>
    <row r="1139" spans="3:16" x14ac:dyDescent="0.25">
      <c r="C1139" s="3"/>
      <c r="P1139" s="2"/>
    </row>
    <row r="1140" spans="3:16" x14ac:dyDescent="0.25">
      <c r="C1140" s="3"/>
      <c r="P1140" s="2"/>
    </row>
    <row r="1141" spans="3:16" x14ac:dyDescent="0.25">
      <c r="C1141" s="3"/>
      <c r="P1141" s="2"/>
    </row>
    <row r="1142" spans="3:16" x14ac:dyDescent="0.25">
      <c r="C1142" s="3"/>
      <c r="P1142" s="2"/>
    </row>
    <row r="1143" spans="3:16" x14ac:dyDescent="0.25">
      <c r="C1143" s="3"/>
      <c r="P1143" s="2"/>
    </row>
    <row r="1144" spans="3:16" x14ac:dyDescent="0.25">
      <c r="C1144" s="3"/>
      <c r="P1144" s="2"/>
    </row>
    <row r="1145" spans="3:16" x14ac:dyDescent="0.25">
      <c r="C1145" s="3"/>
      <c r="P1145" s="2"/>
    </row>
    <row r="1146" spans="3:16" x14ac:dyDescent="0.25">
      <c r="C1146" s="3"/>
      <c r="P1146" s="2"/>
    </row>
    <row r="1147" spans="3:16" x14ac:dyDescent="0.25">
      <c r="C1147" s="3"/>
      <c r="P1147" s="2"/>
    </row>
    <row r="1148" spans="3:16" x14ac:dyDescent="0.25">
      <c r="C1148" s="3"/>
      <c r="P1148" s="2"/>
    </row>
    <row r="1149" spans="3:16" x14ac:dyDescent="0.25">
      <c r="C1149" s="3"/>
      <c r="P1149" s="2"/>
    </row>
    <row r="1150" spans="3:16" x14ac:dyDescent="0.25">
      <c r="C1150" s="3"/>
      <c r="P1150" s="2"/>
    </row>
    <row r="1151" spans="3:16" x14ac:dyDescent="0.25">
      <c r="C1151" s="3"/>
      <c r="P1151" s="2"/>
    </row>
    <row r="1152" spans="3:16" x14ac:dyDescent="0.25">
      <c r="C1152" s="3"/>
      <c r="P1152" s="2"/>
    </row>
    <row r="1153" spans="3:16" x14ac:dyDescent="0.25">
      <c r="C1153" s="3"/>
      <c r="P1153" s="2"/>
    </row>
    <row r="1154" spans="3:16" x14ac:dyDescent="0.25">
      <c r="C1154" s="3"/>
      <c r="P1154" s="2"/>
    </row>
    <row r="1155" spans="3:16" x14ac:dyDescent="0.25">
      <c r="C1155" s="3"/>
      <c r="P1155" s="2"/>
    </row>
    <row r="1156" spans="3:16" x14ac:dyDescent="0.25">
      <c r="C1156" s="3"/>
      <c r="P1156" s="2"/>
    </row>
    <row r="1157" spans="3:16" x14ac:dyDescent="0.25">
      <c r="C1157" s="3"/>
      <c r="P1157" s="2"/>
    </row>
    <row r="1158" spans="3:16" x14ac:dyDescent="0.25">
      <c r="C1158" s="3"/>
      <c r="P1158" s="2"/>
    </row>
    <row r="1159" spans="3:16" x14ac:dyDescent="0.25">
      <c r="C1159" s="3"/>
      <c r="P1159" s="2"/>
    </row>
    <row r="1160" spans="3:16" x14ac:dyDescent="0.25">
      <c r="C1160" s="3"/>
      <c r="P1160" s="2"/>
    </row>
    <row r="1161" spans="3:16" x14ac:dyDescent="0.25">
      <c r="C1161" s="3"/>
      <c r="P1161" s="2"/>
    </row>
    <row r="1162" spans="3:16" x14ac:dyDescent="0.25">
      <c r="C1162" s="3"/>
      <c r="P1162" s="2"/>
    </row>
    <row r="1163" spans="3:16" x14ac:dyDescent="0.25">
      <c r="C1163" s="3"/>
      <c r="P1163" s="2"/>
    </row>
    <row r="1164" spans="3:16" x14ac:dyDescent="0.25">
      <c r="C1164" s="3"/>
      <c r="P1164" s="2"/>
    </row>
    <row r="1165" spans="3:16" x14ac:dyDescent="0.25">
      <c r="C1165" s="3"/>
      <c r="P1165" s="2"/>
    </row>
    <row r="1166" spans="3:16" x14ac:dyDescent="0.25">
      <c r="C1166" s="3"/>
      <c r="P1166" s="2"/>
    </row>
    <row r="1167" spans="3:16" x14ac:dyDescent="0.25">
      <c r="C1167" s="3"/>
      <c r="P1167" s="2"/>
    </row>
    <row r="1168" spans="3:16" x14ac:dyDescent="0.25">
      <c r="C1168" s="3"/>
      <c r="P1168" s="2"/>
    </row>
    <row r="1169" spans="3:16" x14ac:dyDescent="0.25">
      <c r="C1169" s="3"/>
      <c r="P1169" s="2"/>
    </row>
    <row r="1170" spans="3:16" x14ac:dyDescent="0.25">
      <c r="C1170" s="3"/>
      <c r="P1170" s="2"/>
    </row>
    <row r="1171" spans="3:16" x14ac:dyDescent="0.25">
      <c r="C1171" s="3"/>
      <c r="P1171" s="2"/>
    </row>
    <row r="1172" spans="3:16" x14ac:dyDescent="0.25">
      <c r="C1172" s="3"/>
      <c r="P1172" s="2"/>
    </row>
    <row r="1173" spans="3:16" x14ac:dyDescent="0.25">
      <c r="C1173" s="3"/>
      <c r="P1173" s="2"/>
    </row>
    <row r="1174" spans="3:16" x14ac:dyDescent="0.25">
      <c r="C1174" s="3"/>
      <c r="P1174" s="2"/>
    </row>
    <row r="1175" spans="3:16" x14ac:dyDescent="0.25">
      <c r="C1175" s="3"/>
      <c r="P1175" s="2"/>
    </row>
    <row r="1176" spans="3:16" x14ac:dyDescent="0.25">
      <c r="C1176" s="3"/>
      <c r="P1176" s="2"/>
    </row>
    <row r="1177" spans="3:16" x14ac:dyDescent="0.25">
      <c r="C1177" s="3"/>
      <c r="P1177" s="2"/>
    </row>
    <row r="1178" spans="3:16" x14ac:dyDescent="0.25">
      <c r="C1178" s="3"/>
      <c r="P1178" s="2"/>
    </row>
    <row r="1179" spans="3:16" x14ac:dyDescent="0.25">
      <c r="C1179" s="3"/>
      <c r="P1179" s="2"/>
    </row>
    <row r="1180" spans="3:16" x14ac:dyDescent="0.25">
      <c r="C1180" s="3"/>
      <c r="P1180" s="2"/>
    </row>
    <row r="1181" spans="3:16" x14ac:dyDescent="0.25">
      <c r="C1181" s="3"/>
      <c r="P1181" s="2"/>
    </row>
    <row r="1182" spans="3:16" x14ac:dyDescent="0.25">
      <c r="C1182" s="3"/>
      <c r="P1182" s="2"/>
    </row>
    <row r="1183" spans="3:16" x14ac:dyDescent="0.25">
      <c r="C1183" s="3"/>
      <c r="P1183" s="2"/>
    </row>
    <row r="1184" spans="3:16" x14ac:dyDescent="0.25">
      <c r="C1184" s="3"/>
      <c r="P1184" s="2"/>
    </row>
    <row r="1185" spans="3:16" x14ac:dyDescent="0.25">
      <c r="C1185" s="3"/>
      <c r="P1185" s="2"/>
    </row>
    <row r="1186" spans="3:16" x14ac:dyDescent="0.25">
      <c r="C1186" s="3"/>
      <c r="P1186" s="2"/>
    </row>
    <row r="1187" spans="3:16" x14ac:dyDescent="0.25">
      <c r="C1187" s="3"/>
      <c r="P1187" s="2"/>
    </row>
    <row r="1188" spans="3:16" x14ac:dyDescent="0.25">
      <c r="C1188" s="3"/>
      <c r="P1188" s="2"/>
    </row>
    <row r="1189" spans="3:16" x14ac:dyDescent="0.25">
      <c r="C1189" s="3"/>
      <c r="P1189" s="2"/>
    </row>
    <row r="1190" spans="3:16" x14ac:dyDescent="0.25">
      <c r="C1190" s="3"/>
      <c r="P1190" s="2"/>
    </row>
    <row r="1191" spans="3:16" x14ac:dyDescent="0.25">
      <c r="C1191" s="3"/>
      <c r="P1191" s="2"/>
    </row>
    <row r="1192" spans="3:16" x14ac:dyDescent="0.25">
      <c r="C1192" s="3"/>
      <c r="P1192" s="2"/>
    </row>
    <row r="1193" spans="3:16" x14ac:dyDescent="0.25">
      <c r="C1193" s="3"/>
      <c r="P1193" s="2"/>
    </row>
    <row r="1194" spans="3:16" x14ac:dyDescent="0.25">
      <c r="C1194" s="3"/>
      <c r="P1194" s="2"/>
    </row>
    <row r="1195" spans="3:16" x14ac:dyDescent="0.25">
      <c r="C1195" s="3"/>
      <c r="P1195" s="2"/>
    </row>
    <row r="1196" spans="3:16" x14ac:dyDescent="0.25">
      <c r="C1196" s="3"/>
      <c r="P1196" s="2"/>
    </row>
    <row r="1197" spans="3:16" x14ac:dyDescent="0.25">
      <c r="C1197" s="3"/>
      <c r="P1197" s="2"/>
    </row>
    <row r="1198" spans="3:16" x14ac:dyDescent="0.25">
      <c r="C1198" s="3"/>
      <c r="P1198" s="2"/>
    </row>
    <row r="1199" spans="3:16" x14ac:dyDescent="0.25">
      <c r="C1199" s="3"/>
      <c r="P1199" s="2"/>
    </row>
    <row r="1200" spans="3:16" x14ac:dyDescent="0.25">
      <c r="C1200" s="3"/>
      <c r="P1200" s="2"/>
    </row>
    <row r="1201" spans="3:16" x14ac:dyDescent="0.25">
      <c r="C1201" s="3"/>
      <c r="P1201" s="2"/>
    </row>
    <row r="1202" spans="3:16" x14ac:dyDescent="0.25">
      <c r="C1202" s="3"/>
      <c r="P1202" s="2"/>
    </row>
    <row r="1203" spans="3:16" x14ac:dyDescent="0.25">
      <c r="C1203" s="3"/>
      <c r="P1203" s="2"/>
    </row>
    <row r="1204" spans="3:16" x14ac:dyDescent="0.25">
      <c r="C1204" s="3"/>
      <c r="P1204" s="2"/>
    </row>
    <row r="1205" spans="3:16" x14ac:dyDescent="0.25">
      <c r="C1205" s="3"/>
      <c r="P1205" s="2"/>
    </row>
    <row r="1206" spans="3:16" x14ac:dyDescent="0.25">
      <c r="C1206" s="3"/>
      <c r="P1206" s="2"/>
    </row>
    <row r="1207" spans="3:16" x14ac:dyDescent="0.25">
      <c r="C1207" s="3"/>
      <c r="P1207" s="2"/>
    </row>
    <row r="1208" spans="3:16" x14ac:dyDescent="0.25">
      <c r="C1208" s="3"/>
      <c r="P1208" s="2"/>
    </row>
    <row r="1209" spans="3:16" x14ac:dyDescent="0.25">
      <c r="C1209" s="3"/>
      <c r="P1209" s="2"/>
    </row>
    <row r="1210" spans="3:16" x14ac:dyDescent="0.25">
      <c r="C1210" s="3"/>
      <c r="P1210" s="2"/>
    </row>
    <row r="1211" spans="3:16" x14ac:dyDescent="0.25">
      <c r="C1211" s="3"/>
      <c r="P1211" s="2"/>
    </row>
    <row r="1212" spans="3:16" x14ac:dyDescent="0.25">
      <c r="C1212" s="3"/>
      <c r="P1212" s="2"/>
    </row>
    <row r="1213" spans="3:16" x14ac:dyDescent="0.25">
      <c r="C1213" s="3"/>
      <c r="P1213" s="2"/>
    </row>
    <row r="1214" spans="3:16" x14ac:dyDescent="0.25">
      <c r="C1214" s="3"/>
      <c r="P1214" s="2"/>
    </row>
    <row r="1215" spans="3:16" x14ac:dyDescent="0.25">
      <c r="C1215" s="3"/>
      <c r="P1215" s="2"/>
    </row>
    <row r="1216" spans="3:16" x14ac:dyDescent="0.25">
      <c r="C1216" s="3"/>
      <c r="P1216" s="2"/>
    </row>
    <row r="1217" spans="3:16" x14ac:dyDescent="0.25">
      <c r="C1217" s="3"/>
      <c r="P1217" s="2"/>
    </row>
    <row r="1218" spans="3:16" x14ac:dyDescent="0.25">
      <c r="C1218" s="3"/>
      <c r="P1218" s="2"/>
    </row>
    <row r="1219" spans="3:16" x14ac:dyDescent="0.25">
      <c r="C1219" s="3"/>
      <c r="P1219" s="2"/>
    </row>
    <row r="1220" spans="3:16" x14ac:dyDescent="0.25">
      <c r="C1220" s="3"/>
      <c r="P1220" s="2"/>
    </row>
    <row r="1221" spans="3:16" x14ac:dyDescent="0.25">
      <c r="C1221" s="3"/>
      <c r="P1221" s="2"/>
    </row>
    <row r="1222" spans="3:16" x14ac:dyDescent="0.25">
      <c r="C1222" s="3"/>
      <c r="P1222" s="2"/>
    </row>
    <row r="1223" spans="3:16" x14ac:dyDescent="0.25">
      <c r="C1223" s="3"/>
      <c r="P1223" s="2"/>
    </row>
    <row r="1224" spans="3:16" x14ac:dyDescent="0.25">
      <c r="C1224" s="3"/>
      <c r="P1224" s="2"/>
    </row>
    <row r="1225" spans="3:16" x14ac:dyDescent="0.25">
      <c r="C1225" s="3"/>
      <c r="P1225" s="2"/>
    </row>
    <row r="1226" spans="3:16" x14ac:dyDescent="0.25">
      <c r="C1226" s="3"/>
      <c r="P1226" s="2"/>
    </row>
    <row r="1227" spans="3:16" x14ac:dyDescent="0.25">
      <c r="C1227" s="3"/>
      <c r="P1227" s="2"/>
    </row>
    <row r="1228" spans="3:16" x14ac:dyDescent="0.25">
      <c r="C1228" s="3"/>
      <c r="P1228" s="2"/>
    </row>
    <row r="1229" spans="3:16" x14ac:dyDescent="0.25">
      <c r="C1229" s="3"/>
      <c r="P1229" s="2"/>
    </row>
    <row r="1230" spans="3:16" x14ac:dyDescent="0.25">
      <c r="C1230" s="3"/>
      <c r="P1230" s="2"/>
    </row>
    <row r="1231" spans="3:16" x14ac:dyDescent="0.25">
      <c r="C1231" s="3"/>
      <c r="P1231" s="2"/>
    </row>
    <row r="1232" spans="3:16" x14ac:dyDescent="0.25">
      <c r="C1232" s="3"/>
      <c r="P1232" s="2"/>
    </row>
    <row r="1233" spans="3:16" x14ac:dyDescent="0.25">
      <c r="C1233" s="3"/>
      <c r="P1233" s="2"/>
    </row>
    <row r="1234" spans="3:16" x14ac:dyDescent="0.25">
      <c r="C1234" s="3"/>
      <c r="P1234" s="2"/>
    </row>
    <row r="1235" spans="3:16" x14ac:dyDescent="0.25">
      <c r="C1235" s="3"/>
      <c r="P1235" s="2"/>
    </row>
    <row r="1236" spans="3:16" x14ac:dyDescent="0.25">
      <c r="C1236" s="3"/>
      <c r="P1236" s="2"/>
    </row>
    <row r="1237" spans="3:16" x14ac:dyDescent="0.25">
      <c r="C1237" s="3"/>
      <c r="P1237" s="2"/>
    </row>
    <row r="1238" spans="3:16" x14ac:dyDescent="0.25">
      <c r="C1238" s="3"/>
      <c r="P1238" s="2"/>
    </row>
    <row r="1239" spans="3:16" x14ac:dyDescent="0.25">
      <c r="C1239" s="3"/>
      <c r="P1239" s="2"/>
    </row>
    <row r="1240" spans="3:16" x14ac:dyDescent="0.25">
      <c r="C1240" s="3"/>
      <c r="P1240" s="2"/>
    </row>
    <row r="1241" spans="3:16" x14ac:dyDescent="0.25">
      <c r="C1241" s="3"/>
      <c r="P1241" s="2"/>
    </row>
    <row r="1242" spans="3:16" x14ac:dyDescent="0.25">
      <c r="C1242" s="3"/>
      <c r="P1242" s="2"/>
    </row>
    <row r="1243" spans="3:16" x14ac:dyDescent="0.25">
      <c r="C1243" s="3"/>
      <c r="P1243" s="2"/>
    </row>
    <row r="1244" spans="3:16" x14ac:dyDescent="0.25">
      <c r="C1244" s="3"/>
      <c r="P1244" s="2"/>
    </row>
    <row r="1245" spans="3:16" x14ac:dyDescent="0.25">
      <c r="C1245" s="3"/>
      <c r="P1245" s="2"/>
    </row>
    <row r="1246" spans="3:16" x14ac:dyDescent="0.25">
      <c r="C1246" s="3"/>
      <c r="P1246" s="2"/>
    </row>
    <row r="1247" spans="3:16" x14ac:dyDescent="0.25">
      <c r="C1247" s="3"/>
      <c r="P1247" s="2"/>
    </row>
    <row r="1248" spans="3:16" x14ac:dyDescent="0.25">
      <c r="C1248" s="3"/>
      <c r="P1248" s="2"/>
    </row>
    <row r="1249" spans="3:16" x14ac:dyDescent="0.25">
      <c r="C1249" s="3"/>
      <c r="P1249" s="2"/>
    </row>
    <row r="1250" spans="3:16" x14ac:dyDescent="0.25">
      <c r="C1250" s="3"/>
      <c r="P1250" s="2"/>
    </row>
    <row r="1251" spans="3:16" x14ac:dyDescent="0.25">
      <c r="C1251" s="3"/>
      <c r="P1251" s="2"/>
    </row>
    <row r="1252" spans="3:16" x14ac:dyDescent="0.25">
      <c r="C1252" s="3"/>
      <c r="P1252" s="2"/>
    </row>
    <row r="1253" spans="3:16" x14ac:dyDescent="0.25">
      <c r="C1253" s="3"/>
      <c r="P1253" s="2"/>
    </row>
    <row r="1254" spans="3:16" x14ac:dyDescent="0.25">
      <c r="C1254" s="3"/>
      <c r="P1254" s="2"/>
    </row>
    <row r="1255" spans="3:16" x14ac:dyDescent="0.25">
      <c r="C1255" s="3"/>
      <c r="P1255" s="2"/>
    </row>
    <row r="1256" spans="3:16" x14ac:dyDescent="0.25">
      <c r="C1256" s="3"/>
      <c r="P1256" s="2"/>
    </row>
    <row r="1257" spans="3:16" x14ac:dyDescent="0.25">
      <c r="C1257" s="3"/>
      <c r="P1257" s="2"/>
    </row>
    <row r="1258" spans="3:16" x14ac:dyDescent="0.25">
      <c r="C1258" s="3"/>
      <c r="P1258" s="2"/>
    </row>
    <row r="1259" spans="3:16" x14ac:dyDescent="0.25">
      <c r="C1259" s="3"/>
      <c r="P1259" s="2"/>
    </row>
    <row r="1260" spans="3:16" x14ac:dyDescent="0.25">
      <c r="C1260" s="3"/>
      <c r="P1260" s="2"/>
    </row>
    <row r="1261" spans="3:16" x14ac:dyDescent="0.25">
      <c r="C1261" s="3"/>
      <c r="P1261" s="2"/>
    </row>
    <row r="1262" spans="3:16" x14ac:dyDescent="0.25">
      <c r="C1262" s="3"/>
      <c r="P1262" s="2"/>
    </row>
    <row r="1263" spans="3:16" x14ac:dyDescent="0.25">
      <c r="C1263" s="3"/>
      <c r="P1263" s="2"/>
    </row>
    <row r="1264" spans="3:16" x14ac:dyDescent="0.25">
      <c r="C1264" s="3"/>
      <c r="P1264" s="2"/>
    </row>
    <row r="1265" spans="3:16" x14ac:dyDescent="0.25">
      <c r="C1265" s="3"/>
      <c r="P1265" s="2"/>
    </row>
    <row r="1266" spans="3:16" x14ac:dyDescent="0.25">
      <c r="C1266" s="3"/>
      <c r="P1266" s="2"/>
    </row>
    <row r="1267" spans="3:16" x14ac:dyDescent="0.25">
      <c r="C1267" s="3"/>
      <c r="P1267" s="2"/>
    </row>
    <row r="1268" spans="3:16" x14ac:dyDescent="0.25">
      <c r="C1268" s="3"/>
      <c r="P1268" s="2"/>
    </row>
    <row r="1269" spans="3:16" x14ac:dyDescent="0.25">
      <c r="C1269" s="3"/>
      <c r="P1269" s="2"/>
    </row>
    <row r="1270" spans="3:16" x14ac:dyDescent="0.25">
      <c r="C1270" s="3"/>
      <c r="P1270" s="2"/>
    </row>
    <row r="1271" spans="3:16" x14ac:dyDescent="0.25">
      <c r="C1271" s="3"/>
      <c r="P1271" s="2"/>
    </row>
    <row r="1272" spans="3:16" x14ac:dyDescent="0.25">
      <c r="C1272" s="3"/>
      <c r="P1272" s="2"/>
    </row>
    <row r="1273" spans="3:16" x14ac:dyDescent="0.25">
      <c r="C1273" s="3"/>
      <c r="P1273" s="2"/>
    </row>
    <row r="1274" spans="3:16" x14ac:dyDescent="0.25">
      <c r="C1274" s="3"/>
      <c r="P1274" s="2"/>
    </row>
    <row r="1275" spans="3:16" x14ac:dyDescent="0.25">
      <c r="C1275" s="3"/>
      <c r="P1275" s="2"/>
    </row>
    <row r="1276" spans="3:16" x14ac:dyDescent="0.25">
      <c r="C1276" s="3"/>
      <c r="P1276" s="2"/>
    </row>
    <row r="1277" spans="3:16" x14ac:dyDescent="0.25">
      <c r="C1277" s="3"/>
      <c r="P1277" s="2"/>
    </row>
    <row r="1278" spans="3:16" x14ac:dyDescent="0.25">
      <c r="C1278" s="3"/>
      <c r="P1278" s="2"/>
    </row>
    <row r="1279" spans="3:16" x14ac:dyDescent="0.25">
      <c r="C1279" s="3"/>
      <c r="P1279" s="2"/>
    </row>
    <row r="1280" spans="3:16" x14ac:dyDescent="0.25">
      <c r="C1280" s="3"/>
      <c r="P1280" s="2"/>
    </row>
    <row r="1281" spans="3:16" x14ac:dyDescent="0.25">
      <c r="C1281" s="3"/>
      <c r="P1281" s="2"/>
    </row>
    <row r="1282" spans="3:16" x14ac:dyDescent="0.25">
      <c r="C1282" s="3"/>
      <c r="P1282" s="2"/>
    </row>
    <row r="1283" spans="3:16" x14ac:dyDescent="0.25">
      <c r="C1283" s="3"/>
      <c r="P1283" s="2"/>
    </row>
    <row r="1284" spans="3:16" x14ac:dyDescent="0.25">
      <c r="C1284" s="3"/>
      <c r="P1284" s="2"/>
    </row>
    <row r="1285" spans="3:16" x14ac:dyDescent="0.25">
      <c r="C1285" s="3"/>
      <c r="P1285" s="2"/>
    </row>
    <row r="1286" spans="3:16" x14ac:dyDescent="0.25">
      <c r="C1286" s="3"/>
      <c r="P1286" s="2"/>
    </row>
    <row r="1287" spans="3:16" x14ac:dyDescent="0.25">
      <c r="C1287" s="3"/>
      <c r="P1287" s="2"/>
    </row>
    <row r="1288" spans="3:16" x14ac:dyDescent="0.25">
      <c r="C1288" s="3"/>
      <c r="P1288" s="2"/>
    </row>
    <row r="1289" spans="3:16" x14ac:dyDescent="0.25">
      <c r="C1289" s="3"/>
      <c r="P1289" s="2"/>
    </row>
    <row r="1290" spans="3:16" x14ac:dyDescent="0.25">
      <c r="C1290" s="3"/>
      <c r="P1290" s="2"/>
    </row>
    <row r="1291" spans="3:16" x14ac:dyDescent="0.25">
      <c r="C1291" s="3"/>
      <c r="P1291" s="2"/>
    </row>
    <row r="1292" spans="3:16" x14ac:dyDescent="0.25">
      <c r="C1292" s="3"/>
      <c r="P1292" s="2"/>
    </row>
    <row r="1293" spans="3:16" x14ac:dyDescent="0.25">
      <c r="C1293" s="3"/>
      <c r="P1293" s="2"/>
    </row>
    <row r="1294" spans="3:16" x14ac:dyDescent="0.25">
      <c r="C1294" s="3"/>
      <c r="P1294" s="2"/>
    </row>
    <row r="1295" spans="3:16" x14ac:dyDescent="0.25">
      <c r="C1295" s="3"/>
      <c r="P1295" s="2"/>
    </row>
    <row r="1296" spans="3:16" x14ac:dyDescent="0.25">
      <c r="C1296" s="3"/>
      <c r="P1296" s="2"/>
    </row>
    <row r="1297" spans="3:16" x14ac:dyDescent="0.25">
      <c r="C1297" s="3"/>
      <c r="P1297" s="2"/>
    </row>
    <row r="1298" spans="3:16" x14ac:dyDescent="0.25">
      <c r="C1298" s="3"/>
      <c r="P1298" s="2"/>
    </row>
    <row r="1299" spans="3:16" x14ac:dyDescent="0.25">
      <c r="C1299" s="3"/>
      <c r="P1299" s="2"/>
    </row>
    <row r="1300" spans="3:16" x14ac:dyDescent="0.25">
      <c r="C1300" s="3"/>
      <c r="P1300" s="2"/>
    </row>
    <row r="1301" spans="3:16" x14ac:dyDescent="0.25">
      <c r="C1301" s="3"/>
      <c r="P1301" s="2"/>
    </row>
    <row r="1302" spans="3:16" x14ac:dyDescent="0.25">
      <c r="C1302" s="3"/>
      <c r="P1302" s="2"/>
    </row>
    <row r="1303" spans="3:16" x14ac:dyDescent="0.25">
      <c r="C1303" s="3"/>
      <c r="P1303" s="2"/>
    </row>
    <row r="1304" spans="3:16" x14ac:dyDescent="0.25">
      <c r="C1304" s="3"/>
      <c r="P1304" s="2"/>
    </row>
    <row r="1305" spans="3:16" x14ac:dyDescent="0.25">
      <c r="C1305" s="3"/>
      <c r="P1305" s="2"/>
    </row>
    <row r="1306" spans="3:16" x14ac:dyDescent="0.25">
      <c r="C1306" s="3"/>
      <c r="P1306" s="2"/>
    </row>
    <row r="1307" spans="3:16" x14ac:dyDescent="0.25">
      <c r="C1307" s="3"/>
      <c r="P1307" s="2"/>
    </row>
    <row r="1308" spans="3:16" x14ac:dyDescent="0.25">
      <c r="C1308" s="3"/>
      <c r="P1308" s="2"/>
    </row>
    <row r="1309" spans="3:16" x14ac:dyDescent="0.25">
      <c r="C1309" s="3"/>
      <c r="P1309" s="2"/>
    </row>
    <row r="1310" spans="3:16" x14ac:dyDescent="0.25">
      <c r="C1310" s="3"/>
      <c r="P1310" s="2"/>
    </row>
    <row r="1311" spans="3:16" x14ac:dyDescent="0.25">
      <c r="C1311" s="3"/>
      <c r="P1311" s="2"/>
    </row>
    <row r="1312" spans="3:16" x14ac:dyDescent="0.25">
      <c r="C1312" s="3"/>
      <c r="P1312" s="2"/>
    </row>
    <row r="1313" spans="3:16" x14ac:dyDescent="0.25">
      <c r="C1313" s="3"/>
      <c r="P1313" s="2"/>
    </row>
    <row r="1314" spans="3:16" x14ac:dyDescent="0.25">
      <c r="C1314" s="3"/>
      <c r="P1314" s="2"/>
    </row>
    <row r="1315" spans="3:16" x14ac:dyDescent="0.25">
      <c r="C1315" s="3"/>
      <c r="P1315" s="2"/>
    </row>
    <row r="1316" spans="3:16" x14ac:dyDescent="0.25">
      <c r="C1316" s="3"/>
      <c r="P1316" s="2"/>
    </row>
    <row r="1317" spans="3:16" x14ac:dyDescent="0.25">
      <c r="C1317" s="3"/>
      <c r="P1317" s="2"/>
    </row>
    <row r="1318" spans="3:16" x14ac:dyDescent="0.25">
      <c r="C1318" s="3"/>
      <c r="P1318" s="2"/>
    </row>
    <row r="1319" spans="3:16" x14ac:dyDescent="0.25">
      <c r="C1319" s="3"/>
      <c r="P1319" s="2"/>
    </row>
    <row r="1320" spans="3:16" x14ac:dyDescent="0.25">
      <c r="C1320" s="3"/>
      <c r="P1320" s="2"/>
    </row>
    <row r="1321" spans="3:16" x14ac:dyDescent="0.25">
      <c r="C1321" s="3"/>
      <c r="P1321" s="2"/>
    </row>
    <row r="1322" spans="3:16" x14ac:dyDescent="0.25">
      <c r="C1322" s="3"/>
      <c r="P1322" s="2"/>
    </row>
    <row r="1323" spans="3:16" x14ac:dyDescent="0.25">
      <c r="C1323" s="3"/>
      <c r="P1323" s="2"/>
    </row>
    <row r="1324" spans="3:16" x14ac:dyDescent="0.25">
      <c r="C1324" s="3"/>
      <c r="P1324" s="2"/>
    </row>
    <row r="1325" spans="3:16" x14ac:dyDescent="0.25">
      <c r="C1325" s="3"/>
      <c r="P1325" s="2"/>
    </row>
    <row r="1326" spans="3:16" x14ac:dyDescent="0.25">
      <c r="C1326" s="3"/>
      <c r="P1326" s="2"/>
    </row>
    <row r="1327" spans="3:16" x14ac:dyDescent="0.25">
      <c r="C1327" s="3"/>
      <c r="P1327" s="2"/>
    </row>
    <row r="1328" spans="3:16" x14ac:dyDescent="0.25">
      <c r="C1328" s="3"/>
      <c r="P1328" s="2"/>
    </row>
    <row r="1329" spans="3:16" x14ac:dyDescent="0.25">
      <c r="C1329" s="3"/>
      <c r="P1329" s="2"/>
    </row>
    <row r="1330" spans="3:16" x14ac:dyDescent="0.25">
      <c r="C1330" s="3"/>
      <c r="P1330" s="2"/>
    </row>
    <row r="1331" spans="3:16" x14ac:dyDescent="0.25">
      <c r="C1331" s="3"/>
      <c r="P1331" s="2"/>
    </row>
    <row r="1332" spans="3:16" x14ac:dyDescent="0.25">
      <c r="C1332" s="3"/>
      <c r="P1332" s="2"/>
    </row>
    <row r="1333" spans="3:16" x14ac:dyDescent="0.25">
      <c r="C1333" s="3"/>
      <c r="P1333" s="2"/>
    </row>
    <row r="1334" spans="3:16" x14ac:dyDescent="0.25">
      <c r="C1334" s="3"/>
      <c r="P1334" s="2"/>
    </row>
    <row r="1335" spans="3:16" x14ac:dyDescent="0.25">
      <c r="C1335" s="3"/>
      <c r="P1335" s="2"/>
    </row>
    <row r="1336" spans="3:16" x14ac:dyDescent="0.25">
      <c r="C1336" s="3"/>
      <c r="P1336" s="2"/>
    </row>
    <row r="1337" spans="3:16" x14ac:dyDescent="0.25">
      <c r="C1337" s="3"/>
      <c r="P1337" s="2"/>
    </row>
    <row r="1338" spans="3:16" x14ac:dyDescent="0.25">
      <c r="C1338" s="3"/>
      <c r="P1338" s="2"/>
    </row>
    <row r="1339" spans="3:16" x14ac:dyDescent="0.25">
      <c r="C1339" s="3"/>
      <c r="P1339" s="2"/>
    </row>
    <row r="1340" spans="3:16" x14ac:dyDescent="0.25">
      <c r="C1340" s="3"/>
      <c r="P1340" s="2"/>
    </row>
    <row r="1341" spans="3:16" x14ac:dyDescent="0.25">
      <c r="C1341" s="3"/>
      <c r="P1341" s="2"/>
    </row>
    <row r="1342" spans="3:16" x14ac:dyDescent="0.25">
      <c r="C1342" s="3"/>
      <c r="P1342" s="2"/>
    </row>
    <row r="1343" spans="3:16" x14ac:dyDescent="0.25">
      <c r="C1343" s="3"/>
      <c r="P1343" s="2"/>
    </row>
    <row r="1344" spans="3:16" x14ac:dyDescent="0.25">
      <c r="C1344" s="3"/>
      <c r="P1344" s="2"/>
    </row>
    <row r="1345" spans="3:16" x14ac:dyDescent="0.25">
      <c r="C1345" s="3"/>
      <c r="P1345" s="2"/>
    </row>
    <row r="1346" spans="3:16" x14ac:dyDescent="0.25">
      <c r="C1346" s="3"/>
      <c r="P1346" s="2"/>
    </row>
    <row r="1347" spans="3:16" x14ac:dyDescent="0.25">
      <c r="C1347" s="3"/>
      <c r="P1347" s="2"/>
    </row>
    <row r="1348" spans="3:16" x14ac:dyDescent="0.25">
      <c r="C1348" s="3"/>
      <c r="P1348" s="2"/>
    </row>
    <row r="1349" spans="3:16" x14ac:dyDescent="0.25">
      <c r="C1349" s="3"/>
      <c r="P1349" s="2"/>
    </row>
    <row r="1350" spans="3:16" x14ac:dyDescent="0.25">
      <c r="C1350" s="3"/>
      <c r="P1350" s="2"/>
    </row>
    <row r="1351" spans="3:16" x14ac:dyDescent="0.25">
      <c r="C1351" s="3"/>
      <c r="P1351" s="2"/>
    </row>
    <row r="1352" spans="3:16" x14ac:dyDescent="0.25">
      <c r="C1352" s="3"/>
      <c r="P1352" s="2"/>
    </row>
    <row r="1353" spans="3:16" x14ac:dyDescent="0.25">
      <c r="C1353" s="3"/>
      <c r="P1353" s="2"/>
    </row>
    <row r="1354" spans="3:16" x14ac:dyDescent="0.25">
      <c r="C1354" s="3"/>
      <c r="P1354" s="2"/>
    </row>
    <row r="1355" spans="3:16" x14ac:dyDescent="0.25">
      <c r="C1355" s="3"/>
      <c r="P1355" s="2"/>
    </row>
    <row r="1356" spans="3:16" x14ac:dyDescent="0.25">
      <c r="C1356" s="3"/>
      <c r="P1356" s="2"/>
    </row>
    <row r="1357" spans="3:16" x14ac:dyDescent="0.25">
      <c r="C1357" s="3"/>
      <c r="P1357" s="2"/>
    </row>
    <row r="1358" spans="3:16" x14ac:dyDescent="0.25">
      <c r="C1358" s="3"/>
      <c r="P1358" s="2"/>
    </row>
    <row r="1359" spans="3:16" x14ac:dyDescent="0.25">
      <c r="C1359" s="3"/>
      <c r="P1359" s="2"/>
    </row>
    <row r="1360" spans="3:16" x14ac:dyDescent="0.25">
      <c r="C1360" s="3"/>
      <c r="P1360" s="2"/>
    </row>
    <row r="1361" spans="3:16" x14ac:dyDescent="0.25">
      <c r="C1361" s="3"/>
      <c r="P1361" s="2"/>
    </row>
    <row r="1362" spans="3:16" x14ac:dyDescent="0.25">
      <c r="C1362" s="3"/>
      <c r="P1362" s="2"/>
    </row>
    <row r="1363" spans="3:16" x14ac:dyDescent="0.25">
      <c r="C1363" s="3"/>
      <c r="P1363" s="2"/>
    </row>
    <row r="1364" spans="3:16" x14ac:dyDescent="0.25">
      <c r="C1364" s="3"/>
      <c r="P1364" s="2"/>
    </row>
    <row r="1365" spans="3:16" x14ac:dyDescent="0.25">
      <c r="C1365" s="3"/>
      <c r="P1365" s="2"/>
    </row>
    <row r="1366" spans="3:16" x14ac:dyDescent="0.25">
      <c r="C1366" s="3"/>
      <c r="P1366" s="2"/>
    </row>
    <row r="1367" spans="3:16" x14ac:dyDescent="0.25">
      <c r="C1367" s="3"/>
      <c r="P1367" s="2"/>
    </row>
    <row r="1368" spans="3:16" x14ac:dyDescent="0.25">
      <c r="C1368" s="3"/>
      <c r="P1368" s="2"/>
    </row>
    <row r="1369" spans="3:16" x14ac:dyDescent="0.25">
      <c r="C1369" s="3"/>
      <c r="P1369" s="2"/>
    </row>
    <row r="1370" spans="3:16" x14ac:dyDescent="0.25">
      <c r="C1370" s="3"/>
      <c r="P1370" s="2"/>
    </row>
    <row r="1371" spans="3:16" x14ac:dyDescent="0.25">
      <c r="C1371" s="3"/>
      <c r="P1371" s="2"/>
    </row>
    <row r="1372" spans="3:16" x14ac:dyDescent="0.25">
      <c r="C1372" s="3"/>
      <c r="P1372" s="2"/>
    </row>
    <row r="1373" spans="3:16" x14ac:dyDescent="0.25">
      <c r="C1373" s="3"/>
      <c r="P1373" s="2"/>
    </row>
    <row r="1374" spans="3:16" x14ac:dyDescent="0.25">
      <c r="C1374" s="3"/>
      <c r="P1374" s="2"/>
    </row>
    <row r="1375" spans="3:16" x14ac:dyDescent="0.25">
      <c r="C1375" s="3"/>
      <c r="P1375" s="2"/>
    </row>
    <row r="1376" spans="3:16" x14ac:dyDescent="0.25">
      <c r="C1376" s="3"/>
      <c r="P1376" s="2"/>
    </row>
    <row r="1377" spans="3:16" x14ac:dyDescent="0.25">
      <c r="C1377" s="3"/>
      <c r="P1377" s="2"/>
    </row>
    <row r="1378" spans="3:16" x14ac:dyDescent="0.25">
      <c r="C1378" s="3"/>
      <c r="P1378" s="2"/>
    </row>
    <row r="1379" spans="3:16" x14ac:dyDescent="0.25">
      <c r="C1379" s="3"/>
      <c r="P1379" s="2"/>
    </row>
    <row r="1380" spans="3:16" x14ac:dyDescent="0.25">
      <c r="C1380" s="3"/>
      <c r="P1380" s="2"/>
    </row>
    <row r="1381" spans="3:16" x14ac:dyDescent="0.25">
      <c r="C1381" s="3"/>
      <c r="P1381" s="2"/>
    </row>
    <row r="1382" spans="3:16" x14ac:dyDescent="0.25">
      <c r="C1382" s="3"/>
      <c r="P1382" s="2"/>
    </row>
    <row r="1383" spans="3:16" x14ac:dyDescent="0.25">
      <c r="C1383" s="3"/>
      <c r="P1383" s="2"/>
    </row>
    <row r="1384" spans="3:16" x14ac:dyDescent="0.25">
      <c r="C1384" s="3"/>
      <c r="P1384" s="2"/>
    </row>
    <row r="1385" spans="3:16" x14ac:dyDescent="0.25">
      <c r="C1385" s="3"/>
      <c r="P1385" s="2"/>
    </row>
    <row r="1386" spans="3:16" x14ac:dyDescent="0.25">
      <c r="C1386" s="3"/>
      <c r="P1386" s="2"/>
    </row>
    <row r="1387" spans="3:16" x14ac:dyDescent="0.25">
      <c r="C1387" s="3"/>
      <c r="P1387" s="2"/>
    </row>
    <row r="1388" spans="3:16" x14ac:dyDescent="0.25">
      <c r="C1388" s="3"/>
      <c r="P1388" s="2"/>
    </row>
    <row r="1389" spans="3:16" x14ac:dyDescent="0.25">
      <c r="C1389" s="3"/>
      <c r="P1389" s="2"/>
    </row>
    <row r="1390" spans="3:16" x14ac:dyDescent="0.25">
      <c r="C1390" s="3"/>
      <c r="P1390" s="2"/>
    </row>
    <row r="1391" spans="3:16" x14ac:dyDescent="0.25">
      <c r="C1391" s="3"/>
      <c r="P1391" s="2"/>
    </row>
    <row r="1392" spans="3:16" x14ac:dyDescent="0.25">
      <c r="C1392" s="3"/>
      <c r="P1392" s="2"/>
    </row>
    <row r="1393" spans="3:16" x14ac:dyDescent="0.25">
      <c r="C1393" s="3"/>
      <c r="P1393" s="2"/>
    </row>
    <row r="1394" spans="3:16" x14ac:dyDescent="0.25">
      <c r="C1394" s="3"/>
      <c r="P1394" s="2"/>
    </row>
    <row r="1395" spans="3:16" x14ac:dyDescent="0.25">
      <c r="C1395" s="3"/>
      <c r="P1395" s="2"/>
    </row>
    <row r="1396" spans="3:16" x14ac:dyDescent="0.25">
      <c r="C1396" s="3"/>
      <c r="P1396" s="2"/>
    </row>
    <row r="1397" spans="3:16" x14ac:dyDescent="0.25">
      <c r="C1397" s="3"/>
      <c r="P1397" s="2"/>
    </row>
    <row r="1398" spans="3:16" x14ac:dyDescent="0.25">
      <c r="C1398" s="3"/>
      <c r="P1398" s="2"/>
    </row>
    <row r="1399" spans="3:16" x14ac:dyDescent="0.25">
      <c r="C1399" s="3"/>
      <c r="P1399" s="2"/>
    </row>
    <row r="1400" spans="3:16" x14ac:dyDescent="0.25">
      <c r="C1400" s="3"/>
      <c r="P1400" s="2"/>
    </row>
    <row r="1401" spans="3:16" x14ac:dyDescent="0.25">
      <c r="C1401" s="3"/>
      <c r="P1401" s="2"/>
    </row>
    <row r="1402" spans="3:16" x14ac:dyDescent="0.25">
      <c r="C1402" s="3"/>
      <c r="P1402" s="2"/>
    </row>
    <row r="1403" spans="3:16" x14ac:dyDescent="0.25">
      <c r="C1403" s="3"/>
      <c r="P1403" s="2"/>
    </row>
    <row r="1404" spans="3:16" x14ac:dyDescent="0.25">
      <c r="C1404" s="3"/>
      <c r="P1404" s="2"/>
    </row>
    <row r="1405" spans="3:16" x14ac:dyDescent="0.25">
      <c r="C1405" s="3"/>
      <c r="P1405" s="2"/>
    </row>
    <row r="1406" spans="3:16" x14ac:dyDescent="0.25">
      <c r="C1406" s="3"/>
      <c r="P1406" s="2"/>
    </row>
    <row r="1407" spans="3:16" x14ac:dyDescent="0.25">
      <c r="C1407" s="3"/>
      <c r="P1407" s="2"/>
    </row>
    <row r="1408" spans="3:16" x14ac:dyDescent="0.25">
      <c r="C1408" s="3"/>
      <c r="P1408" s="2"/>
    </row>
    <row r="1409" spans="3:16" x14ac:dyDescent="0.25">
      <c r="C1409" s="3"/>
      <c r="P1409" s="2"/>
    </row>
    <row r="1410" spans="3:16" x14ac:dyDescent="0.25">
      <c r="C1410" s="3"/>
      <c r="P1410" s="2"/>
    </row>
    <row r="1411" spans="3:16" x14ac:dyDescent="0.25">
      <c r="C1411" s="3"/>
      <c r="P1411" s="2"/>
    </row>
    <row r="1412" spans="3:16" x14ac:dyDescent="0.25">
      <c r="C1412" s="3"/>
      <c r="P1412" s="2"/>
    </row>
    <row r="1413" spans="3:16" x14ac:dyDescent="0.25">
      <c r="C1413" s="3"/>
      <c r="P1413" s="2"/>
    </row>
    <row r="1414" spans="3:16" x14ac:dyDescent="0.25">
      <c r="C1414" s="3"/>
      <c r="P1414" s="2"/>
    </row>
    <row r="1415" spans="3:16" x14ac:dyDescent="0.25">
      <c r="C1415" s="3"/>
      <c r="P1415" s="2"/>
    </row>
    <row r="1416" spans="3:16" x14ac:dyDescent="0.25">
      <c r="C1416" s="3"/>
      <c r="P1416" s="2"/>
    </row>
    <row r="1417" spans="3:16" x14ac:dyDescent="0.25">
      <c r="C1417" s="3"/>
      <c r="P1417" s="2"/>
    </row>
    <row r="1418" spans="3:16" x14ac:dyDescent="0.25">
      <c r="C1418" s="3"/>
      <c r="P1418" s="2"/>
    </row>
    <row r="1419" spans="3:16" x14ac:dyDescent="0.25">
      <c r="C1419" s="3"/>
      <c r="P1419" s="2"/>
    </row>
    <row r="1420" spans="3:16" x14ac:dyDescent="0.25">
      <c r="C1420" s="3"/>
      <c r="P1420" s="2"/>
    </row>
    <row r="1421" spans="3:16" x14ac:dyDescent="0.25">
      <c r="C1421" s="3"/>
      <c r="P1421" s="2"/>
    </row>
    <row r="1422" spans="3:16" x14ac:dyDescent="0.25">
      <c r="C1422" s="3"/>
      <c r="P1422" s="2"/>
    </row>
    <row r="1423" spans="3:16" x14ac:dyDescent="0.25">
      <c r="C1423" s="3"/>
      <c r="P1423" s="2"/>
    </row>
    <row r="1424" spans="3:16" x14ac:dyDescent="0.25">
      <c r="C1424" s="3"/>
      <c r="P1424" s="2"/>
    </row>
    <row r="1425" spans="3:16" x14ac:dyDescent="0.25">
      <c r="C1425" s="3"/>
      <c r="P1425" s="2"/>
    </row>
    <row r="1426" spans="3:16" x14ac:dyDescent="0.25">
      <c r="C1426" s="3"/>
      <c r="P1426" s="2"/>
    </row>
    <row r="1427" spans="3:16" x14ac:dyDescent="0.25">
      <c r="C1427" s="3"/>
      <c r="P1427" s="2"/>
    </row>
    <row r="1428" spans="3:16" x14ac:dyDescent="0.25">
      <c r="C1428" s="3"/>
      <c r="P1428" s="2"/>
    </row>
    <row r="1429" spans="3:16" x14ac:dyDescent="0.25">
      <c r="C1429" s="3"/>
      <c r="P1429" s="2"/>
    </row>
    <row r="1430" spans="3:16" x14ac:dyDescent="0.25">
      <c r="C1430" s="3"/>
      <c r="P1430" s="2"/>
    </row>
    <row r="1431" spans="3:16" x14ac:dyDescent="0.25">
      <c r="C1431" s="3"/>
      <c r="P1431" s="2"/>
    </row>
    <row r="1432" spans="3:16" x14ac:dyDescent="0.25">
      <c r="C1432" s="3"/>
      <c r="P1432" s="2"/>
    </row>
    <row r="1433" spans="3:16" x14ac:dyDescent="0.25">
      <c r="C1433" s="3"/>
      <c r="P1433" s="2"/>
    </row>
    <row r="1434" spans="3:16" x14ac:dyDescent="0.25">
      <c r="C1434" s="3"/>
      <c r="P1434" s="2"/>
    </row>
    <row r="1435" spans="3:16" x14ac:dyDescent="0.25">
      <c r="C1435" s="3"/>
      <c r="P1435" s="2"/>
    </row>
    <row r="1436" spans="3:16" x14ac:dyDescent="0.25">
      <c r="C1436" s="3"/>
      <c r="P1436" s="2"/>
    </row>
    <row r="1437" spans="3:16" x14ac:dyDescent="0.25">
      <c r="C1437" s="3"/>
      <c r="P1437" s="2"/>
    </row>
    <row r="1438" spans="3:16" x14ac:dyDescent="0.25">
      <c r="C1438" s="3"/>
      <c r="P1438" s="2"/>
    </row>
    <row r="1439" spans="3:16" x14ac:dyDescent="0.25">
      <c r="C1439" s="3"/>
      <c r="P1439" s="2"/>
    </row>
    <row r="1440" spans="3:16" x14ac:dyDescent="0.25">
      <c r="C1440" s="3"/>
      <c r="P1440" s="2"/>
    </row>
    <row r="1441" spans="3:16" x14ac:dyDescent="0.25">
      <c r="C1441" s="3"/>
      <c r="P1441" s="2"/>
    </row>
    <row r="1442" spans="3:16" x14ac:dyDescent="0.25">
      <c r="C1442" s="3"/>
      <c r="P1442" s="2"/>
    </row>
    <row r="1443" spans="3:16" x14ac:dyDescent="0.25">
      <c r="C1443" s="3"/>
      <c r="P1443" s="2"/>
    </row>
    <row r="1444" spans="3:16" x14ac:dyDescent="0.25">
      <c r="C1444" s="3"/>
      <c r="P1444" s="2"/>
    </row>
    <row r="1445" spans="3:16" x14ac:dyDescent="0.25">
      <c r="C1445" s="3"/>
      <c r="P1445" s="2"/>
    </row>
    <row r="1446" spans="3:16" x14ac:dyDescent="0.25">
      <c r="C1446" s="3"/>
      <c r="P1446" s="2"/>
    </row>
    <row r="1447" spans="3:16" x14ac:dyDescent="0.25">
      <c r="C1447" s="3"/>
      <c r="P1447" s="2"/>
    </row>
    <row r="1448" spans="3:16" x14ac:dyDescent="0.25">
      <c r="C1448" s="3"/>
      <c r="P1448" s="2"/>
    </row>
    <row r="1449" spans="3:16" x14ac:dyDescent="0.25">
      <c r="C1449" s="3"/>
      <c r="P1449" s="2"/>
    </row>
    <row r="1450" spans="3:16" x14ac:dyDescent="0.25">
      <c r="C1450" s="3"/>
      <c r="P1450" s="2"/>
    </row>
    <row r="1451" spans="3:16" x14ac:dyDescent="0.25">
      <c r="C1451" s="3"/>
      <c r="P1451" s="2"/>
    </row>
    <row r="1452" spans="3:16" x14ac:dyDescent="0.25">
      <c r="C1452" s="3"/>
      <c r="P1452" s="2"/>
    </row>
    <row r="1453" spans="3:16" x14ac:dyDescent="0.25">
      <c r="C1453" s="3"/>
      <c r="P1453" s="2"/>
    </row>
    <row r="1454" spans="3:16" x14ac:dyDescent="0.25">
      <c r="C1454" s="3"/>
      <c r="P1454" s="2"/>
    </row>
    <row r="1455" spans="3:16" x14ac:dyDescent="0.25">
      <c r="C1455" s="3"/>
      <c r="P1455" s="2"/>
    </row>
    <row r="1456" spans="3:16" x14ac:dyDescent="0.25">
      <c r="C1456" s="3"/>
      <c r="P1456" s="2"/>
    </row>
    <row r="1457" spans="3:16" x14ac:dyDescent="0.25">
      <c r="C1457" s="3"/>
      <c r="P1457" s="2"/>
    </row>
    <row r="1458" spans="3:16" x14ac:dyDescent="0.25">
      <c r="C1458" s="3"/>
      <c r="P1458" s="2"/>
    </row>
    <row r="1459" spans="3:16" x14ac:dyDescent="0.25">
      <c r="C1459" s="3"/>
      <c r="P1459" s="2"/>
    </row>
    <row r="1460" spans="3:16" x14ac:dyDescent="0.25">
      <c r="C1460" s="3"/>
      <c r="P1460" s="2"/>
    </row>
    <row r="1461" spans="3:16" x14ac:dyDescent="0.25">
      <c r="C1461" s="3"/>
      <c r="P1461" s="2"/>
    </row>
    <row r="1462" spans="3:16" x14ac:dyDescent="0.25">
      <c r="C1462" s="3"/>
      <c r="P1462" s="2"/>
    </row>
    <row r="1463" spans="3:16" x14ac:dyDescent="0.25">
      <c r="C1463" s="3"/>
      <c r="P1463" s="2"/>
    </row>
    <row r="1464" spans="3:16" x14ac:dyDescent="0.25">
      <c r="C1464" s="3"/>
      <c r="P1464" s="2"/>
    </row>
    <row r="1465" spans="3:16" x14ac:dyDescent="0.25">
      <c r="C1465" s="3"/>
      <c r="P1465" s="2"/>
    </row>
    <row r="1466" spans="3:16" x14ac:dyDescent="0.25">
      <c r="C1466" s="3"/>
      <c r="P1466" s="2"/>
    </row>
    <row r="1467" spans="3:16" x14ac:dyDescent="0.25">
      <c r="C1467" s="3"/>
      <c r="P1467" s="2"/>
    </row>
    <row r="1468" spans="3:16" x14ac:dyDescent="0.25">
      <c r="C1468" s="3"/>
      <c r="P1468" s="2"/>
    </row>
    <row r="1469" spans="3:16" x14ac:dyDescent="0.25">
      <c r="C1469" s="3"/>
      <c r="P1469" s="2"/>
    </row>
    <row r="1470" spans="3:16" x14ac:dyDescent="0.25">
      <c r="C1470" s="3"/>
      <c r="P1470" s="2"/>
    </row>
    <row r="1471" spans="3:16" x14ac:dyDescent="0.25">
      <c r="C1471" s="3"/>
      <c r="P1471" s="2"/>
    </row>
    <row r="1472" spans="3:16" x14ac:dyDescent="0.25">
      <c r="C1472" s="3"/>
      <c r="P1472" s="2"/>
    </row>
    <row r="1473" spans="3:16" x14ac:dyDescent="0.25">
      <c r="C1473" s="3"/>
      <c r="P1473" s="2"/>
    </row>
    <row r="1474" spans="3:16" x14ac:dyDescent="0.25">
      <c r="C1474" s="3"/>
      <c r="P1474" s="2"/>
    </row>
    <row r="1475" spans="3:16" x14ac:dyDescent="0.25">
      <c r="C1475" s="3"/>
      <c r="P1475" s="2"/>
    </row>
    <row r="1476" spans="3:16" x14ac:dyDescent="0.25">
      <c r="C1476" s="3"/>
      <c r="P1476" s="2"/>
    </row>
    <row r="1477" spans="3:16" x14ac:dyDescent="0.25">
      <c r="C1477" s="3"/>
      <c r="P1477" s="2"/>
    </row>
    <row r="1478" spans="3:16" x14ac:dyDescent="0.25">
      <c r="C1478" s="3"/>
      <c r="P1478" s="2"/>
    </row>
    <row r="1479" spans="3:16" x14ac:dyDescent="0.25">
      <c r="C1479" s="3"/>
      <c r="P1479" s="2"/>
    </row>
    <row r="1480" spans="3:16" x14ac:dyDescent="0.25">
      <c r="C1480" s="3"/>
      <c r="P1480" s="2"/>
    </row>
    <row r="1481" spans="3:16" x14ac:dyDescent="0.25">
      <c r="C1481" s="3"/>
      <c r="P1481" s="2"/>
    </row>
    <row r="1482" spans="3:16" x14ac:dyDescent="0.25">
      <c r="C1482" s="3"/>
      <c r="P1482" s="2"/>
    </row>
    <row r="1483" spans="3:16" x14ac:dyDescent="0.25">
      <c r="C1483" s="3"/>
      <c r="P1483" s="2"/>
    </row>
    <row r="1484" spans="3:16" x14ac:dyDescent="0.25">
      <c r="C1484" s="3"/>
      <c r="P1484" s="2"/>
    </row>
    <row r="1485" spans="3:16" x14ac:dyDescent="0.25">
      <c r="C1485" s="3"/>
      <c r="P1485" s="2"/>
    </row>
    <row r="1486" spans="3:16" x14ac:dyDescent="0.25">
      <c r="C1486" s="3"/>
      <c r="P1486" s="2"/>
    </row>
    <row r="1487" spans="3:16" x14ac:dyDescent="0.25">
      <c r="C1487" s="3"/>
      <c r="P1487" s="2"/>
    </row>
    <row r="1488" spans="3:16" x14ac:dyDescent="0.25">
      <c r="C1488" s="3"/>
      <c r="P1488" s="2"/>
    </row>
    <row r="1489" spans="3:16" x14ac:dyDescent="0.25">
      <c r="C1489" s="3"/>
      <c r="P1489" s="2"/>
    </row>
    <row r="1490" spans="3:16" x14ac:dyDescent="0.25">
      <c r="C1490" s="3"/>
      <c r="P1490" s="2"/>
    </row>
    <row r="1491" spans="3:16" x14ac:dyDescent="0.25">
      <c r="C1491" s="3"/>
      <c r="P1491" s="2"/>
    </row>
    <row r="1492" spans="3:16" x14ac:dyDescent="0.25">
      <c r="C1492" s="3"/>
      <c r="P1492" s="2"/>
    </row>
    <row r="1493" spans="3:16" x14ac:dyDescent="0.25">
      <c r="C1493" s="3"/>
      <c r="P1493" s="2"/>
    </row>
    <row r="1494" spans="3:16" x14ac:dyDescent="0.25">
      <c r="C1494" s="3"/>
      <c r="P1494" s="2"/>
    </row>
    <row r="1495" spans="3:16" x14ac:dyDescent="0.25">
      <c r="C1495" s="3"/>
      <c r="P1495" s="2"/>
    </row>
    <row r="1496" spans="3:16" x14ac:dyDescent="0.25">
      <c r="C1496" s="3"/>
      <c r="P1496" s="2"/>
    </row>
    <row r="1497" spans="3:16" x14ac:dyDescent="0.25">
      <c r="C1497" s="3"/>
      <c r="P1497" s="2"/>
    </row>
    <row r="1498" spans="3:16" x14ac:dyDescent="0.25">
      <c r="C1498" s="3"/>
      <c r="P1498" s="2"/>
    </row>
    <row r="1499" spans="3:16" x14ac:dyDescent="0.25">
      <c r="C1499" s="3"/>
      <c r="P1499" s="2"/>
    </row>
    <row r="1500" spans="3:16" x14ac:dyDescent="0.25">
      <c r="C1500" s="3"/>
      <c r="P1500" s="2"/>
    </row>
    <row r="1501" spans="3:16" x14ac:dyDescent="0.25">
      <c r="C1501" s="3"/>
      <c r="P1501" s="2"/>
    </row>
    <row r="1502" spans="3:16" x14ac:dyDescent="0.25">
      <c r="C1502" s="3"/>
      <c r="P1502" s="2"/>
    </row>
    <row r="1503" spans="3:16" x14ac:dyDescent="0.25">
      <c r="C1503" s="3"/>
      <c r="P1503" s="2"/>
    </row>
    <row r="1504" spans="3:16" x14ac:dyDescent="0.25">
      <c r="C1504" s="3"/>
      <c r="P1504" s="2"/>
    </row>
    <row r="1505" spans="3:16" x14ac:dyDescent="0.25">
      <c r="C1505" s="3"/>
      <c r="P1505" s="2"/>
    </row>
    <row r="1506" spans="3:16" x14ac:dyDescent="0.25">
      <c r="C1506" s="3"/>
      <c r="P1506" s="2"/>
    </row>
    <row r="1507" spans="3:16" x14ac:dyDescent="0.25">
      <c r="C1507" s="3"/>
      <c r="P1507" s="2"/>
    </row>
    <row r="1508" spans="3:16" x14ac:dyDescent="0.25">
      <c r="C1508" s="3"/>
      <c r="P1508" s="2"/>
    </row>
    <row r="1509" spans="3:16" x14ac:dyDescent="0.25">
      <c r="C1509" s="3"/>
      <c r="P1509" s="2"/>
    </row>
    <row r="1510" spans="3:16" x14ac:dyDescent="0.25">
      <c r="C1510" s="3"/>
      <c r="P1510" s="2"/>
    </row>
    <row r="1511" spans="3:16" x14ac:dyDescent="0.25">
      <c r="C1511" s="3"/>
      <c r="P1511" s="2"/>
    </row>
    <row r="1512" spans="3:16" x14ac:dyDescent="0.25">
      <c r="C1512" s="3"/>
      <c r="P1512" s="2"/>
    </row>
    <row r="1513" spans="3:16" x14ac:dyDescent="0.25">
      <c r="C1513" s="3"/>
      <c r="P1513" s="2"/>
    </row>
    <row r="1514" spans="3:16" x14ac:dyDescent="0.25">
      <c r="C1514" s="3"/>
      <c r="P1514" s="2"/>
    </row>
    <row r="1515" spans="3:16" x14ac:dyDescent="0.25">
      <c r="C1515" s="3"/>
      <c r="P1515" s="2"/>
    </row>
    <row r="1516" spans="3:16" x14ac:dyDescent="0.25">
      <c r="C1516" s="3"/>
      <c r="P1516" s="2"/>
    </row>
    <row r="1517" spans="3:16" x14ac:dyDescent="0.25">
      <c r="C1517" s="3"/>
      <c r="P1517" s="2"/>
    </row>
    <row r="1518" spans="3:16" x14ac:dyDescent="0.25">
      <c r="C1518" s="3"/>
      <c r="P1518" s="2"/>
    </row>
    <row r="1519" spans="3:16" x14ac:dyDescent="0.25">
      <c r="C1519" s="3"/>
      <c r="P1519" s="2"/>
    </row>
    <row r="1520" spans="3:16" x14ac:dyDescent="0.25">
      <c r="C1520" s="3"/>
      <c r="P1520" s="2"/>
    </row>
    <row r="1521" spans="3:16" x14ac:dyDescent="0.25">
      <c r="C1521" s="3"/>
      <c r="P1521" s="2"/>
    </row>
    <row r="1522" spans="3:16" x14ac:dyDescent="0.25">
      <c r="C1522" s="3"/>
      <c r="P1522" s="2"/>
    </row>
    <row r="1523" spans="3:16" x14ac:dyDescent="0.25">
      <c r="C1523" s="3"/>
      <c r="P1523" s="2"/>
    </row>
    <row r="1524" spans="3:16" x14ac:dyDescent="0.25">
      <c r="C1524" s="3"/>
      <c r="P1524" s="2"/>
    </row>
    <row r="1525" spans="3:16" x14ac:dyDescent="0.25">
      <c r="C1525" s="3"/>
      <c r="P1525" s="2"/>
    </row>
    <row r="1526" spans="3:16" x14ac:dyDescent="0.25">
      <c r="C1526" s="3"/>
      <c r="P1526" s="2"/>
    </row>
    <row r="1527" spans="3:16" x14ac:dyDescent="0.25">
      <c r="C1527" s="3"/>
      <c r="P1527" s="2"/>
    </row>
    <row r="1528" spans="3:16" x14ac:dyDescent="0.25">
      <c r="C1528" s="3"/>
      <c r="P1528" s="2"/>
    </row>
    <row r="1529" spans="3:16" x14ac:dyDescent="0.25">
      <c r="C1529" s="3"/>
      <c r="P1529" s="2"/>
    </row>
    <row r="1530" spans="3:16" x14ac:dyDescent="0.25">
      <c r="C1530" s="3"/>
      <c r="P1530" s="2"/>
    </row>
    <row r="1531" spans="3:16" x14ac:dyDescent="0.25">
      <c r="C1531" s="3"/>
      <c r="P1531" s="2"/>
    </row>
    <row r="1532" spans="3:16" x14ac:dyDescent="0.25">
      <c r="C1532" s="3"/>
      <c r="P1532" s="2"/>
    </row>
    <row r="1533" spans="3:16" x14ac:dyDescent="0.25">
      <c r="C1533" s="3"/>
      <c r="P1533" s="2"/>
    </row>
    <row r="1534" spans="3:16" x14ac:dyDescent="0.25">
      <c r="C1534" s="3"/>
      <c r="P1534" s="2"/>
    </row>
    <row r="1535" spans="3:16" x14ac:dyDescent="0.25">
      <c r="C1535" s="3"/>
      <c r="P1535" s="2"/>
    </row>
    <row r="1536" spans="3:16" x14ac:dyDescent="0.25">
      <c r="C1536" s="3"/>
      <c r="P1536" s="2"/>
    </row>
    <row r="1537" spans="3:16" x14ac:dyDescent="0.25">
      <c r="C1537" s="3"/>
      <c r="P1537" s="2"/>
    </row>
    <row r="1538" spans="3:16" x14ac:dyDescent="0.25">
      <c r="C1538" s="3"/>
      <c r="P1538" s="2"/>
    </row>
    <row r="1539" spans="3:16" x14ac:dyDescent="0.25">
      <c r="C1539" s="3"/>
      <c r="P1539" s="2"/>
    </row>
    <row r="1540" spans="3:16" x14ac:dyDescent="0.25">
      <c r="C1540" s="3"/>
      <c r="P1540" s="2"/>
    </row>
    <row r="1541" spans="3:16" x14ac:dyDescent="0.25">
      <c r="C1541" s="3"/>
      <c r="P1541" s="2"/>
    </row>
    <row r="1542" spans="3:16" x14ac:dyDescent="0.25">
      <c r="C1542" s="3"/>
      <c r="P1542" s="2"/>
    </row>
    <row r="1543" spans="3:16" x14ac:dyDescent="0.25">
      <c r="C1543" s="3"/>
      <c r="P1543" s="2"/>
    </row>
    <row r="1544" spans="3:16" x14ac:dyDescent="0.25">
      <c r="C1544" s="3"/>
      <c r="P1544" s="2"/>
    </row>
    <row r="1545" spans="3:16" x14ac:dyDescent="0.25">
      <c r="C1545" s="3"/>
      <c r="P1545" s="2"/>
    </row>
    <row r="1546" spans="3:16" x14ac:dyDescent="0.25">
      <c r="C1546" s="3"/>
      <c r="P1546" s="2"/>
    </row>
    <row r="1547" spans="3:16" x14ac:dyDescent="0.25">
      <c r="C1547" s="3"/>
      <c r="P1547" s="2"/>
    </row>
    <row r="1548" spans="3:16" x14ac:dyDescent="0.25">
      <c r="C1548" s="3"/>
      <c r="P1548" s="2"/>
    </row>
    <row r="1549" spans="3:16" x14ac:dyDescent="0.25">
      <c r="C1549" s="3"/>
      <c r="P1549" s="2"/>
    </row>
    <row r="1550" spans="3:16" x14ac:dyDescent="0.25">
      <c r="C1550" s="3"/>
      <c r="P1550" s="2"/>
    </row>
    <row r="1551" spans="3:16" x14ac:dyDescent="0.25">
      <c r="C1551" s="3"/>
      <c r="P1551" s="2"/>
    </row>
    <row r="1552" spans="3:16" x14ac:dyDescent="0.25">
      <c r="C1552" s="3"/>
      <c r="P1552" s="2"/>
    </row>
    <row r="1553" spans="3:16" x14ac:dyDescent="0.25">
      <c r="C1553" s="3"/>
      <c r="P1553" s="2"/>
    </row>
    <row r="1554" spans="3:16" x14ac:dyDescent="0.25">
      <c r="C1554" s="3"/>
      <c r="P1554" s="2"/>
    </row>
    <row r="1555" spans="3:16" x14ac:dyDescent="0.25">
      <c r="C1555" s="3"/>
      <c r="P1555" s="2"/>
    </row>
    <row r="1556" spans="3:16" x14ac:dyDescent="0.25">
      <c r="C1556" s="3"/>
      <c r="P1556" s="2"/>
    </row>
    <row r="1557" spans="3:16" x14ac:dyDescent="0.25">
      <c r="C1557" s="3"/>
      <c r="P1557" s="2"/>
    </row>
    <row r="1558" spans="3:16" x14ac:dyDescent="0.25">
      <c r="C1558" s="3"/>
      <c r="P1558" s="2"/>
    </row>
    <row r="1559" spans="3:16" x14ac:dyDescent="0.25">
      <c r="C1559" s="3"/>
      <c r="P1559" s="2"/>
    </row>
    <row r="1560" spans="3:16" x14ac:dyDescent="0.25">
      <c r="C1560" s="3"/>
      <c r="P1560" s="2"/>
    </row>
    <row r="1561" spans="3:16" x14ac:dyDescent="0.25">
      <c r="C1561" s="3"/>
      <c r="P1561" s="2"/>
    </row>
    <row r="1562" spans="3:16" x14ac:dyDescent="0.25">
      <c r="C1562" s="3"/>
      <c r="P1562" s="2"/>
    </row>
    <row r="1563" spans="3:16" x14ac:dyDescent="0.25">
      <c r="C1563" s="3"/>
      <c r="P1563" s="2"/>
    </row>
    <row r="1564" spans="3:16" x14ac:dyDescent="0.25">
      <c r="C1564" s="3"/>
      <c r="P1564" s="2"/>
    </row>
    <row r="1565" spans="3:16" x14ac:dyDescent="0.25">
      <c r="C1565" s="3"/>
      <c r="P1565" s="2"/>
    </row>
    <row r="1566" spans="3:16" x14ac:dyDescent="0.25">
      <c r="C1566" s="3"/>
      <c r="P1566" s="2"/>
    </row>
    <row r="1567" spans="3:16" x14ac:dyDescent="0.25">
      <c r="C1567" s="3"/>
      <c r="P1567" s="2"/>
    </row>
    <row r="1568" spans="3:16" x14ac:dyDescent="0.25">
      <c r="C1568" s="3"/>
      <c r="P1568" s="2"/>
    </row>
    <row r="1569" spans="3:16" x14ac:dyDescent="0.25">
      <c r="C1569" s="3"/>
      <c r="P1569" s="2"/>
    </row>
    <row r="1570" spans="3:16" x14ac:dyDescent="0.25">
      <c r="C1570" s="3"/>
      <c r="P1570" s="2"/>
    </row>
    <row r="1571" spans="3:16" x14ac:dyDescent="0.25">
      <c r="C1571" s="3"/>
      <c r="P1571" s="2"/>
    </row>
    <row r="1572" spans="3:16" x14ac:dyDescent="0.25">
      <c r="C1572" s="3"/>
      <c r="P1572" s="2"/>
    </row>
    <row r="1573" spans="3:16" x14ac:dyDescent="0.25">
      <c r="C1573" s="3"/>
      <c r="P1573" s="2"/>
    </row>
    <row r="1574" spans="3:16" x14ac:dyDescent="0.25">
      <c r="C1574" s="3"/>
      <c r="P1574" s="2"/>
    </row>
    <row r="1575" spans="3:16" x14ac:dyDescent="0.25">
      <c r="C1575" s="3"/>
      <c r="P1575" s="2"/>
    </row>
    <row r="1576" spans="3:16" x14ac:dyDescent="0.25">
      <c r="C1576" s="3"/>
      <c r="P1576" s="2"/>
    </row>
    <row r="1577" spans="3:16" x14ac:dyDescent="0.25">
      <c r="C1577" s="3"/>
      <c r="P1577" s="2"/>
    </row>
    <row r="1578" spans="3:16" x14ac:dyDescent="0.25">
      <c r="C1578" s="3"/>
      <c r="P1578" s="2"/>
    </row>
    <row r="1579" spans="3:16" x14ac:dyDescent="0.25">
      <c r="C1579" s="3"/>
      <c r="P1579" s="2"/>
    </row>
    <row r="1580" spans="3:16" x14ac:dyDescent="0.25">
      <c r="C1580" s="3"/>
      <c r="P1580" s="2"/>
    </row>
    <row r="1581" spans="3:16" x14ac:dyDescent="0.25">
      <c r="C1581" s="3"/>
      <c r="P1581" s="2"/>
    </row>
    <row r="1582" spans="3:16" x14ac:dyDescent="0.25">
      <c r="C1582" s="3"/>
      <c r="P1582" s="2"/>
    </row>
    <row r="1583" spans="3:16" x14ac:dyDescent="0.25">
      <c r="C1583" s="3"/>
      <c r="P1583" s="2"/>
    </row>
    <row r="1584" spans="3:16" x14ac:dyDescent="0.25">
      <c r="C1584" s="3"/>
      <c r="P1584" s="2"/>
    </row>
    <row r="1585" spans="3:16" x14ac:dyDescent="0.25">
      <c r="C1585" s="3"/>
      <c r="P1585" s="2"/>
    </row>
    <row r="1586" spans="3:16" x14ac:dyDescent="0.25">
      <c r="C1586" s="3"/>
      <c r="P1586" s="2"/>
    </row>
    <row r="1587" spans="3:16" x14ac:dyDescent="0.25">
      <c r="C1587" s="3"/>
      <c r="P1587" s="2"/>
    </row>
    <row r="1588" spans="3:16" x14ac:dyDescent="0.25">
      <c r="C1588" s="3"/>
      <c r="P1588" s="2"/>
    </row>
    <row r="1589" spans="3:16" x14ac:dyDescent="0.25">
      <c r="C1589" s="3"/>
      <c r="P1589" s="2"/>
    </row>
    <row r="1590" spans="3:16" x14ac:dyDescent="0.25">
      <c r="C1590" s="3"/>
      <c r="P1590" s="2"/>
    </row>
    <row r="1591" spans="3:16" x14ac:dyDescent="0.25">
      <c r="C1591" s="3"/>
      <c r="P1591" s="2"/>
    </row>
    <row r="1592" spans="3:16" x14ac:dyDescent="0.25">
      <c r="C1592" s="3"/>
      <c r="P1592" s="2"/>
    </row>
    <row r="1593" spans="3:16" x14ac:dyDescent="0.25">
      <c r="C1593" s="3"/>
      <c r="P1593" s="2"/>
    </row>
    <row r="1594" spans="3:16" x14ac:dyDescent="0.25">
      <c r="C1594" s="3"/>
      <c r="P1594" s="2"/>
    </row>
    <row r="1595" spans="3:16" x14ac:dyDescent="0.25">
      <c r="C1595" s="3"/>
      <c r="P1595" s="2"/>
    </row>
    <row r="1596" spans="3:16" x14ac:dyDescent="0.25">
      <c r="C1596" s="3"/>
      <c r="P1596" s="2"/>
    </row>
    <row r="1597" spans="3:16" x14ac:dyDescent="0.25">
      <c r="C1597" s="3"/>
      <c r="P1597" s="2"/>
    </row>
    <row r="1598" spans="3:16" x14ac:dyDescent="0.25">
      <c r="C1598" s="3"/>
      <c r="P1598" s="2"/>
    </row>
    <row r="1599" spans="3:16" x14ac:dyDescent="0.25">
      <c r="C1599" s="3"/>
      <c r="P1599" s="2"/>
    </row>
    <row r="1600" spans="3:16" x14ac:dyDescent="0.25">
      <c r="C1600" s="3"/>
      <c r="P1600" s="2"/>
    </row>
    <row r="1601" spans="3:16" x14ac:dyDescent="0.25">
      <c r="C1601" s="3"/>
      <c r="P1601" s="2"/>
    </row>
    <row r="1602" spans="3:16" x14ac:dyDescent="0.25">
      <c r="C1602" s="3"/>
      <c r="P1602" s="2"/>
    </row>
    <row r="1603" spans="3:16" x14ac:dyDescent="0.25">
      <c r="C1603" s="3"/>
      <c r="P1603" s="2"/>
    </row>
    <row r="1604" spans="3:16" x14ac:dyDescent="0.25">
      <c r="C1604" s="3"/>
      <c r="P1604" s="2"/>
    </row>
    <row r="1605" spans="3:16" x14ac:dyDescent="0.25">
      <c r="C1605" s="3"/>
      <c r="P1605" s="2"/>
    </row>
    <row r="1606" spans="3:16" x14ac:dyDescent="0.25">
      <c r="C1606" s="3"/>
      <c r="P1606" s="2"/>
    </row>
    <row r="1607" spans="3:16" x14ac:dyDescent="0.25">
      <c r="C1607" s="3"/>
      <c r="P1607" s="2"/>
    </row>
    <row r="1608" spans="3:16" x14ac:dyDescent="0.25">
      <c r="C1608" s="3"/>
      <c r="P1608" s="2"/>
    </row>
    <row r="1609" spans="3:16" x14ac:dyDescent="0.25">
      <c r="C1609" s="3"/>
      <c r="P1609" s="2"/>
    </row>
    <row r="1610" spans="3:16" x14ac:dyDescent="0.25">
      <c r="C1610" s="3"/>
      <c r="P1610" s="2"/>
    </row>
    <row r="1611" spans="3:16" x14ac:dyDescent="0.25">
      <c r="C1611" s="3"/>
      <c r="P1611" s="2"/>
    </row>
    <row r="1612" spans="3:16" x14ac:dyDescent="0.25">
      <c r="C1612" s="3"/>
      <c r="P1612" s="2"/>
    </row>
    <row r="1613" spans="3:16" x14ac:dyDescent="0.25">
      <c r="C1613" s="3"/>
      <c r="P1613" s="2"/>
    </row>
    <row r="1614" spans="3:16" x14ac:dyDescent="0.25">
      <c r="C1614" s="3"/>
      <c r="P1614" s="2"/>
    </row>
    <row r="1615" spans="3:16" x14ac:dyDescent="0.25">
      <c r="C1615" s="3"/>
      <c r="P1615" s="2"/>
    </row>
    <row r="1616" spans="3:16" x14ac:dyDescent="0.25">
      <c r="C1616" s="3"/>
      <c r="P1616" s="2"/>
    </row>
    <row r="1617" spans="3:16" x14ac:dyDescent="0.25">
      <c r="C1617" s="3"/>
      <c r="P1617" s="2"/>
    </row>
    <row r="1618" spans="3:16" x14ac:dyDescent="0.25">
      <c r="C1618" s="3"/>
      <c r="P1618" s="2"/>
    </row>
    <row r="1619" spans="3:16" x14ac:dyDescent="0.25">
      <c r="C1619" s="3"/>
      <c r="P1619" s="2"/>
    </row>
    <row r="1620" spans="3:16" x14ac:dyDescent="0.25">
      <c r="C1620" s="3"/>
      <c r="P1620" s="2"/>
    </row>
    <row r="1621" spans="3:16" x14ac:dyDescent="0.25">
      <c r="C1621" s="3"/>
      <c r="P1621" s="2"/>
    </row>
    <row r="1622" spans="3:16" x14ac:dyDescent="0.25">
      <c r="C1622" s="3"/>
      <c r="P1622" s="2"/>
    </row>
    <row r="1623" spans="3:16" x14ac:dyDescent="0.25">
      <c r="C1623" s="3"/>
      <c r="P1623" s="2"/>
    </row>
    <row r="1624" spans="3:16" x14ac:dyDescent="0.25">
      <c r="C1624" s="3"/>
      <c r="P1624" s="2"/>
    </row>
    <row r="1625" spans="3:16" x14ac:dyDescent="0.25">
      <c r="C1625" s="3"/>
      <c r="P1625" s="2"/>
    </row>
    <row r="1626" spans="3:16" x14ac:dyDescent="0.25">
      <c r="C1626" s="3"/>
      <c r="P1626" s="2"/>
    </row>
    <row r="1627" spans="3:16" x14ac:dyDescent="0.25">
      <c r="C1627" s="3"/>
      <c r="P1627" s="2"/>
    </row>
    <row r="1628" spans="3:16" x14ac:dyDescent="0.25">
      <c r="C1628" s="3"/>
      <c r="P1628" s="2"/>
    </row>
    <row r="1629" spans="3:16" x14ac:dyDescent="0.25">
      <c r="C1629" s="3"/>
      <c r="P1629" s="2"/>
    </row>
    <row r="1630" spans="3:16" x14ac:dyDescent="0.25">
      <c r="C1630" s="3"/>
      <c r="P1630" s="2"/>
    </row>
    <row r="1631" spans="3:16" x14ac:dyDescent="0.25">
      <c r="C1631" s="3"/>
      <c r="P1631" s="2"/>
    </row>
    <row r="1632" spans="3:16" x14ac:dyDescent="0.25">
      <c r="C1632" s="3"/>
      <c r="P1632" s="2"/>
    </row>
    <row r="1633" spans="3:16" x14ac:dyDescent="0.25">
      <c r="C1633" s="3"/>
      <c r="P1633" s="2"/>
    </row>
    <row r="1634" spans="3:16" x14ac:dyDescent="0.25">
      <c r="C1634" s="3"/>
      <c r="P1634" s="2"/>
    </row>
    <row r="1635" spans="3:16" x14ac:dyDescent="0.25">
      <c r="C1635" s="3"/>
      <c r="P1635" s="2"/>
    </row>
    <row r="1636" spans="3:16" x14ac:dyDescent="0.25">
      <c r="C1636" s="3"/>
      <c r="P1636" s="2"/>
    </row>
    <row r="1637" spans="3:16" x14ac:dyDescent="0.25">
      <c r="C1637" s="3"/>
      <c r="P1637" s="2"/>
    </row>
    <row r="1638" spans="3:16" x14ac:dyDescent="0.25">
      <c r="C1638" s="3"/>
      <c r="P1638" s="2"/>
    </row>
    <row r="1639" spans="3:16" x14ac:dyDescent="0.25">
      <c r="C1639" s="3"/>
      <c r="P1639" s="2"/>
    </row>
    <row r="1640" spans="3:16" x14ac:dyDescent="0.25">
      <c r="C1640" s="3"/>
      <c r="P1640" s="2"/>
    </row>
    <row r="1641" spans="3:16" x14ac:dyDescent="0.25">
      <c r="C1641" s="3"/>
      <c r="P1641" s="2"/>
    </row>
    <row r="1642" spans="3:16" x14ac:dyDescent="0.25">
      <c r="C1642" s="3"/>
      <c r="P1642" s="2"/>
    </row>
    <row r="1643" spans="3:16" x14ac:dyDescent="0.25">
      <c r="C1643" s="3"/>
      <c r="P1643" s="2"/>
    </row>
    <row r="1644" spans="3:16" x14ac:dyDescent="0.25">
      <c r="C1644" s="3"/>
      <c r="P1644" s="2"/>
    </row>
    <row r="1645" spans="3:16" x14ac:dyDescent="0.25">
      <c r="C1645" s="3"/>
      <c r="P1645" s="2"/>
    </row>
    <row r="1646" spans="3:16" x14ac:dyDescent="0.25">
      <c r="C1646" s="3"/>
      <c r="P1646" s="2"/>
    </row>
    <row r="1647" spans="3:16" x14ac:dyDescent="0.25">
      <c r="C1647" s="3"/>
      <c r="P1647" s="2"/>
    </row>
    <row r="1648" spans="3:16" x14ac:dyDescent="0.25">
      <c r="C1648" s="3"/>
      <c r="P1648" s="2"/>
    </row>
    <row r="1649" spans="3:16" x14ac:dyDescent="0.25">
      <c r="C1649" s="3"/>
      <c r="P1649" s="2"/>
    </row>
    <row r="1650" spans="3:16" x14ac:dyDescent="0.25">
      <c r="C1650" s="3"/>
      <c r="P1650" s="2"/>
    </row>
    <row r="1651" spans="3:16" x14ac:dyDescent="0.25">
      <c r="C1651" s="3"/>
      <c r="P1651" s="2"/>
    </row>
    <row r="1652" spans="3:16" x14ac:dyDescent="0.25">
      <c r="C1652" s="3"/>
      <c r="P1652" s="2"/>
    </row>
    <row r="1653" spans="3:16" x14ac:dyDescent="0.25">
      <c r="C1653" s="3"/>
      <c r="P1653" s="2"/>
    </row>
    <row r="1654" spans="3:16" x14ac:dyDescent="0.25">
      <c r="C1654" s="3"/>
      <c r="P1654" s="2"/>
    </row>
    <row r="1655" spans="3:16" x14ac:dyDescent="0.25">
      <c r="C1655" s="3"/>
      <c r="P1655" s="2"/>
    </row>
    <row r="1656" spans="3:16" x14ac:dyDescent="0.25">
      <c r="C1656" s="3"/>
      <c r="P1656" s="2"/>
    </row>
    <row r="1657" spans="3:16" x14ac:dyDescent="0.25">
      <c r="C1657" s="3"/>
      <c r="P1657" s="2"/>
    </row>
    <row r="1658" spans="3:16" x14ac:dyDescent="0.25">
      <c r="C1658" s="3"/>
      <c r="P1658" s="2"/>
    </row>
    <row r="1659" spans="3:16" x14ac:dyDescent="0.25">
      <c r="C1659" s="3"/>
      <c r="P1659" s="2"/>
    </row>
    <row r="1660" spans="3:16" x14ac:dyDescent="0.25">
      <c r="C1660" s="3"/>
      <c r="P1660" s="2"/>
    </row>
    <row r="1661" spans="3:16" x14ac:dyDescent="0.25">
      <c r="C1661" s="3"/>
      <c r="P1661" s="2"/>
    </row>
    <row r="1662" spans="3:16" x14ac:dyDescent="0.25">
      <c r="C1662" s="3"/>
      <c r="P1662" s="2"/>
    </row>
    <row r="1663" spans="3:16" x14ac:dyDescent="0.25">
      <c r="C1663" s="3"/>
      <c r="P1663" s="2"/>
    </row>
    <row r="1664" spans="3:16" x14ac:dyDescent="0.25">
      <c r="C1664" s="3"/>
      <c r="P1664" s="2"/>
    </row>
    <row r="1665" spans="3:16" x14ac:dyDescent="0.25">
      <c r="C1665" s="3"/>
      <c r="P1665" s="2"/>
    </row>
    <row r="1666" spans="3:16" x14ac:dyDescent="0.25">
      <c r="C1666" s="3"/>
      <c r="P1666" s="2"/>
    </row>
    <row r="1667" spans="3:16" x14ac:dyDescent="0.25">
      <c r="C1667" s="3"/>
      <c r="P1667" s="2"/>
    </row>
    <row r="1668" spans="3:16" x14ac:dyDescent="0.25">
      <c r="C1668" s="3"/>
      <c r="P1668" s="2"/>
    </row>
    <row r="1669" spans="3:16" x14ac:dyDescent="0.25">
      <c r="C1669" s="3"/>
      <c r="P1669" s="2"/>
    </row>
    <row r="1670" spans="3:16" x14ac:dyDescent="0.25">
      <c r="C1670" s="3"/>
      <c r="P1670" s="2"/>
    </row>
    <row r="1671" spans="3:16" x14ac:dyDescent="0.25">
      <c r="C1671" s="3"/>
      <c r="P1671" s="2"/>
    </row>
    <row r="1672" spans="3:16" x14ac:dyDescent="0.25">
      <c r="C1672" s="3"/>
      <c r="P1672" s="2"/>
    </row>
    <row r="1673" spans="3:16" x14ac:dyDescent="0.25">
      <c r="C1673" s="3"/>
      <c r="P1673" s="2"/>
    </row>
    <row r="1674" spans="3:16" x14ac:dyDescent="0.25">
      <c r="C1674" s="3"/>
      <c r="P1674" s="2"/>
    </row>
    <row r="1675" spans="3:16" x14ac:dyDescent="0.25">
      <c r="C1675" s="3"/>
      <c r="P1675" s="2"/>
    </row>
    <row r="1676" spans="3:16" x14ac:dyDescent="0.25">
      <c r="C1676" s="3"/>
      <c r="P1676" s="2"/>
    </row>
    <row r="1677" spans="3:16" x14ac:dyDescent="0.25">
      <c r="C1677" s="3"/>
      <c r="P1677" s="2"/>
    </row>
    <row r="1678" spans="3:16" x14ac:dyDescent="0.25">
      <c r="C1678" s="3"/>
      <c r="P1678" s="2"/>
    </row>
    <row r="1679" spans="3:16" x14ac:dyDescent="0.25">
      <c r="C1679" s="3"/>
      <c r="P1679" s="2"/>
    </row>
    <row r="1680" spans="3:16" x14ac:dyDescent="0.25">
      <c r="C1680" s="3"/>
      <c r="P1680" s="2"/>
    </row>
    <row r="1681" spans="3:16" x14ac:dyDescent="0.25">
      <c r="C1681" s="3"/>
      <c r="P1681" s="2"/>
    </row>
    <row r="1682" spans="3:16" x14ac:dyDescent="0.25">
      <c r="C1682" s="3"/>
      <c r="P1682" s="2"/>
    </row>
    <row r="1683" spans="3:16" x14ac:dyDescent="0.25">
      <c r="C1683" s="3"/>
      <c r="P1683" s="2"/>
    </row>
    <row r="1684" spans="3:16" x14ac:dyDescent="0.25">
      <c r="C1684" s="3"/>
      <c r="P1684" s="2"/>
    </row>
    <row r="1685" spans="3:16" x14ac:dyDescent="0.25">
      <c r="C1685" s="3"/>
      <c r="P1685" s="2"/>
    </row>
    <row r="1686" spans="3:16" x14ac:dyDescent="0.25">
      <c r="C1686" s="3"/>
      <c r="P1686" s="2"/>
    </row>
    <row r="1687" spans="3:16" x14ac:dyDescent="0.25">
      <c r="C1687" s="3"/>
      <c r="P1687" s="2"/>
    </row>
    <row r="1688" spans="3:16" x14ac:dyDescent="0.25">
      <c r="C1688" s="3"/>
      <c r="P1688" s="2"/>
    </row>
    <row r="1689" spans="3:16" x14ac:dyDescent="0.25">
      <c r="C1689" s="3"/>
      <c r="P1689" s="2"/>
    </row>
    <row r="1690" spans="3:16" x14ac:dyDescent="0.25">
      <c r="C1690" s="3"/>
      <c r="P1690" s="2"/>
    </row>
    <row r="1691" spans="3:16" x14ac:dyDescent="0.25">
      <c r="C1691" s="3"/>
      <c r="P1691" s="2"/>
    </row>
    <row r="1692" spans="3:16" x14ac:dyDescent="0.25">
      <c r="C1692" s="3"/>
      <c r="P1692" s="2"/>
    </row>
    <row r="1693" spans="3:16" x14ac:dyDescent="0.25">
      <c r="C1693" s="3"/>
      <c r="P1693" s="2"/>
    </row>
    <row r="1694" spans="3:16" x14ac:dyDescent="0.25">
      <c r="C1694" s="3"/>
      <c r="P1694" s="2"/>
    </row>
    <row r="1695" spans="3:16" x14ac:dyDescent="0.25">
      <c r="C1695" s="3"/>
      <c r="P1695" s="2"/>
    </row>
    <row r="1696" spans="3:16" x14ac:dyDescent="0.25">
      <c r="C1696" s="3"/>
      <c r="P1696" s="2"/>
    </row>
    <row r="1697" spans="3:16" x14ac:dyDescent="0.25">
      <c r="C1697" s="3"/>
      <c r="P1697" s="2"/>
    </row>
    <row r="1698" spans="3:16" x14ac:dyDescent="0.25">
      <c r="C1698" s="3"/>
      <c r="P1698" s="2"/>
    </row>
    <row r="1699" spans="3:16" x14ac:dyDescent="0.25">
      <c r="C1699" s="3"/>
      <c r="P1699" s="2"/>
    </row>
    <row r="1700" spans="3:16" x14ac:dyDescent="0.25">
      <c r="C1700" s="3"/>
      <c r="P1700" s="2"/>
    </row>
    <row r="1701" spans="3:16" x14ac:dyDescent="0.25">
      <c r="C1701" s="3"/>
      <c r="P1701" s="2"/>
    </row>
    <row r="1702" spans="3:16" x14ac:dyDescent="0.25">
      <c r="C1702" s="3"/>
      <c r="P1702" s="2"/>
    </row>
    <row r="1703" spans="3:16" x14ac:dyDescent="0.25">
      <c r="C1703" s="3"/>
      <c r="P1703" s="2"/>
    </row>
    <row r="1704" spans="3:16" x14ac:dyDescent="0.25">
      <c r="C1704" s="3"/>
      <c r="P1704" s="2"/>
    </row>
    <row r="1705" spans="3:16" x14ac:dyDescent="0.25">
      <c r="C1705" s="3"/>
      <c r="P1705" s="2"/>
    </row>
    <row r="1706" spans="3:16" x14ac:dyDescent="0.25">
      <c r="C1706" s="3"/>
      <c r="P1706" s="2"/>
    </row>
    <row r="1707" spans="3:16" x14ac:dyDescent="0.25">
      <c r="C1707" s="3"/>
      <c r="P1707" s="2"/>
    </row>
    <row r="1708" spans="3:16" x14ac:dyDescent="0.25">
      <c r="C1708" s="3"/>
      <c r="P1708" s="2"/>
    </row>
    <row r="1709" spans="3:16" x14ac:dyDescent="0.25">
      <c r="C1709" s="3"/>
      <c r="P1709" s="2"/>
    </row>
    <row r="1710" spans="3:16" x14ac:dyDescent="0.25">
      <c r="C1710" s="3"/>
      <c r="P1710" s="2"/>
    </row>
    <row r="1711" spans="3:16" x14ac:dyDescent="0.25">
      <c r="C1711" s="3"/>
      <c r="P1711" s="2"/>
    </row>
    <row r="1712" spans="3:16" x14ac:dyDescent="0.25">
      <c r="C1712" s="3"/>
      <c r="P1712" s="2"/>
    </row>
    <row r="1713" spans="3:16" x14ac:dyDescent="0.25">
      <c r="C1713" s="3"/>
      <c r="P1713" s="2"/>
    </row>
    <row r="1714" spans="3:16" x14ac:dyDescent="0.25">
      <c r="C1714" s="3"/>
      <c r="P1714" s="2"/>
    </row>
    <row r="1715" spans="3:16" x14ac:dyDescent="0.25">
      <c r="C1715" s="3"/>
      <c r="P1715" s="2"/>
    </row>
    <row r="1716" spans="3:16" x14ac:dyDescent="0.25">
      <c r="C1716" s="3"/>
      <c r="P1716" s="2"/>
    </row>
    <row r="1717" spans="3:16" x14ac:dyDescent="0.25">
      <c r="C1717" s="3"/>
      <c r="P1717" s="2"/>
    </row>
    <row r="1718" spans="3:16" x14ac:dyDescent="0.25">
      <c r="C1718" s="3"/>
      <c r="P1718" s="2"/>
    </row>
    <row r="1719" spans="3:16" x14ac:dyDescent="0.25">
      <c r="C1719" s="3"/>
      <c r="P1719" s="2"/>
    </row>
    <row r="1720" spans="3:16" x14ac:dyDescent="0.25">
      <c r="C1720" s="3"/>
      <c r="P1720" s="2"/>
    </row>
    <row r="1721" spans="3:16" x14ac:dyDescent="0.25">
      <c r="C1721" s="3"/>
      <c r="P1721" s="2"/>
    </row>
    <row r="1722" spans="3:16" x14ac:dyDescent="0.25">
      <c r="C1722" s="3"/>
      <c r="P1722" s="2"/>
    </row>
    <row r="1723" spans="3:16" x14ac:dyDescent="0.25">
      <c r="C1723" s="3"/>
      <c r="P1723" s="2"/>
    </row>
    <row r="1724" spans="3:16" x14ac:dyDescent="0.25">
      <c r="C1724" s="3"/>
      <c r="P1724" s="2"/>
    </row>
    <row r="1725" spans="3:16" x14ac:dyDescent="0.25">
      <c r="C1725" s="3"/>
      <c r="P1725" s="2"/>
    </row>
    <row r="1726" spans="3:16" x14ac:dyDescent="0.25">
      <c r="C1726" s="3"/>
      <c r="P1726" s="2"/>
    </row>
    <row r="1727" spans="3:16" x14ac:dyDescent="0.25">
      <c r="C1727" s="3"/>
      <c r="P1727" s="2"/>
    </row>
    <row r="1728" spans="3:16" x14ac:dyDescent="0.25">
      <c r="C1728" s="3"/>
      <c r="P1728" s="2"/>
    </row>
    <row r="1729" spans="3:16" x14ac:dyDescent="0.25">
      <c r="C1729" s="3"/>
      <c r="P1729" s="2"/>
    </row>
    <row r="1730" spans="3:16" x14ac:dyDescent="0.25">
      <c r="C1730" s="3"/>
      <c r="P1730" s="2"/>
    </row>
    <row r="1731" spans="3:16" x14ac:dyDescent="0.25">
      <c r="C1731" s="3"/>
      <c r="P1731" s="2"/>
    </row>
    <row r="1732" spans="3:16" x14ac:dyDescent="0.25">
      <c r="C1732" s="3"/>
      <c r="P1732" s="2"/>
    </row>
    <row r="1733" spans="3:16" x14ac:dyDescent="0.25">
      <c r="C1733" s="3"/>
      <c r="P1733" s="2"/>
    </row>
    <row r="1734" spans="3:16" x14ac:dyDescent="0.25">
      <c r="C1734" s="3"/>
      <c r="P1734" s="2"/>
    </row>
    <row r="1735" spans="3:16" x14ac:dyDescent="0.25">
      <c r="C1735" s="3"/>
      <c r="P1735" s="2"/>
    </row>
    <row r="1736" spans="3:16" x14ac:dyDescent="0.25">
      <c r="C1736" s="3"/>
      <c r="P1736" s="2"/>
    </row>
    <row r="1737" spans="3:16" x14ac:dyDescent="0.25">
      <c r="C1737" s="3"/>
      <c r="P1737" s="2"/>
    </row>
    <row r="1738" spans="3:16" x14ac:dyDescent="0.25">
      <c r="C1738" s="3"/>
      <c r="P1738" s="2"/>
    </row>
    <row r="1739" spans="3:16" x14ac:dyDescent="0.25">
      <c r="C1739" s="3"/>
      <c r="P1739" s="2"/>
    </row>
    <row r="1740" spans="3:16" x14ac:dyDescent="0.25">
      <c r="C1740" s="3"/>
      <c r="P1740" s="2"/>
    </row>
    <row r="1741" spans="3:16" x14ac:dyDescent="0.25">
      <c r="C1741" s="3"/>
      <c r="P1741" s="2"/>
    </row>
    <row r="1742" spans="3:16" x14ac:dyDescent="0.25">
      <c r="C1742" s="3"/>
      <c r="P1742" s="2"/>
    </row>
    <row r="1743" spans="3:16" x14ac:dyDescent="0.25">
      <c r="C1743" s="3"/>
      <c r="P1743" s="2"/>
    </row>
    <row r="1744" spans="3:16" x14ac:dyDescent="0.25">
      <c r="C1744" s="3"/>
      <c r="P1744" s="2"/>
    </row>
    <row r="1745" spans="3:16" x14ac:dyDescent="0.25">
      <c r="C1745" s="3"/>
      <c r="P1745" s="2"/>
    </row>
    <row r="1746" spans="3:16" x14ac:dyDescent="0.25">
      <c r="C1746" s="3"/>
      <c r="P1746" s="2"/>
    </row>
    <row r="1747" spans="3:16" x14ac:dyDescent="0.25">
      <c r="C1747" s="3"/>
      <c r="P1747" s="2"/>
    </row>
    <row r="1748" spans="3:16" x14ac:dyDescent="0.25">
      <c r="C1748" s="3"/>
      <c r="P1748" s="2"/>
    </row>
    <row r="1749" spans="3:16" x14ac:dyDescent="0.25">
      <c r="C1749" s="3"/>
      <c r="P1749" s="2"/>
    </row>
    <row r="1750" spans="3:16" x14ac:dyDescent="0.25">
      <c r="C1750" s="3"/>
      <c r="P1750" s="2"/>
    </row>
    <row r="1751" spans="3:16" x14ac:dyDescent="0.25">
      <c r="C1751" s="3"/>
      <c r="P1751" s="2"/>
    </row>
    <row r="1752" spans="3:16" x14ac:dyDescent="0.25">
      <c r="C1752" s="3"/>
      <c r="P1752" s="2"/>
    </row>
    <row r="1753" spans="3:16" x14ac:dyDescent="0.25">
      <c r="C1753" s="3"/>
      <c r="P1753" s="2"/>
    </row>
    <row r="1754" spans="3:16" x14ac:dyDescent="0.25">
      <c r="C1754" s="3"/>
      <c r="P1754" s="2"/>
    </row>
    <row r="1755" spans="3:16" x14ac:dyDescent="0.25">
      <c r="C1755" s="3"/>
      <c r="P1755" s="2"/>
    </row>
    <row r="1756" spans="3:16" x14ac:dyDescent="0.25">
      <c r="C1756" s="3"/>
      <c r="P1756" s="2"/>
    </row>
    <row r="1757" spans="3:16" x14ac:dyDescent="0.25">
      <c r="C1757" s="3"/>
      <c r="P1757" s="2"/>
    </row>
    <row r="1758" spans="3:16" x14ac:dyDescent="0.25">
      <c r="C1758" s="3"/>
      <c r="P1758" s="2"/>
    </row>
    <row r="1759" spans="3:16" x14ac:dyDescent="0.25">
      <c r="C1759" s="3"/>
      <c r="P1759" s="2"/>
    </row>
    <row r="1760" spans="3:16" x14ac:dyDescent="0.25">
      <c r="C1760" s="3"/>
      <c r="P1760" s="2"/>
    </row>
    <row r="1761" spans="3:16" x14ac:dyDescent="0.25">
      <c r="C1761" s="3"/>
      <c r="P1761" s="2"/>
    </row>
    <row r="1762" spans="3:16" x14ac:dyDescent="0.25">
      <c r="C1762" s="3"/>
      <c r="P1762" s="2"/>
    </row>
    <row r="1763" spans="3:16" x14ac:dyDescent="0.25">
      <c r="C1763" s="3"/>
      <c r="P1763" s="2"/>
    </row>
    <row r="1764" spans="3:16" x14ac:dyDescent="0.25">
      <c r="C1764" s="3"/>
      <c r="P1764" s="2"/>
    </row>
    <row r="1765" spans="3:16" x14ac:dyDescent="0.25">
      <c r="C1765" s="3"/>
      <c r="P1765" s="2"/>
    </row>
    <row r="1766" spans="3:16" x14ac:dyDescent="0.25">
      <c r="C1766" s="3"/>
      <c r="P1766" s="2"/>
    </row>
    <row r="1767" spans="3:16" x14ac:dyDescent="0.25">
      <c r="C1767" s="3"/>
      <c r="P1767" s="2"/>
    </row>
    <row r="1768" spans="3:16" x14ac:dyDescent="0.25">
      <c r="C1768" s="3"/>
      <c r="P1768" s="2"/>
    </row>
    <row r="1769" spans="3:16" x14ac:dyDescent="0.25">
      <c r="C1769" s="3"/>
      <c r="P1769" s="2"/>
    </row>
    <row r="1770" spans="3:16" x14ac:dyDescent="0.25">
      <c r="C1770" s="3"/>
      <c r="P1770" s="2"/>
    </row>
    <row r="1771" spans="3:16" x14ac:dyDescent="0.25">
      <c r="C1771" s="3"/>
      <c r="P1771" s="2"/>
    </row>
    <row r="1772" spans="3:16" x14ac:dyDescent="0.25">
      <c r="C1772" s="3"/>
      <c r="P1772" s="2"/>
    </row>
    <row r="1773" spans="3:16" x14ac:dyDescent="0.25">
      <c r="C1773" s="3"/>
      <c r="P1773" s="2"/>
    </row>
    <row r="1774" spans="3:16" x14ac:dyDescent="0.25">
      <c r="C1774" s="3"/>
      <c r="P1774" s="2"/>
    </row>
    <row r="1775" spans="3:16" x14ac:dyDescent="0.25">
      <c r="C1775" s="3"/>
      <c r="P1775" s="2"/>
    </row>
    <row r="1776" spans="3:16" x14ac:dyDescent="0.25">
      <c r="C1776" s="3"/>
      <c r="P1776" s="2"/>
    </row>
    <row r="1777" spans="3:16" x14ac:dyDescent="0.25">
      <c r="C1777" s="3"/>
      <c r="P1777" s="2"/>
    </row>
    <row r="1778" spans="3:16" x14ac:dyDescent="0.25">
      <c r="C1778" s="3"/>
      <c r="P1778" s="2"/>
    </row>
    <row r="1779" spans="3:16" x14ac:dyDescent="0.25">
      <c r="C1779" s="3"/>
      <c r="P1779" s="2"/>
    </row>
    <row r="1780" spans="3:16" x14ac:dyDescent="0.25">
      <c r="C1780" s="3"/>
      <c r="P1780" s="2"/>
    </row>
    <row r="1781" spans="3:16" x14ac:dyDescent="0.25">
      <c r="C1781" s="3"/>
      <c r="P1781" s="2"/>
    </row>
    <row r="1782" spans="3:16" x14ac:dyDescent="0.25">
      <c r="C1782" s="3"/>
      <c r="P1782" s="2"/>
    </row>
    <row r="1783" spans="3:16" x14ac:dyDescent="0.25">
      <c r="C1783" s="3"/>
      <c r="P1783" s="2"/>
    </row>
    <row r="1784" spans="3:16" x14ac:dyDescent="0.25">
      <c r="C1784" s="3"/>
      <c r="P1784" s="2"/>
    </row>
    <row r="1785" spans="3:16" x14ac:dyDescent="0.25">
      <c r="C1785" s="3"/>
      <c r="P1785" s="2"/>
    </row>
    <row r="1786" spans="3:16" x14ac:dyDescent="0.25">
      <c r="C1786" s="3"/>
      <c r="P1786" s="2"/>
    </row>
    <row r="1787" spans="3:16" x14ac:dyDescent="0.25">
      <c r="C1787" s="3"/>
      <c r="P1787" s="2"/>
    </row>
    <row r="1788" spans="3:16" x14ac:dyDescent="0.25">
      <c r="C1788" s="3"/>
      <c r="P1788" s="2"/>
    </row>
    <row r="1789" spans="3:16" x14ac:dyDescent="0.25">
      <c r="C1789" s="3"/>
      <c r="P1789" s="2"/>
    </row>
    <row r="1790" spans="3:16" x14ac:dyDescent="0.25">
      <c r="C1790" s="3"/>
      <c r="P1790" s="2"/>
    </row>
    <row r="1791" spans="3:16" x14ac:dyDescent="0.25">
      <c r="C1791" s="3"/>
      <c r="P1791" s="2"/>
    </row>
    <row r="1792" spans="3:16" x14ac:dyDescent="0.25">
      <c r="C1792" s="3"/>
      <c r="P1792" s="2"/>
    </row>
    <row r="1793" spans="3:16" x14ac:dyDescent="0.25">
      <c r="C1793" s="3"/>
      <c r="P1793" s="2"/>
    </row>
    <row r="1794" spans="3:16" x14ac:dyDescent="0.25">
      <c r="C1794" s="3"/>
      <c r="P1794" s="2"/>
    </row>
    <row r="1795" spans="3:16" x14ac:dyDescent="0.25">
      <c r="C1795" s="3"/>
      <c r="P1795" s="2"/>
    </row>
    <row r="1796" spans="3:16" x14ac:dyDescent="0.25">
      <c r="C1796" s="3"/>
      <c r="P1796" s="2"/>
    </row>
    <row r="1797" spans="3:16" x14ac:dyDescent="0.25">
      <c r="C1797" s="3"/>
      <c r="P1797" s="2"/>
    </row>
    <row r="1798" spans="3:16" x14ac:dyDescent="0.25">
      <c r="C1798" s="3"/>
      <c r="P1798" s="2"/>
    </row>
    <row r="1799" spans="3:16" x14ac:dyDescent="0.25">
      <c r="C1799" s="3"/>
      <c r="P1799" s="2"/>
    </row>
    <row r="1800" spans="3:16" x14ac:dyDescent="0.25">
      <c r="C1800" s="3"/>
      <c r="P1800" s="2"/>
    </row>
    <row r="1801" spans="3:16" x14ac:dyDescent="0.25">
      <c r="C1801" s="3"/>
      <c r="P1801" s="2"/>
    </row>
    <row r="1802" spans="3:16" x14ac:dyDescent="0.25">
      <c r="C1802" s="3"/>
      <c r="P1802" s="2"/>
    </row>
    <row r="1803" spans="3:16" x14ac:dyDescent="0.25">
      <c r="C1803" s="3"/>
      <c r="P1803" s="2"/>
    </row>
    <row r="1804" spans="3:16" x14ac:dyDescent="0.25">
      <c r="C1804" s="3"/>
      <c r="P1804" s="2"/>
    </row>
    <row r="1805" spans="3:16" x14ac:dyDescent="0.25">
      <c r="C1805" s="3"/>
      <c r="P1805" s="2"/>
    </row>
    <row r="1806" spans="3:16" x14ac:dyDescent="0.25">
      <c r="C1806" s="3"/>
      <c r="P1806" s="2"/>
    </row>
    <row r="1807" spans="3:16" x14ac:dyDescent="0.25">
      <c r="C1807" s="3"/>
      <c r="P1807" s="2"/>
    </row>
    <row r="1808" spans="3:16" x14ac:dyDescent="0.25">
      <c r="C1808" s="3"/>
      <c r="P1808" s="2"/>
    </row>
    <row r="1809" spans="3:16" x14ac:dyDescent="0.25">
      <c r="C1809" s="3"/>
      <c r="P1809" s="2"/>
    </row>
    <row r="1810" spans="3:16" x14ac:dyDescent="0.25">
      <c r="C1810" s="3"/>
      <c r="P1810" s="2"/>
    </row>
    <row r="1811" spans="3:16" x14ac:dyDescent="0.25">
      <c r="C1811" s="3"/>
      <c r="P1811" s="2"/>
    </row>
    <row r="1812" spans="3:16" x14ac:dyDescent="0.25">
      <c r="C1812" s="3"/>
      <c r="P1812" s="2"/>
    </row>
    <row r="1813" spans="3:16" x14ac:dyDescent="0.25">
      <c r="C1813" s="3"/>
      <c r="P1813" s="2"/>
    </row>
    <row r="1814" spans="3:16" x14ac:dyDescent="0.25">
      <c r="C1814" s="3"/>
      <c r="P1814" s="2"/>
    </row>
    <row r="1815" spans="3:16" x14ac:dyDescent="0.25">
      <c r="C1815" s="3"/>
      <c r="P1815" s="2"/>
    </row>
    <row r="1816" spans="3:16" x14ac:dyDescent="0.25">
      <c r="C1816" s="3"/>
      <c r="P1816" s="2"/>
    </row>
    <row r="1817" spans="3:16" x14ac:dyDescent="0.25">
      <c r="C1817" s="3"/>
      <c r="P1817" s="2"/>
    </row>
    <row r="1818" spans="3:16" x14ac:dyDescent="0.25">
      <c r="C1818" s="3"/>
      <c r="P1818" s="2"/>
    </row>
    <row r="1819" spans="3:16" x14ac:dyDescent="0.25">
      <c r="C1819" s="3"/>
      <c r="P1819" s="2"/>
    </row>
    <row r="1820" spans="3:16" x14ac:dyDescent="0.25">
      <c r="C1820" s="3"/>
      <c r="P1820" s="2"/>
    </row>
    <row r="1821" spans="3:16" x14ac:dyDescent="0.25">
      <c r="C1821" s="3"/>
      <c r="P1821" s="2"/>
    </row>
    <row r="1822" spans="3:16" x14ac:dyDescent="0.25">
      <c r="C1822" s="3"/>
      <c r="P1822" s="2"/>
    </row>
    <row r="1823" spans="3:16" x14ac:dyDescent="0.25">
      <c r="C1823" s="3"/>
      <c r="P1823" s="2"/>
    </row>
    <row r="1824" spans="3:16" x14ac:dyDescent="0.25">
      <c r="C1824" s="3"/>
      <c r="P1824" s="2"/>
    </row>
    <row r="1825" spans="3:16" x14ac:dyDescent="0.25">
      <c r="C1825" s="3"/>
      <c r="P1825" s="2"/>
    </row>
    <row r="1826" spans="3:16" x14ac:dyDescent="0.25">
      <c r="C1826" s="3"/>
      <c r="P1826" s="2"/>
    </row>
    <row r="1827" spans="3:16" x14ac:dyDescent="0.25">
      <c r="C1827" s="3"/>
      <c r="P1827" s="2"/>
    </row>
    <row r="1828" spans="3:16" x14ac:dyDescent="0.25">
      <c r="C1828" s="3"/>
      <c r="P1828" s="2"/>
    </row>
    <row r="1829" spans="3:16" x14ac:dyDescent="0.25">
      <c r="C1829" s="3"/>
      <c r="P1829" s="2"/>
    </row>
    <row r="1830" spans="3:16" x14ac:dyDescent="0.25">
      <c r="C1830" s="3"/>
      <c r="P1830" s="2"/>
    </row>
    <row r="1831" spans="3:16" x14ac:dyDescent="0.25">
      <c r="C1831" s="3"/>
      <c r="P1831" s="2"/>
    </row>
    <row r="1832" spans="3:16" x14ac:dyDescent="0.25">
      <c r="C1832" s="3"/>
      <c r="P1832" s="2"/>
    </row>
    <row r="1833" spans="3:16" x14ac:dyDescent="0.25">
      <c r="C1833" s="3"/>
      <c r="P1833" s="2"/>
    </row>
    <row r="1834" spans="3:16" x14ac:dyDescent="0.25">
      <c r="C1834" s="3"/>
      <c r="P1834" s="2"/>
    </row>
    <row r="1835" spans="3:16" x14ac:dyDescent="0.25">
      <c r="C1835" s="3"/>
      <c r="P1835" s="2"/>
    </row>
    <row r="1836" spans="3:16" x14ac:dyDescent="0.25">
      <c r="C1836" s="3"/>
      <c r="P1836" s="2"/>
    </row>
    <row r="1837" spans="3:16" x14ac:dyDescent="0.25">
      <c r="C1837" s="3"/>
      <c r="P1837" s="2"/>
    </row>
    <row r="1838" spans="3:16" x14ac:dyDescent="0.25">
      <c r="C1838" s="3"/>
      <c r="P1838" s="2"/>
    </row>
    <row r="1839" spans="3:16" x14ac:dyDescent="0.25">
      <c r="C1839" s="3"/>
      <c r="P1839" s="2"/>
    </row>
    <row r="1840" spans="3:16" x14ac:dyDescent="0.25">
      <c r="C1840" s="3"/>
      <c r="P1840" s="2"/>
    </row>
    <row r="1841" spans="3:16" x14ac:dyDescent="0.25">
      <c r="C1841" s="3"/>
      <c r="P1841" s="2"/>
    </row>
    <row r="1842" spans="3:16" x14ac:dyDescent="0.25">
      <c r="C1842" s="3"/>
      <c r="P1842" s="2"/>
    </row>
    <row r="1843" spans="3:16" x14ac:dyDescent="0.25">
      <c r="C1843" s="3"/>
      <c r="P1843" s="2"/>
    </row>
    <row r="1844" spans="3:16" x14ac:dyDescent="0.25">
      <c r="C1844" s="3"/>
      <c r="P1844" s="2"/>
    </row>
    <row r="1845" spans="3:16" x14ac:dyDescent="0.25">
      <c r="C1845" s="3"/>
      <c r="P1845" s="2"/>
    </row>
    <row r="1846" spans="3:16" x14ac:dyDescent="0.25">
      <c r="C1846" s="3"/>
      <c r="P1846" s="2"/>
    </row>
    <row r="1847" spans="3:16" x14ac:dyDescent="0.25">
      <c r="C1847" s="3"/>
      <c r="P1847" s="2"/>
    </row>
    <row r="1848" spans="3:16" x14ac:dyDescent="0.25">
      <c r="C1848" s="3"/>
      <c r="P1848" s="2"/>
    </row>
    <row r="1849" spans="3:16" x14ac:dyDescent="0.25">
      <c r="C1849" s="3"/>
      <c r="P1849" s="2"/>
    </row>
    <row r="1850" spans="3:16" x14ac:dyDescent="0.25">
      <c r="C1850" s="3"/>
      <c r="P1850" s="2"/>
    </row>
    <row r="1851" spans="3:16" x14ac:dyDescent="0.25">
      <c r="C1851" s="3"/>
      <c r="P1851" s="2"/>
    </row>
    <row r="1852" spans="3:16" x14ac:dyDescent="0.25">
      <c r="C1852" s="3"/>
      <c r="P1852" s="2"/>
    </row>
    <row r="1853" spans="3:16" x14ac:dyDescent="0.25">
      <c r="C1853" s="3"/>
      <c r="P1853" s="2"/>
    </row>
    <row r="1854" spans="3:16" x14ac:dyDescent="0.25">
      <c r="C1854" s="3"/>
      <c r="P1854" s="2"/>
    </row>
    <row r="1855" spans="3:16" x14ac:dyDescent="0.25">
      <c r="C1855" s="3"/>
      <c r="P1855" s="2"/>
    </row>
    <row r="1856" spans="3:16" x14ac:dyDescent="0.25">
      <c r="C1856" s="3"/>
      <c r="P1856" s="2"/>
    </row>
    <row r="1857" spans="3:16" x14ac:dyDescent="0.25">
      <c r="C1857" s="3"/>
      <c r="P1857" s="2"/>
    </row>
    <row r="1858" spans="3:16" x14ac:dyDescent="0.25">
      <c r="C1858" s="3"/>
      <c r="P1858" s="2"/>
    </row>
    <row r="1859" spans="3:16" x14ac:dyDescent="0.25">
      <c r="C1859" s="3"/>
      <c r="P1859" s="2"/>
    </row>
    <row r="1860" spans="3:16" x14ac:dyDescent="0.25">
      <c r="C1860" s="3"/>
      <c r="P1860" s="2"/>
    </row>
    <row r="1861" spans="3:16" x14ac:dyDescent="0.25">
      <c r="C1861" s="3"/>
      <c r="P1861" s="2"/>
    </row>
    <row r="1862" spans="3:16" x14ac:dyDescent="0.25">
      <c r="C1862" s="3"/>
      <c r="P1862" s="2"/>
    </row>
    <row r="1863" spans="3:16" x14ac:dyDescent="0.25">
      <c r="C1863" s="3"/>
      <c r="P1863" s="2"/>
    </row>
    <row r="1864" spans="3:16" x14ac:dyDescent="0.25">
      <c r="C1864" s="3"/>
      <c r="P1864" s="2"/>
    </row>
    <row r="1865" spans="3:16" x14ac:dyDescent="0.25">
      <c r="C1865" s="3"/>
      <c r="P1865" s="2"/>
    </row>
    <row r="1866" spans="3:16" x14ac:dyDescent="0.25">
      <c r="C1866" s="3"/>
      <c r="P1866" s="2"/>
    </row>
    <row r="1867" spans="3:16" x14ac:dyDescent="0.25">
      <c r="C1867" s="3"/>
      <c r="P1867" s="2"/>
    </row>
    <row r="1868" spans="3:16" x14ac:dyDescent="0.25">
      <c r="C1868" s="3"/>
      <c r="P1868" s="2"/>
    </row>
    <row r="1869" spans="3:16" x14ac:dyDescent="0.25">
      <c r="C1869" s="3"/>
      <c r="P1869" s="2"/>
    </row>
    <row r="1870" spans="3:16" x14ac:dyDescent="0.25">
      <c r="C1870" s="3"/>
      <c r="P1870" s="2"/>
    </row>
    <row r="1871" spans="3:16" x14ac:dyDescent="0.25">
      <c r="C1871" s="3"/>
      <c r="P1871" s="2"/>
    </row>
    <row r="1872" spans="3:16" x14ac:dyDescent="0.25">
      <c r="C1872" s="3"/>
      <c r="P1872" s="2"/>
    </row>
    <row r="1873" spans="3:16" x14ac:dyDescent="0.25">
      <c r="C1873" s="3"/>
      <c r="P1873" s="2"/>
    </row>
    <row r="1874" spans="3:16" x14ac:dyDescent="0.25">
      <c r="C1874" s="3"/>
      <c r="P1874" s="2"/>
    </row>
    <row r="1875" spans="3:16" x14ac:dyDescent="0.25">
      <c r="C1875" s="3"/>
      <c r="P1875" s="2"/>
    </row>
    <row r="1876" spans="3:16" x14ac:dyDescent="0.25">
      <c r="C1876" s="3"/>
      <c r="P1876" s="2"/>
    </row>
    <row r="1877" spans="3:16" x14ac:dyDescent="0.25">
      <c r="C1877" s="3"/>
      <c r="P1877" s="2"/>
    </row>
    <row r="1878" spans="3:16" x14ac:dyDescent="0.25">
      <c r="C1878" s="3"/>
      <c r="P1878" s="2"/>
    </row>
    <row r="1879" spans="3:16" x14ac:dyDescent="0.25">
      <c r="C1879" s="3"/>
      <c r="P1879" s="2"/>
    </row>
    <row r="1880" spans="3:16" x14ac:dyDescent="0.25">
      <c r="C1880" s="3"/>
      <c r="P1880" s="2"/>
    </row>
    <row r="1881" spans="3:16" x14ac:dyDescent="0.25">
      <c r="C1881" s="3"/>
      <c r="P1881" s="2"/>
    </row>
    <row r="1882" spans="3:16" x14ac:dyDescent="0.25">
      <c r="C1882" s="3"/>
      <c r="P1882" s="2"/>
    </row>
    <row r="1883" spans="3:16" x14ac:dyDescent="0.25">
      <c r="C1883" s="3"/>
      <c r="P1883" s="2"/>
    </row>
    <row r="1884" spans="3:16" x14ac:dyDescent="0.25">
      <c r="C1884" s="3"/>
      <c r="P1884" s="2"/>
    </row>
    <row r="1885" spans="3:16" x14ac:dyDescent="0.25">
      <c r="C1885" s="3"/>
      <c r="P1885" s="2"/>
    </row>
    <row r="1886" spans="3:16" x14ac:dyDescent="0.25">
      <c r="C1886" s="3"/>
      <c r="P1886" s="2"/>
    </row>
    <row r="1887" spans="3:16" x14ac:dyDescent="0.25">
      <c r="C1887" s="3"/>
      <c r="P1887" s="2"/>
    </row>
    <row r="1888" spans="3:16" x14ac:dyDescent="0.25">
      <c r="C1888" s="3"/>
      <c r="P1888" s="2"/>
    </row>
    <row r="1889" spans="3:16" x14ac:dyDescent="0.25">
      <c r="C1889" s="3"/>
      <c r="P1889" s="2"/>
    </row>
    <row r="1890" spans="3:16" x14ac:dyDescent="0.25">
      <c r="C1890" s="3"/>
      <c r="P1890" s="2"/>
    </row>
    <row r="1891" spans="3:16" x14ac:dyDescent="0.25">
      <c r="C1891" s="3"/>
      <c r="P1891" s="2"/>
    </row>
    <row r="1892" spans="3:16" x14ac:dyDescent="0.25">
      <c r="C1892" s="3"/>
      <c r="P1892" s="2"/>
    </row>
    <row r="1893" spans="3:16" x14ac:dyDescent="0.25">
      <c r="C1893" s="3"/>
      <c r="P1893" s="2"/>
    </row>
    <row r="1894" spans="3:16" x14ac:dyDescent="0.25">
      <c r="C1894" s="3"/>
      <c r="P1894" s="2"/>
    </row>
    <row r="1895" spans="3:16" x14ac:dyDescent="0.25">
      <c r="C1895" s="3"/>
      <c r="P1895" s="2"/>
    </row>
    <row r="1896" spans="3:16" x14ac:dyDescent="0.25">
      <c r="C1896" s="3"/>
      <c r="P1896" s="2"/>
    </row>
    <row r="1897" spans="3:16" x14ac:dyDescent="0.25">
      <c r="C1897" s="3"/>
      <c r="P1897" s="2"/>
    </row>
    <row r="1898" spans="3:16" x14ac:dyDescent="0.25">
      <c r="C1898" s="3"/>
      <c r="P1898" s="2"/>
    </row>
    <row r="1899" spans="3:16" x14ac:dyDescent="0.25">
      <c r="C1899" s="3"/>
      <c r="P1899" s="2"/>
    </row>
    <row r="1900" spans="3:16" x14ac:dyDescent="0.25">
      <c r="C1900" s="3"/>
      <c r="P1900" s="2"/>
    </row>
    <row r="1901" spans="3:16" x14ac:dyDescent="0.25">
      <c r="C1901" s="3"/>
      <c r="P1901" s="2"/>
    </row>
    <row r="1902" spans="3:16" x14ac:dyDescent="0.25">
      <c r="C1902" s="3"/>
      <c r="P1902" s="2"/>
    </row>
    <row r="1903" spans="3:16" x14ac:dyDescent="0.25">
      <c r="C1903" s="3"/>
      <c r="P1903" s="2"/>
    </row>
    <row r="1904" spans="3:16" x14ac:dyDescent="0.25">
      <c r="C1904" s="3"/>
      <c r="P1904" s="2"/>
    </row>
    <row r="1905" spans="3:16" x14ac:dyDescent="0.25">
      <c r="C1905" s="3"/>
      <c r="P1905" s="2"/>
    </row>
    <row r="1906" spans="3:16" x14ac:dyDescent="0.25">
      <c r="C1906" s="3"/>
      <c r="P1906" s="2"/>
    </row>
    <row r="1907" spans="3:16" x14ac:dyDescent="0.25">
      <c r="C1907" s="3"/>
      <c r="P1907" s="2"/>
    </row>
    <row r="1908" spans="3:16" x14ac:dyDescent="0.25">
      <c r="C1908" s="3"/>
      <c r="P1908" s="2"/>
    </row>
    <row r="1909" spans="3:16" x14ac:dyDescent="0.25">
      <c r="C1909" s="3"/>
      <c r="P1909" s="2"/>
    </row>
    <row r="1910" spans="3:16" x14ac:dyDescent="0.25">
      <c r="C1910" s="3"/>
      <c r="P1910" s="2"/>
    </row>
    <row r="1911" spans="3:16" x14ac:dyDescent="0.25">
      <c r="C1911" s="3"/>
      <c r="P1911" s="2"/>
    </row>
    <row r="1912" spans="3:16" x14ac:dyDescent="0.25">
      <c r="C1912" s="3"/>
      <c r="P1912" s="2"/>
    </row>
    <row r="1913" spans="3:16" x14ac:dyDescent="0.25">
      <c r="C1913" s="3"/>
      <c r="P1913" s="2"/>
    </row>
    <row r="1914" spans="3:16" x14ac:dyDescent="0.25">
      <c r="C1914" s="3"/>
      <c r="P1914" s="2"/>
    </row>
    <row r="1915" spans="3:16" x14ac:dyDescent="0.25">
      <c r="C1915" s="3"/>
      <c r="P1915" s="2"/>
    </row>
    <row r="1916" spans="3:16" x14ac:dyDescent="0.25">
      <c r="C1916" s="3"/>
      <c r="P1916" s="2"/>
    </row>
    <row r="1917" spans="3:16" x14ac:dyDescent="0.25">
      <c r="C1917" s="3"/>
      <c r="P1917" s="2"/>
    </row>
    <row r="1918" spans="3:16" x14ac:dyDescent="0.25">
      <c r="C1918" s="3"/>
      <c r="P1918" s="2"/>
    </row>
    <row r="1919" spans="3:16" x14ac:dyDescent="0.25">
      <c r="C1919" s="3"/>
      <c r="P1919" s="2"/>
    </row>
    <row r="1920" spans="3:16" x14ac:dyDescent="0.25">
      <c r="C1920" s="3"/>
      <c r="P1920" s="2"/>
    </row>
    <row r="1921" spans="3:16" x14ac:dyDescent="0.25">
      <c r="C1921" s="3"/>
      <c r="P1921" s="2"/>
    </row>
    <row r="1922" spans="3:16" x14ac:dyDescent="0.25">
      <c r="C1922" s="3"/>
      <c r="P1922" s="2"/>
    </row>
    <row r="1923" spans="3:16" x14ac:dyDescent="0.25">
      <c r="C1923" s="3"/>
      <c r="P1923" s="2"/>
    </row>
    <row r="1924" spans="3:16" x14ac:dyDescent="0.25">
      <c r="C1924" s="3"/>
      <c r="P1924" s="2"/>
    </row>
    <row r="1925" spans="3:16" x14ac:dyDescent="0.25">
      <c r="C1925" s="3"/>
      <c r="P1925" s="2"/>
    </row>
    <row r="1926" spans="3:16" x14ac:dyDescent="0.25">
      <c r="C1926" s="3"/>
      <c r="P1926" s="2"/>
    </row>
    <row r="1927" spans="3:16" x14ac:dyDescent="0.25">
      <c r="C1927" s="3"/>
      <c r="P1927" s="2"/>
    </row>
    <row r="1928" spans="3:16" x14ac:dyDescent="0.25">
      <c r="C1928" s="3"/>
      <c r="P1928" s="2"/>
    </row>
    <row r="1929" spans="3:16" x14ac:dyDescent="0.25">
      <c r="C1929" s="3"/>
      <c r="P1929" s="2"/>
    </row>
    <row r="1930" spans="3:16" x14ac:dyDescent="0.25">
      <c r="C1930" s="3"/>
      <c r="P1930" s="2"/>
    </row>
    <row r="1931" spans="3:16" x14ac:dyDescent="0.25">
      <c r="C1931" s="3"/>
      <c r="P1931" s="2"/>
    </row>
    <row r="1932" spans="3:16" x14ac:dyDescent="0.25">
      <c r="C1932" s="3"/>
      <c r="P1932" s="2"/>
    </row>
    <row r="1933" spans="3:16" x14ac:dyDescent="0.25">
      <c r="C1933" s="3"/>
      <c r="P1933" s="2"/>
    </row>
    <row r="1934" spans="3:16" x14ac:dyDescent="0.25">
      <c r="C1934" s="3"/>
      <c r="P1934" s="2"/>
    </row>
    <row r="1935" spans="3:16" x14ac:dyDescent="0.25">
      <c r="C1935" s="3"/>
      <c r="P1935" s="2"/>
    </row>
    <row r="1936" spans="3:16" x14ac:dyDescent="0.25">
      <c r="C1936" s="3"/>
      <c r="P1936" s="2"/>
    </row>
    <row r="1937" spans="3:16" x14ac:dyDescent="0.25">
      <c r="C1937" s="3"/>
      <c r="P1937" s="2"/>
    </row>
    <row r="1938" spans="3:16" x14ac:dyDescent="0.25">
      <c r="C1938" s="3"/>
      <c r="P1938" s="2"/>
    </row>
    <row r="1939" spans="3:16" x14ac:dyDescent="0.25">
      <c r="C1939" s="3"/>
      <c r="P1939" s="2"/>
    </row>
    <row r="1940" spans="3:16" x14ac:dyDescent="0.25">
      <c r="C1940" s="3"/>
      <c r="P1940" s="2"/>
    </row>
    <row r="1941" spans="3:16" x14ac:dyDescent="0.25">
      <c r="C1941" s="3"/>
      <c r="P1941" s="2"/>
    </row>
    <row r="1942" spans="3:16" x14ac:dyDescent="0.25">
      <c r="C1942" s="3"/>
      <c r="P1942" s="2"/>
    </row>
    <row r="1943" spans="3:16" x14ac:dyDescent="0.25">
      <c r="C1943" s="3"/>
      <c r="P1943" s="2"/>
    </row>
    <row r="1944" spans="3:16" x14ac:dyDescent="0.25">
      <c r="C1944" s="3"/>
      <c r="P1944" s="2"/>
    </row>
    <row r="1945" spans="3:16" x14ac:dyDescent="0.25">
      <c r="C1945" s="3"/>
      <c r="P1945" s="2"/>
    </row>
    <row r="1946" spans="3:16" x14ac:dyDescent="0.25">
      <c r="C1946" s="3"/>
      <c r="P1946" s="2"/>
    </row>
    <row r="1947" spans="3:16" x14ac:dyDescent="0.25">
      <c r="C1947" s="3"/>
      <c r="P1947" s="2"/>
    </row>
    <row r="1948" spans="3:16" x14ac:dyDescent="0.25">
      <c r="C1948" s="3"/>
      <c r="P1948" s="2"/>
    </row>
    <row r="1949" spans="3:16" x14ac:dyDescent="0.25">
      <c r="C1949" s="3"/>
      <c r="P1949" s="2"/>
    </row>
    <row r="1950" spans="3:16" x14ac:dyDescent="0.25">
      <c r="C1950" s="3"/>
      <c r="P1950" s="2"/>
    </row>
    <row r="1951" spans="3:16" x14ac:dyDescent="0.25">
      <c r="C1951" s="3"/>
      <c r="P1951" s="2"/>
    </row>
    <row r="1952" spans="3:16" x14ac:dyDescent="0.25">
      <c r="C1952" s="3"/>
      <c r="P1952" s="2"/>
    </row>
    <row r="1953" spans="3:16" x14ac:dyDescent="0.25">
      <c r="C1953" s="3"/>
      <c r="P1953" s="2"/>
    </row>
    <row r="1954" spans="3:16" x14ac:dyDescent="0.25">
      <c r="C1954" s="3"/>
      <c r="P1954" s="2"/>
    </row>
    <row r="1955" spans="3:16" x14ac:dyDescent="0.25">
      <c r="C1955" s="3"/>
      <c r="P1955" s="2"/>
    </row>
    <row r="1956" spans="3:16" x14ac:dyDescent="0.25">
      <c r="C1956" s="3"/>
      <c r="P1956" s="2"/>
    </row>
    <row r="1957" spans="3:16" x14ac:dyDescent="0.25">
      <c r="C1957" s="3"/>
      <c r="P1957" s="2"/>
    </row>
    <row r="1958" spans="3:16" x14ac:dyDescent="0.25">
      <c r="C1958" s="3"/>
      <c r="P1958" s="2"/>
    </row>
    <row r="1959" spans="3:16" x14ac:dyDescent="0.25">
      <c r="C1959" s="3"/>
      <c r="P1959" s="2"/>
    </row>
    <row r="1960" spans="3:16" x14ac:dyDescent="0.25">
      <c r="C1960" s="3"/>
      <c r="P1960" s="2"/>
    </row>
    <row r="1961" spans="3:16" x14ac:dyDescent="0.25">
      <c r="C1961" s="3"/>
      <c r="P1961" s="2"/>
    </row>
    <row r="1962" spans="3:16" x14ac:dyDescent="0.25">
      <c r="C1962" s="3"/>
      <c r="P1962" s="2"/>
    </row>
    <row r="1963" spans="3:16" x14ac:dyDescent="0.25">
      <c r="C1963" s="3"/>
      <c r="P1963" s="2"/>
    </row>
    <row r="1964" spans="3:16" x14ac:dyDescent="0.25">
      <c r="C1964" s="3"/>
      <c r="P1964" s="2"/>
    </row>
    <row r="1965" spans="3:16" x14ac:dyDescent="0.25">
      <c r="C1965" s="3"/>
      <c r="P1965" s="2"/>
    </row>
    <row r="1966" spans="3:16" x14ac:dyDescent="0.25">
      <c r="C1966" s="3"/>
      <c r="P1966" s="2"/>
    </row>
    <row r="1967" spans="3:16" x14ac:dyDescent="0.25">
      <c r="C1967" s="3"/>
      <c r="P1967" s="2"/>
    </row>
    <row r="1968" spans="3:16" x14ac:dyDescent="0.25">
      <c r="C1968" s="3"/>
      <c r="P1968" s="2"/>
    </row>
    <row r="1969" spans="3:16" x14ac:dyDescent="0.25">
      <c r="C1969" s="3"/>
      <c r="P1969" s="2"/>
    </row>
    <row r="1970" spans="3:16" x14ac:dyDescent="0.25">
      <c r="C1970" s="3"/>
      <c r="P1970" s="2"/>
    </row>
    <row r="1971" spans="3:16" x14ac:dyDescent="0.25">
      <c r="C1971" s="3"/>
      <c r="P1971" s="2"/>
    </row>
    <row r="1972" spans="3:16" x14ac:dyDescent="0.25">
      <c r="C1972" s="3"/>
      <c r="P1972" s="2"/>
    </row>
    <row r="1973" spans="3:16" x14ac:dyDescent="0.25">
      <c r="C1973" s="3"/>
      <c r="P1973" s="2"/>
    </row>
    <row r="1974" spans="3:16" x14ac:dyDescent="0.25">
      <c r="C1974" s="3"/>
      <c r="P1974" s="2"/>
    </row>
    <row r="1975" spans="3:16" x14ac:dyDescent="0.25">
      <c r="C1975" s="3"/>
      <c r="P1975" s="2"/>
    </row>
    <row r="1976" spans="3:16" x14ac:dyDescent="0.25">
      <c r="C1976" s="3"/>
      <c r="P1976" s="2"/>
    </row>
    <row r="1977" spans="3:16" x14ac:dyDescent="0.25">
      <c r="C1977" s="3"/>
      <c r="P1977" s="2"/>
    </row>
    <row r="1978" spans="3:16" x14ac:dyDescent="0.25">
      <c r="C1978" s="3"/>
      <c r="P1978" s="2"/>
    </row>
    <row r="1979" spans="3:16" x14ac:dyDescent="0.25">
      <c r="C1979" s="3"/>
      <c r="P1979" s="2"/>
    </row>
    <row r="1980" spans="3:16" x14ac:dyDescent="0.25">
      <c r="C1980" s="3"/>
      <c r="P1980" s="2"/>
    </row>
    <row r="1981" spans="3:16" x14ac:dyDescent="0.25">
      <c r="C1981" s="3"/>
      <c r="P1981" s="2"/>
    </row>
    <row r="1982" spans="3:16" x14ac:dyDescent="0.25">
      <c r="C1982" s="3"/>
      <c r="P1982" s="2"/>
    </row>
    <row r="1983" spans="3:16" x14ac:dyDescent="0.25">
      <c r="C1983" s="3"/>
      <c r="P1983" s="2"/>
    </row>
    <row r="1984" spans="3:16" x14ac:dyDescent="0.25">
      <c r="C1984" s="3"/>
      <c r="P1984" s="2"/>
    </row>
    <row r="1985" spans="3:16" x14ac:dyDescent="0.25">
      <c r="C1985" s="3"/>
      <c r="P1985" s="2"/>
    </row>
    <row r="1986" spans="3:16" x14ac:dyDescent="0.25">
      <c r="C1986" s="3"/>
      <c r="P1986" s="2"/>
    </row>
    <row r="1987" spans="3:16" x14ac:dyDescent="0.25">
      <c r="C1987" s="3"/>
      <c r="P1987" s="2"/>
    </row>
    <row r="1988" spans="3:16" x14ac:dyDescent="0.25">
      <c r="C1988" s="3"/>
      <c r="P1988" s="2"/>
    </row>
    <row r="1989" spans="3:16" x14ac:dyDescent="0.25">
      <c r="C1989" s="3"/>
      <c r="P1989" s="2"/>
    </row>
    <row r="1990" spans="3:16" x14ac:dyDescent="0.25">
      <c r="C1990" s="3"/>
      <c r="P1990" s="2"/>
    </row>
    <row r="1991" spans="3:16" x14ac:dyDescent="0.25">
      <c r="C1991" s="3"/>
      <c r="P1991" s="2"/>
    </row>
    <row r="1992" spans="3:16" x14ac:dyDescent="0.25">
      <c r="C1992" s="3"/>
      <c r="P1992" s="2"/>
    </row>
    <row r="1993" spans="3:16" x14ac:dyDescent="0.25">
      <c r="C1993" s="3"/>
      <c r="P1993" s="2"/>
    </row>
    <row r="1994" spans="3:16" x14ac:dyDescent="0.25">
      <c r="C1994" s="3"/>
      <c r="P1994" s="2"/>
    </row>
    <row r="1995" spans="3:16" x14ac:dyDescent="0.25">
      <c r="C1995" s="3"/>
      <c r="P1995" s="2"/>
    </row>
    <row r="1996" spans="3:16" x14ac:dyDescent="0.25">
      <c r="C1996" s="3"/>
      <c r="P1996" s="2"/>
    </row>
    <row r="1997" spans="3:16" x14ac:dyDescent="0.25">
      <c r="C1997" s="3"/>
      <c r="P1997" s="2"/>
    </row>
    <row r="1998" spans="3:16" x14ac:dyDescent="0.25">
      <c r="C1998" s="3"/>
      <c r="P1998" s="2"/>
    </row>
    <row r="1999" spans="3:16" x14ac:dyDescent="0.25">
      <c r="C1999" s="3"/>
      <c r="P1999" s="2"/>
    </row>
    <row r="2000" spans="3:16" x14ac:dyDescent="0.25">
      <c r="C2000" s="3"/>
      <c r="P2000" s="2"/>
    </row>
    <row r="2001" spans="3:16" x14ac:dyDescent="0.25">
      <c r="C2001" s="3"/>
      <c r="P2001" s="2"/>
    </row>
    <row r="2002" spans="3:16" x14ac:dyDescent="0.25">
      <c r="C2002" s="3"/>
      <c r="P2002" s="2"/>
    </row>
    <row r="2003" spans="3:16" x14ac:dyDescent="0.25">
      <c r="C2003" s="3"/>
      <c r="P2003" s="2"/>
    </row>
    <row r="2004" spans="3:16" x14ac:dyDescent="0.25">
      <c r="C2004" s="3"/>
      <c r="P2004" s="2"/>
    </row>
    <row r="2005" spans="3:16" x14ac:dyDescent="0.25">
      <c r="C2005" s="3"/>
      <c r="P2005" s="2"/>
    </row>
    <row r="2006" spans="3:16" x14ac:dyDescent="0.25">
      <c r="C2006" s="3"/>
      <c r="P2006" s="2"/>
    </row>
    <row r="2007" spans="3:16" x14ac:dyDescent="0.25">
      <c r="C2007" s="3"/>
      <c r="P2007" s="2"/>
    </row>
    <row r="2008" spans="3:16" x14ac:dyDescent="0.25">
      <c r="C2008" s="3"/>
      <c r="P2008" s="2"/>
    </row>
    <row r="2009" spans="3:16" x14ac:dyDescent="0.25">
      <c r="C2009" s="3"/>
      <c r="P2009" s="2"/>
    </row>
    <row r="2010" spans="3:16" x14ac:dyDescent="0.25">
      <c r="C2010" s="3"/>
      <c r="P2010" s="2"/>
    </row>
    <row r="2011" spans="3:16" x14ac:dyDescent="0.25">
      <c r="C2011" s="3"/>
      <c r="P2011" s="2"/>
    </row>
    <row r="2012" spans="3:16" x14ac:dyDescent="0.25">
      <c r="C2012" s="3"/>
      <c r="P2012" s="2"/>
    </row>
    <row r="2013" spans="3:16" x14ac:dyDescent="0.25">
      <c r="C2013" s="3"/>
      <c r="P2013" s="2"/>
    </row>
    <row r="2014" spans="3:16" x14ac:dyDescent="0.25">
      <c r="C2014" s="3"/>
      <c r="P2014" s="2"/>
    </row>
    <row r="2015" spans="3:16" x14ac:dyDescent="0.25">
      <c r="C2015" s="3"/>
      <c r="P2015" s="2"/>
    </row>
    <row r="2016" spans="3:16" x14ac:dyDescent="0.25">
      <c r="C2016" s="3"/>
      <c r="P2016" s="2"/>
    </row>
    <row r="2017" spans="3:16" x14ac:dyDescent="0.25">
      <c r="C2017" s="3"/>
      <c r="P2017" s="2"/>
    </row>
    <row r="2018" spans="3:16" x14ac:dyDescent="0.25">
      <c r="C2018" s="3"/>
      <c r="P2018" s="2"/>
    </row>
    <row r="2019" spans="3:16" x14ac:dyDescent="0.25">
      <c r="C2019" s="3"/>
      <c r="P2019" s="2"/>
    </row>
    <row r="2020" spans="3:16" x14ac:dyDescent="0.25">
      <c r="C2020" s="3"/>
      <c r="P2020" s="2"/>
    </row>
    <row r="2497" spans="3:16" x14ac:dyDescent="0.25">
      <c r="C2497" s="3"/>
      <c r="P2497" s="2"/>
    </row>
    <row r="2498" spans="3:16" x14ac:dyDescent="0.25">
      <c r="C2498" s="3"/>
      <c r="P2498" s="2"/>
    </row>
    <row r="2499" spans="3:16" x14ac:dyDescent="0.25">
      <c r="C2499" s="3"/>
      <c r="P2499" s="2"/>
    </row>
    <row r="2500" spans="3:16" x14ac:dyDescent="0.25">
      <c r="C2500" s="3"/>
      <c r="P2500" s="2"/>
    </row>
    <row r="2501" spans="3:16" x14ac:dyDescent="0.25">
      <c r="C2501" s="3"/>
      <c r="P2501" s="2"/>
    </row>
    <row r="2502" spans="3:16" x14ac:dyDescent="0.25">
      <c r="C2502" s="3"/>
      <c r="P2502" s="2"/>
    </row>
    <row r="2503" spans="3:16" x14ac:dyDescent="0.25">
      <c r="C2503" s="3"/>
      <c r="P2503" s="2"/>
    </row>
    <row r="2504" spans="3:16" x14ac:dyDescent="0.25">
      <c r="C2504" s="3"/>
      <c r="P2504" s="2"/>
    </row>
    <row r="2505" spans="3:16" x14ac:dyDescent="0.25">
      <c r="C2505" s="3"/>
      <c r="P2505" s="2"/>
    </row>
    <row r="2506" spans="3:16" x14ac:dyDescent="0.25">
      <c r="C2506" s="3"/>
      <c r="P2506" s="2"/>
    </row>
    <row r="2507" spans="3:16" x14ac:dyDescent="0.25">
      <c r="C2507" s="3"/>
      <c r="P2507" s="2"/>
    </row>
    <row r="2508" spans="3:16" x14ac:dyDescent="0.25">
      <c r="C2508" s="3"/>
      <c r="P2508" s="2"/>
    </row>
    <row r="2509" spans="3:16" x14ac:dyDescent="0.25">
      <c r="C2509" s="3"/>
      <c r="P2509" s="2"/>
    </row>
    <row r="2510" spans="3:16" x14ac:dyDescent="0.25">
      <c r="C2510" s="3"/>
      <c r="P2510" s="2"/>
    </row>
    <row r="2511" spans="3:16" x14ac:dyDescent="0.25">
      <c r="C2511" s="3"/>
      <c r="P2511" s="2"/>
    </row>
    <row r="2512" spans="3:16" x14ac:dyDescent="0.25">
      <c r="C2512" s="3"/>
      <c r="P2512" s="2"/>
    </row>
    <row r="2513" spans="3:16" x14ac:dyDescent="0.25">
      <c r="C2513" s="3"/>
      <c r="P2513" s="2"/>
    </row>
    <row r="2514" spans="3:16" x14ac:dyDescent="0.25">
      <c r="C2514" s="3"/>
      <c r="P2514" s="2"/>
    </row>
    <row r="2515" spans="3:16" x14ac:dyDescent="0.25">
      <c r="C2515" s="3"/>
      <c r="P2515" s="2"/>
    </row>
    <row r="2516" spans="3:16" x14ac:dyDescent="0.25">
      <c r="C2516" s="3"/>
      <c r="P2516" s="2"/>
    </row>
    <row r="2517" spans="3:16" x14ac:dyDescent="0.25">
      <c r="C2517" s="3"/>
      <c r="P2517" s="2"/>
    </row>
    <row r="2518" spans="3:16" x14ac:dyDescent="0.25">
      <c r="C2518" s="3"/>
      <c r="P2518" s="2"/>
    </row>
    <row r="2519" spans="3:16" x14ac:dyDescent="0.25">
      <c r="C2519" s="3"/>
      <c r="P2519" s="2"/>
    </row>
    <row r="2520" spans="3:16" x14ac:dyDescent="0.25">
      <c r="C2520" s="3"/>
      <c r="P2520" s="2"/>
    </row>
    <row r="2521" spans="3:16" x14ac:dyDescent="0.25">
      <c r="C2521" s="3"/>
      <c r="P2521" s="2"/>
    </row>
    <row r="2522" spans="3:16" x14ac:dyDescent="0.25">
      <c r="C2522" s="3"/>
      <c r="P2522" s="2"/>
    </row>
    <row r="2523" spans="3:16" x14ac:dyDescent="0.25">
      <c r="C2523" s="3"/>
      <c r="P2523" s="2"/>
    </row>
    <row r="2524" spans="3:16" x14ac:dyDescent="0.25">
      <c r="C2524" s="3"/>
      <c r="P2524" s="2"/>
    </row>
    <row r="2525" spans="3:16" x14ac:dyDescent="0.25">
      <c r="C2525" s="3"/>
      <c r="P2525" s="2"/>
    </row>
    <row r="2526" spans="3:16" x14ac:dyDescent="0.25">
      <c r="C2526" s="3"/>
      <c r="P2526" s="2"/>
    </row>
    <row r="2527" spans="3:16" x14ac:dyDescent="0.25">
      <c r="C2527" s="3"/>
      <c r="P2527" s="2"/>
    </row>
    <row r="2528" spans="3:16" x14ac:dyDescent="0.25">
      <c r="C2528" s="3"/>
      <c r="P2528" s="2"/>
    </row>
    <row r="2529" spans="3:16" x14ac:dyDescent="0.25">
      <c r="C2529" s="3"/>
      <c r="P2529" s="2"/>
    </row>
    <row r="2530" spans="3:16" x14ac:dyDescent="0.25">
      <c r="C2530" s="3"/>
      <c r="P2530" s="2"/>
    </row>
    <row r="2531" spans="3:16" x14ac:dyDescent="0.25">
      <c r="C2531" s="3"/>
      <c r="P2531" s="2"/>
    </row>
    <row r="2532" spans="3:16" x14ac:dyDescent="0.25">
      <c r="C2532" s="3"/>
      <c r="P2532" s="2"/>
    </row>
    <row r="2533" spans="3:16" x14ac:dyDescent="0.25">
      <c r="C2533" s="3"/>
      <c r="P2533" s="2"/>
    </row>
    <row r="2534" spans="3:16" x14ac:dyDescent="0.25">
      <c r="C2534" s="3"/>
      <c r="P2534" s="2"/>
    </row>
    <row r="2535" spans="3:16" x14ac:dyDescent="0.25">
      <c r="C2535" s="3"/>
      <c r="P2535" s="2"/>
    </row>
    <row r="2536" spans="3:16" x14ac:dyDescent="0.25">
      <c r="C2536" s="3"/>
      <c r="P2536" s="2"/>
    </row>
    <row r="2537" spans="3:16" x14ac:dyDescent="0.25">
      <c r="C2537" s="3"/>
      <c r="P2537" s="2"/>
    </row>
    <row r="2538" spans="3:16" x14ac:dyDescent="0.25">
      <c r="C2538" s="3"/>
      <c r="P2538" s="2"/>
    </row>
    <row r="2539" spans="3:16" x14ac:dyDescent="0.25">
      <c r="C2539" s="3"/>
      <c r="P2539" s="2"/>
    </row>
    <row r="2540" spans="3:16" x14ac:dyDescent="0.25">
      <c r="C2540" s="3"/>
      <c r="P2540" s="2"/>
    </row>
    <row r="2541" spans="3:16" x14ac:dyDescent="0.25">
      <c r="C2541" s="3"/>
      <c r="P2541" s="2"/>
    </row>
    <row r="2542" spans="3:16" x14ac:dyDescent="0.25">
      <c r="C2542" s="3"/>
      <c r="P2542" s="2"/>
    </row>
    <row r="2543" spans="3:16" x14ac:dyDescent="0.25">
      <c r="C2543" s="3"/>
      <c r="P2543" s="2"/>
    </row>
    <row r="2544" spans="3:16" x14ac:dyDescent="0.25">
      <c r="C2544" s="3"/>
      <c r="P2544" s="2"/>
    </row>
    <row r="2545" spans="3:16" x14ac:dyDescent="0.25">
      <c r="C2545" s="3"/>
      <c r="P2545" s="2"/>
    </row>
    <row r="2546" spans="3:16" x14ac:dyDescent="0.25">
      <c r="C2546" s="3"/>
      <c r="P2546" s="2"/>
    </row>
    <row r="2547" spans="3:16" x14ac:dyDescent="0.25">
      <c r="C2547" s="3"/>
      <c r="P2547" s="2"/>
    </row>
    <row r="2548" spans="3:16" x14ac:dyDescent="0.25">
      <c r="C2548" s="3"/>
      <c r="P2548" s="2"/>
    </row>
    <row r="2549" spans="3:16" x14ac:dyDescent="0.25">
      <c r="C2549" s="3"/>
      <c r="P2549" s="2"/>
    </row>
    <row r="2550" spans="3:16" x14ac:dyDescent="0.25">
      <c r="C2550" s="3"/>
      <c r="P2550" s="2"/>
    </row>
    <row r="2551" spans="3:16" x14ac:dyDescent="0.25">
      <c r="C2551" s="3"/>
      <c r="P2551" s="2"/>
    </row>
    <row r="2552" spans="3:16" x14ac:dyDescent="0.25">
      <c r="C2552" s="3"/>
      <c r="P2552" s="2"/>
    </row>
    <row r="2553" spans="3:16" x14ac:dyDescent="0.25">
      <c r="C2553" s="3"/>
      <c r="P2553" s="2"/>
    </row>
    <row r="2554" spans="3:16" x14ac:dyDescent="0.25">
      <c r="C2554" s="3"/>
      <c r="P2554" s="2"/>
    </row>
    <row r="2555" spans="3:16" x14ac:dyDescent="0.25">
      <c r="C2555" s="3"/>
      <c r="P2555" s="2"/>
    </row>
    <row r="2556" spans="3:16" x14ac:dyDescent="0.25">
      <c r="C2556" s="3"/>
      <c r="P2556" s="2"/>
    </row>
    <row r="2557" spans="3:16" x14ac:dyDescent="0.25">
      <c r="C2557" s="3"/>
      <c r="P2557" s="2"/>
    </row>
    <row r="2558" spans="3:16" x14ac:dyDescent="0.25">
      <c r="C2558" s="3"/>
      <c r="P2558" s="2"/>
    </row>
    <row r="2559" spans="3:16" x14ac:dyDescent="0.25">
      <c r="C2559" s="3"/>
      <c r="P2559" s="2"/>
    </row>
    <row r="2560" spans="3:16" x14ac:dyDescent="0.25">
      <c r="C2560" s="3"/>
      <c r="P2560" s="2"/>
    </row>
    <row r="2561" spans="3:16" x14ac:dyDescent="0.25">
      <c r="C2561" s="3"/>
      <c r="P2561" s="2"/>
    </row>
    <row r="2562" spans="3:16" x14ac:dyDescent="0.25">
      <c r="C2562" s="3"/>
      <c r="P2562" s="2"/>
    </row>
    <row r="2563" spans="3:16" x14ac:dyDescent="0.25">
      <c r="C2563" s="3"/>
      <c r="P2563" s="2"/>
    </row>
    <row r="2564" spans="3:16" x14ac:dyDescent="0.25">
      <c r="C2564" s="3"/>
      <c r="P2564" s="2"/>
    </row>
    <row r="2565" spans="3:16" x14ac:dyDescent="0.25">
      <c r="C2565" s="3"/>
      <c r="P2565" s="2"/>
    </row>
    <row r="2566" spans="3:16" x14ac:dyDescent="0.25">
      <c r="C2566" s="3"/>
      <c r="P2566" s="2"/>
    </row>
    <row r="2567" spans="3:16" x14ac:dyDescent="0.25">
      <c r="C2567" s="3"/>
      <c r="P2567" s="2"/>
    </row>
    <row r="2568" spans="3:16" x14ac:dyDescent="0.25">
      <c r="C2568" s="3"/>
      <c r="P2568" s="2"/>
    </row>
    <row r="2569" spans="3:16" x14ac:dyDescent="0.25">
      <c r="C2569" s="3"/>
      <c r="P2569" s="2"/>
    </row>
    <row r="2570" spans="3:16" x14ac:dyDescent="0.25">
      <c r="C2570" s="3"/>
      <c r="P2570" s="2"/>
    </row>
    <row r="2571" spans="3:16" x14ac:dyDescent="0.25">
      <c r="C2571" s="3"/>
      <c r="P2571" s="2"/>
    </row>
    <row r="2572" spans="3:16" x14ac:dyDescent="0.25">
      <c r="C2572" s="3"/>
      <c r="P2572" s="2"/>
    </row>
    <row r="2573" spans="3:16" x14ac:dyDescent="0.25">
      <c r="C2573" s="3"/>
      <c r="P2573" s="2"/>
    </row>
    <row r="2574" spans="3:16" x14ac:dyDescent="0.25">
      <c r="C2574" s="3"/>
      <c r="P2574" s="2"/>
    </row>
    <row r="2575" spans="3:16" x14ac:dyDescent="0.25">
      <c r="C2575" s="3"/>
      <c r="P2575" s="2"/>
    </row>
    <row r="2576" spans="3:16" x14ac:dyDescent="0.25">
      <c r="C2576" s="3"/>
      <c r="P2576" s="2"/>
    </row>
    <row r="2577" spans="3:16" x14ac:dyDescent="0.25">
      <c r="C2577" s="3"/>
      <c r="P2577" s="2"/>
    </row>
    <row r="2578" spans="3:16" x14ac:dyDescent="0.25">
      <c r="C2578" s="3"/>
      <c r="P2578" s="2"/>
    </row>
    <row r="2579" spans="3:16" x14ac:dyDescent="0.25">
      <c r="C2579" s="3"/>
      <c r="P2579" s="2"/>
    </row>
    <row r="2580" spans="3:16" x14ac:dyDescent="0.25">
      <c r="C2580" s="3"/>
      <c r="P2580" s="2"/>
    </row>
    <row r="2581" spans="3:16" x14ac:dyDescent="0.25">
      <c r="C2581" s="3"/>
      <c r="P2581" s="2"/>
    </row>
    <row r="2582" spans="3:16" x14ac:dyDescent="0.25">
      <c r="C2582" s="3"/>
      <c r="P2582" s="2"/>
    </row>
    <row r="2583" spans="3:16" x14ac:dyDescent="0.25">
      <c r="C2583" s="3"/>
      <c r="P2583" s="2"/>
    </row>
    <row r="2584" spans="3:16" x14ac:dyDescent="0.25">
      <c r="C2584" s="3"/>
      <c r="P2584" s="2"/>
    </row>
    <row r="2585" spans="3:16" x14ac:dyDescent="0.25">
      <c r="C2585" s="3"/>
      <c r="P2585" s="2"/>
    </row>
    <row r="2586" spans="3:16" x14ac:dyDescent="0.25">
      <c r="C2586" s="3"/>
      <c r="P2586" s="2"/>
    </row>
    <row r="2587" spans="3:16" x14ac:dyDescent="0.25">
      <c r="C2587" s="3"/>
      <c r="P2587" s="2"/>
    </row>
    <row r="2588" spans="3:16" x14ac:dyDescent="0.25">
      <c r="C2588" s="3"/>
      <c r="P2588" s="2"/>
    </row>
    <row r="2589" spans="3:16" x14ac:dyDescent="0.25">
      <c r="C2589" s="3"/>
      <c r="P2589" s="2"/>
    </row>
    <row r="2590" spans="3:16" x14ac:dyDescent="0.25">
      <c r="C2590" s="3"/>
      <c r="P2590" s="2"/>
    </row>
    <row r="2591" spans="3:16" x14ac:dyDescent="0.25">
      <c r="C2591" s="3"/>
      <c r="P2591" s="2"/>
    </row>
    <row r="2592" spans="3:16" x14ac:dyDescent="0.25">
      <c r="C2592" s="3"/>
      <c r="P2592" s="2"/>
    </row>
    <row r="2593" spans="3:16" x14ac:dyDescent="0.25">
      <c r="C2593" s="3"/>
      <c r="P2593" s="2"/>
    </row>
    <row r="2594" spans="3:16" x14ac:dyDescent="0.25">
      <c r="C2594" s="3"/>
      <c r="P2594" s="2"/>
    </row>
    <row r="2595" spans="3:16" x14ac:dyDescent="0.25">
      <c r="C2595" s="3"/>
      <c r="P2595" s="2"/>
    </row>
    <row r="2596" spans="3:16" x14ac:dyDescent="0.25">
      <c r="C2596" s="3"/>
      <c r="P2596" s="2"/>
    </row>
    <row r="2597" spans="3:16" x14ac:dyDescent="0.25">
      <c r="C2597" s="3"/>
      <c r="P2597" s="2"/>
    </row>
    <row r="2598" spans="3:16" x14ac:dyDescent="0.25">
      <c r="C2598" s="3"/>
      <c r="P2598" s="2"/>
    </row>
    <row r="2599" spans="3:16" x14ac:dyDescent="0.25">
      <c r="C2599" s="3"/>
      <c r="P2599" s="2"/>
    </row>
    <row r="2600" spans="3:16" x14ac:dyDescent="0.25">
      <c r="C2600" s="3"/>
      <c r="P2600" s="2"/>
    </row>
    <row r="2601" spans="3:16" x14ac:dyDescent="0.25">
      <c r="C2601" s="3"/>
      <c r="P2601" s="2"/>
    </row>
    <row r="2602" spans="3:16" x14ac:dyDescent="0.25">
      <c r="C2602" s="3"/>
      <c r="P2602" s="2"/>
    </row>
    <row r="2603" spans="3:16" x14ac:dyDescent="0.25">
      <c r="C2603" s="3"/>
      <c r="P2603" s="2"/>
    </row>
    <row r="2604" spans="3:16" x14ac:dyDescent="0.25">
      <c r="C2604" s="3"/>
      <c r="P2604" s="2"/>
    </row>
    <row r="2605" spans="3:16" x14ac:dyDescent="0.25">
      <c r="C2605" s="3"/>
      <c r="P2605" s="2"/>
    </row>
    <row r="2606" spans="3:16" x14ac:dyDescent="0.25">
      <c r="C2606" s="3"/>
      <c r="P2606" s="2"/>
    </row>
    <row r="2607" spans="3:16" x14ac:dyDescent="0.25">
      <c r="C2607" s="3"/>
      <c r="P2607" s="2"/>
    </row>
    <row r="2608" spans="3:16" x14ac:dyDescent="0.25">
      <c r="C2608" s="3"/>
      <c r="P2608" s="2"/>
    </row>
    <row r="2609" spans="3:16" x14ac:dyDescent="0.25">
      <c r="C2609" s="3"/>
      <c r="P2609" s="2"/>
    </row>
    <row r="2610" spans="3:16" x14ac:dyDescent="0.25">
      <c r="C2610" s="3"/>
      <c r="P2610" s="2"/>
    </row>
    <row r="2611" spans="3:16" x14ac:dyDescent="0.25">
      <c r="C2611" s="3"/>
      <c r="P2611" s="2"/>
    </row>
    <row r="2612" spans="3:16" x14ac:dyDescent="0.25">
      <c r="C2612" s="3"/>
      <c r="P2612" s="2"/>
    </row>
    <row r="2613" spans="3:16" x14ac:dyDescent="0.25">
      <c r="C2613" s="3"/>
      <c r="P2613" s="2"/>
    </row>
    <row r="2614" spans="3:16" x14ac:dyDescent="0.25">
      <c r="C2614" s="3"/>
      <c r="P2614" s="2"/>
    </row>
    <row r="2615" spans="3:16" x14ac:dyDescent="0.25">
      <c r="C2615" s="3"/>
      <c r="P2615" s="2"/>
    </row>
    <row r="2616" spans="3:16" x14ac:dyDescent="0.25">
      <c r="C2616" s="3"/>
      <c r="P2616" s="2"/>
    </row>
    <row r="2617" spans="3:16" x14ac:dyDescent="0.25">
      <c r="C2617" s="3"/>
      <c r="P2617" s="2"/>
    </row>
    <row r="2618" spans="3:16" x14ac:dyDescent="0.25">
      <c r="C2618" s="3"/>
      <c r="P2618" s="2"/>
    </row>
    <row r="2619" spans="3:16" x14ac:dyDescent="0.25">
      <c r="C2619" s="3"/>
      <c r="P2619" s="2"/>
    </row>
    <row r="2620" spans="3:16" x14ac:dyDescent="0.25">
      <c r="C2620" s="3"/>
      <c r="P2620" s="2"/>
    </row>
    <row r="2621" spans="3:16" x14ac:dyDescent="0.25">
      <c r="C2621" s="3"/>
      <c r="P2621" s="2"/>
    </row>
    <row r="2622" spans="3:16" x14ac:dyDescent="0.25">
      <c r="C2622" s="3"/>
      <c r="P2622" s="2"/>
    </row>
    <row r="2623" spans="3:16" x14ac:dyDescent="0.25">
      <c r="C2623" s="3"/>
      <c r="P2623" s="2"/>
    </row>
    <row r="2624" spans="3:16" x14ac:dyDescent="0.25">
      <c r="C2624" s="3"/>
      <c r="P2624" s="2"/>
    </row>
    <row r="2625" spans="3:16" x14ac:dyDescent="0.25">
      <c r="C2625" s="3"/>
      <c r="P2625" s="2"/>
    </row>
    <row r="2626" spans="3:16" x14ac:dyDescent="0.25">
      <c r="C2626" s="3"/>
      <c r="P2626" s="2"/>
    </row>
    <row r="2627" spans="3:16" x14ac:dyDescent="0.25">
      <c r="C2627" s="3"/>
      <c r="P2627" s="2"/>
    </row>
    <row r="2628" spans="3:16" x14ac:dyDescent="0.25">
      <c r="C2628" s="3"/>
      <c r="P2628" s="2"/>
    </row>
    <row r="2629" spans="3:16" x14ac:dyDescent="0.25">
      <c r="C2629" s="3"/>
      <c r="P2629" s="2"/>
    </row>
    <row r="2630" spans="3:16" x14ac:dyDescent="0.25">
      <c r="C2630" s="3"/>
      <c r="P2630" s="2"/>
    </row>
    <row r="2631" spans="3:16" x14ac:dyDescent="0.25">
      <c r="C2631" s="3"/>
      <c r="P2631" s="2"/>
    </row>
    <row r="2632" spans="3:16" x14ac:dyDescent="0.25">
      <c r="C2632" s="3"/>
      <c r="P2632" s="2"/>
    </row>
    <row r="2633" spans="3:16" x14ac:dyDescent="0.25">
      <c r="C2633" s="3"/>
      <c r="P2633" s="2"/>
    </row>
    <row r="2634" spans="3:16" x14ac:dyDescent="0.25">
      <c r="C2634" s="3"/>
      <c r="P2634" s="2"/>
    </row>
    <row r="2635" spans="3:16" x14ac:dyDescent="0.25">
      <c r="C2635" s="3"/>
      <c r="P2635" s="2"/>
    </row>
    <row r="2636" spans="3:16" x14ac:dyDescent="0.25">
      <c r="C2636" s="3"/>
      <c r="P2636" s="2"/>
    </row>
    <row r="2637" spans="3:16" x14ac:dyDescent="0.25">
      <c r="C2637" s="3"/>
      <c r="P2637" s="2"/>
    </row>
    <row r="2638" spans="3:16" x14ac:dyDescent="0.25">
      <c r="C2638" s="3"/>
      <c r="P2638" s="2"/>
    </row>
    <row r="2639" spans="3:16" x14ac:dyDescent="0.25">
      <c r="C2639" s="3"/>
      <c r="P2639" s="2"/>
    </row>
    <row r="2640" spans="3:16" x14ac:dyDescent="0.25">
      <c r="C2640" s="3"/>
      <c r="P2640" s="2"/>
    </row>
    <row r="2641" spans="3:16" x14ac:dyDescent="0.25">
      <c r="C2641" s="3"/>
      <c r="P2641" s="2"/>
    </row>
    <row r="2642" spans="3:16" x14ac:dyDescent="0.25">
      <c r="C2642" s="3"/>
      <c r="P2642" s="2"/>
    </row>
    <row r="2643" spans="3:16" x14ac:dyDescent="0.25">
      <c r="C2643" s="3"/>
      <c r="P2643" s="2"/>
    </row>
    <row r="2644" spans="3:16" x14ac:dyDescent="0.25">
      <c r="C2644" s="3"/>
      <c r="P2644" s="2"/>
    </row>
    <row r="2645" spans="3:16" x14ac:dyDescent="0.25">
      <c r="C2645" s="3"/>
      <c r="P2645" s="2"/>
    </row>
    <row r="2646" spans="3:16" x14ac:dyDescent="0.25">
      <c r="C2646" s="3"/>
      <c r="P2646" s="2"/>
    </row>
    <row r="2647" spans="3:16" x14ac:dyDescent="0.25">
      <c r="C2647" s="3"/>
      <c r="P2647" s="2"/>
    </row>
    <row r="2648" spans="3:16" x14ac:dyDescent="0.25">
      <c r="C2648" s="3"/>
      <c r="P2648" s="2"/>
    </row>
    <row r="2649" spans="3:16" x14ac:dyDescent="0.25">
      <c r="C2649" s="3"/>
      <c r="P2649" s="2"/>
    </row>
    <row r="2650" spans="3:16" x14ac:dyDescent="0.25">
      <c r="C2650" s="3"/>
      <c r="P2650" s="2"/>
    </row>
    <row r="2651" spans="3:16" x14ac:dyDescent="0.25">
      <c r="C2651" s="3"/>
      <c r="P2651" s="2"/>
    </row>
    <row r="2652" spans="3:16" x14ac:dyDescent="0.25">
      <c r="C2652" s="3"/>
      <c r="P2652" s="2"/>
    </row>
    <row r="2653" spans="3:16" x14ac:dyDescent="0.25">
      <c r="C2653" s="3"/>
      <c r="P2653" s="2"/>
    </row>
    <row r="2654" spans="3:16" x14ac:dyDescent="0.25">
      <c r="C2654" s="3"/>
      <c r="P2654" s="2"/>
    </row>
    <row r="2655" spans="3:16" x14ac:dyDescent="0.25">
      <c r="C2655" s="3"/>
      <c r="P2655" s="2"/>
    </row>
    <row r="2656" spans="3:16" x14ac:dyDescent="0.25">
      <c r="C2656" s="3"/>
      <c r="P2656" s="2"/>
    </row>
    <row r="2657" spans="3:16" x14ac:dyDescent="0.25">
      <c r="C2657" s="3"/>
      <c r="P2657" s="2"/>
    </row>
    <row r="2658" spans="3:16" x14ac:dyDescent="0.25">
      <c r="C2658" s="3"/>
      <c r="P2658" s="2"/>
    </row>
    <row r="2659" spans="3:16" x14ac:dyDescent="0.25">
      <c r="C2659" s="3"/>
      <c r="P2659" s="2"/>
    </row>
    <row r="2660" spans="3:16" x14ac:dyDescent="0.25">
      <c r="C2660" s="3"/>
      <c r="P2660" s="2"/>
    </row>
    <row r="2661" spans="3:16" x14ac:dyDescent="0.25">
      <c r="C2661" s="3"/>
      <c r="P2661" s="2"/>
    </row>
    <row r="2662" spans="3:16" x14ac:dyDescent="0.25">
      <c r="C2662" s="3"/>
      <c r="P2662" s="2"/>
    </row>
    <row r="2663" spans="3:16" x14ac:dyDescent="0.25">
      <c r="C2663" s="3"/>
      <c r="P2663" s="2"/>
    </row>
    <row r="2664" spans="3:16" x14ac:dyDescent="0.25">
      <c r="C2664" s="3"/>
      <c r="P2664" s="2"/>
    </row>
    <row r="2665" spans="3:16" x14ac:dyDescent="0.25">
      <c r="C2665" s="3"/>
      <c r="P2665" s="2"/>
    </row>
    <row r="2666" spans="3:16" x14ac:dyDescent="0.25">
      <c r="C2666" s="3"/>
      <c r="P2666" s="2"/>
    </row>
    <row r="2667" spans="3:16" x14ac:dyDescent="0.25">
      <c r="C2667" s="3"/>
      <c r="P2667" s="2"/>
    </row>
    <row r="2668" spans="3:16" x14ac:dyDescent="0.25">
      <c r="C2668" s="3"/>
      <c r="P2668" s="2"/>
    </row>
    <row r="2669" spans="3:16" x14ac:dyDescent="0.25">
      <c r="C2669" s="3"/>
      <c r="P2669" s="2"/>
    </row>
    <row r="2670" spans="3:16" x14ac:dyDescent="0.25">
      <c r="C2670" s="3"/>
      <c r="P2670" s="2"/>
    </row>
    <row r="2671" spans="3:16" x14ac:dyDescent="0.25">
      <c r="C2671" s="3"/>
      <c r="P2671" s="2"/>
    </row>
    <row r="2672" spans="3:16" x14ac:dyDescent="0.25">
      <c r="C2672" s="3"/>
      <c r="P2672" s="2"/>
    </row>
    <row r="2673" spans="3:16" x14ac:dyDescent="0.25">
      <c r="C2673" s="3"/>
      <c r="P2673" s="2"/>
    </row>
    <row r="2674" spans="3:16" x14ac:dyDescent="0.25">
      <c r="C2674" s="3"/>
      <c r="P2674" s="2"/>
    </row>
    <row r="2675" spans="3:16" x14ac:dyDescent="0.25">
      <c r="C2675" s="3"/>
      <c r="P2675" s="2"/>
    </row>
    <row r="2676" spans="3:16" x14ac:dyDescent="0.25">
      <c r="C2676" s="3"/>
      <c r="P2676" s="2"/>
    </row>
    <row r="2677" spans="3:16" x14ac:dyDescent="0.25">
      <c r="C2677" s="3"/>
      <c r="P2677" s="2"/>
    </row>
    <row r="2678" spans="3:16" x14ac:dyDescent="0.25">
      <c r="C2678" s="3"/>
      <c r="P2678" s="2"/>
    </row>
    <row r="2679" spans="3:16" x14ac:dyDescent="0.25">
      <c r="C2679" s="3"/>
      <c r="P2679" s="2"/>
    </row>
    <row r="2680" spans="3:16" x14ac:dyDescent="0.25">
      <c r="C2680" s="3"/>
      <c r="P2680" s="2"/>
    </row>
    <row r="2681" spans="3:16" x14ac:dyDescent="0.25">
      <c r="C2681" s="3"/>
      <c r="P2681" s="2"/>
    </row>
    <row r="2682" spans="3:16" x14ac:dyDescent="0.25">
      <c r="C2682" s="3"/>
      <c r="P2682" s="2"/>
    </row>
    <row r="2683" spans="3:16" x14ac:dyDescent="0.25">
      <c r="C2683" s="3"/>
      <c r="P2683" s="2"/>
    </row>
    <row r="2684" spans="3:16" x14ac:dyDescent="0.25">
      <c r="C2684" s="3"/>
      <c r="P2684" s="2"/>
    </row>
    <row r="2685" spans="3:16" x14ac:dyDescent="0.25">
      <c r="C2685" s="3"/>
      <c r="P2685" s="2"/>
    </row>
    <row r="2686" spans="3:16" x14ac:dyDescent="0.25">
      <c r="C2686" s="3"/>
      <c r="P2686" s="2"/>
    </row>
    <row r="2687" spans="3:16" x14ac:dyDescent="0.25">
      <c r="C2687" s="3"/>
      <c r="P2687" s="2"/>
    </row>
    <row r="2688" spans="3:16" x14ac:dyDescent="0.25">
      <c r="C2688" s="3"/>
      <c r="P2688" s="2"/>
    </row>
    <row r="2689" spans="3:16" x14ac:dyDescent="0.25">
      <c r="C2689" s="3"/>
      <c r="P2689" s="2"/>
    </row>
    <row r="2690" spans="3:16" x14ac:dyDescent="0.25">
      <c r="C2690" s="3"/>
      <c r="P2690" s="2"/>
    </row>
    <row r="2691" spans="3:16" x14ac:dyDescent="0.25">
      <c r="C2691" s="3"/>
      <c r="P2691" s="2"/>
    </row>
    <row r="2692" spans="3:16" x14ac:dyDescent="0.25">
      <c r="C2692" s="3"/>
      <c r="P2692" s="2"/>
    </row>
    <row r="2693" spans="3:16" x14ac:dyDescent="0.25">
      <c r="C2693" s="3"/>
      <c r="P2693" s="2"/>
    </row>
    <row r="2694" spans="3:16" x14ac:dyDescent="0.25">
      <c r="C2694" s="3"/>
      <c r="P2694" s="2"/>
    </row>
    <row r="2695" spans="3:16" x14ac:dyDescent="0.25">
      <c r="C2695" s="3"/>
      <c r="P2695" s="2"/>
    </row>
    <row r="2696" spans="3:16" x14ac:dyDescent="0.25">
      <c r="C2696" s="3"/>
      <c r="P2696" s="2"/>
    </row>
    <row r="2697" spans="3:16" x14ac:dyDescent="0.25">
      <c r="C2697" s="3"/>
      <c r="P2697" s="2"/>
    </row>
    <row r="2698" spans="3:16" x14ac:dyDescent="0.25">
      <c r="C2698" s="3"/>
      <c r="P2698" s="2"/>
    </row>
    <row r="2699" spans="3:16" x14ac:dyDescent="0.25">
      <c r="C2699" s="3"/>
      <c r="P2699" s="2"/>
    </row>
    <row r="2700" spans="3:16" x14ac:dyDescent="0.25">
      <c r="C2700" s="3"/>
      <c r="P2700" s="2"/>
    </row>
    <row r="2701" spans="3:16" x14ac:dyDescent="0.25">
      <c r="C2701" s="3"/>
      <c r="P2701" s="2"/>
    </row>
    <row r="2702" spans="3:16" x14ac:dyDescent="0.25">
      <c r="C2702" s="3"/>
      <c r="P2702" s="2"/>
    </row>
    <row r="2703" spans="3:16" x14ac:dyDescent="0.25">
      <c r="C2703" s="3"/>
      <c r="P2703" s="2"/>
    </row>
    <row r="2704" spans="3:16" x14ac:dyDescent="0.25">
      <c r="C2704" s="3"/>
      <c r="P2704" s="2"/>
    </row>
    <row r="2705" spans="3:16" x14ac:dyDescent="0.25">
      <c r="C2705" s="3"/>
      <c r="P2705" s="2"/>
    </row>
    <row r="2706" spans="3:16" x14ac:dyDescent="0.25">
      <c r="C2706" s="3"/>
      <c r="P2706" s="2"/>
    </row>
    <row r="2707" spans="3:16" x14ac:dyDescent="0.25">
      <c r="C2707" s="3"/>
      <c r="P2707" s="2"/>
    </row>
    <row r="2708" spans="3:16" x14ac:dyDescent="0.25">
      <c r="C2708" s="3"/>
      <c r="P2708" s="2"/>
    </row>
    <row r="2709" spans="3:16" x14ac:dyDescent="0.25">
      <c r="C2709" s="3"/>
      <c r="P2709" s="2"/>
    </row>
    <row r="2710" spans="3:16" x14ac:dyDescent="0.25">
      <c r="C2710" s="3"/>
      <c r="P2710" s="2"/>
    </row>
    <row r="2711" spans="3:16" x14ac:dyDescent="0.25">
      <c r="C2711" s="3"/>
      <c r="P2711" s="2"/>
    </row>
    <row r="2712" spans="3:16" x14ac:dyDescent="0.25">
      <c r="C2712" s="3"/>
      <c r="P2712" s="2"/>
    </row>
    <row r="2713" spans="3:16" x14ac:dyDescent="0.25">
      <c r="C2713" s="3"/>
      <c r="P2713" s="2"/>
    </row>
    <row r="2714" spans="3:16" x14ac:dyDescent="0.25">
      <c r="C2714" s="3"/>
      <c r="P2714" s="2"/>
    </row>
    <row r="2715" spans="3:16" x14ac:dyDescent="0.25">
      <c r="C2715" s="3"/>
      <c r="P2715" s="2"/>
    </row>
    <row r="2716" spans="3:16" x14ac:dyDescent="0.25">
      <c r="C2716" s="3"/>
      <c r="P2716" s="2"/>
    </row>
    <row r="2717" spans="3:16" x14ac:dyDescent="0.25">
      <c r="C2717" s="3"/>
      <c r="P2717" s="2"/>
    </row>
    <row r="2718" spans="3:16" x14ac:dyDescent="0.25">
      <c r="C2718" s="3"/>
      <c r="P2718" s="2"/>
    </row>
    <row r="2719" spans="3:16" x14ac:dyDescent="0.25">
      <c r="C2719" s="3"/>
      <c r="P2719" s="2"/>
    </row>
    <row r="2720" spans="3:16" x14ac:dyDescent="0.25">
      <c r="C2720" s="3"/>
      <c r="P2720" s="2"/>
    </row>
    <row r="2721" spans="3:16" x14ac:dyDescent="0.25">
      <c r="C2721" s="3"/>
      <c r="P2721" s="2"/>
    </row>
    <row r="2722" spans="3:16" x14ac:dyDescent="0.25">
      <c r="C2722" s="3"/>
      <c r="P2722" s="2"/>
    </row>
    <row r="2723" spans="3:16" x14ac:dyDescent="0.25">
      <c r="C2723" s="3"/>
      <c r="P2723" s="2"/>
    </row>
    <row r="2724" spans="3:16" x14ac:dyDescent="0.25">
      <c r="C2724" s="3"/>
      <c r="P2724" s="2"/>
    </row>
    <row r="2725" spans="3:16" x14ac:dyDescent="0.25">
      <c r="C2725" s="3"/>
      <c r="P2725" s="2"/>
    </row>
    <row r="2726" spans="3:16" x14ac:dyDescent="0.25">
      <c r="C2726" s="3"/>
      <c r="P2726" s="2"/>
    </row>
    <row r="2727" spans="3:16" x14ac:dyDescent="0.25">
      <c r="C2727" s="3"/>
      <c r="P2727" s="2"/>
    </row>
    <row r="2728" spans="3:16" x14ac:dyDescent="0.25">
      <c r="C2728" s="3"/>
      <c r="P2728" s="2"/>
    </row>
    <row r="2729" spans="3:16" x14ac:dyDescent="0.25">
      <c r="C2729" s="3"/>
      <c r="P2729" s="2"/>
    </row>
    <row r="2730" spans="3:16" x14ac:dyDescent="0.25">
      <c r="C2730" s="3"/>
      <c r="P2730" s="2"/>
    </row>
    <row r="2731" spans="3:16" x14ac:dyDescent="0.25">
      <c r="C2731" s="3"/>
      <c r="P2731" s="2"/>
    </row>
    <row r="2732" spans="3:16" x14ac:dyDescent="0.25">
      <c r="C2732" s="3"/>
      <c r="P2732" s="2"/>
    </row>
    <row r="2733" spans="3:16" x14ac:dyDescent="0.25">
      <c r="C2733" s="3"/>
      <c r="P2733" s="2"/>
    </row>
    <row r="2734" spans="3:16" x14ac:dyDescent="0.25">
      <c r="C2734" s="3"/>
      <c r="P2734" s="2"/>
    </row>
    <row r="2735" spans="3:16" x14ac:dyDescent="0.25">
      <c r="C2735" s="3"/>
      <c r="P2735" s="2"/>
    </row>
    <row r="2736" spans="3:16" x14ac:dyDescent="0.25">
      <c r="C2736" s="3"/>
      <c r="P2736" s="2"/>
    </row>
    <row r="2737" spans="3:16" x14ac:dyDescent="0.25">
      <c r="C2737" s="3"/>
      <c r="P2737" s="2"/>
    </row>
    <row r="2738" spans="3:16" x14ac:dyDescent="0.25">
      <c r="C2738" s="3"/>
      <c r="P2738" s="2"/>
    </row>
    <row r="2739" spans="3:16" x14ac:dyDescent="0.25">
      <c r="C2739" s="3"/>
      <c r="P2739" s="2"/>
    </row>
    <row r="2740" spans="3:16" x14ac:dyDescent="0.25">
      <c r="C2740" s="3"/>
      <c r="P2740" s="2"/>
    </row>
    <row r="2741" spans="3:16" x14ac:dyDescent="0.25">
      <c r="C2741" s="3"/>
      <c r="P2741" s="2"/>
    </row>
    <row r="2742" spans="3:16" x14ac:dyDescent="0.25">
      <c r="C2742" s="3"/>
      <c r="P2742" s="2"/>
    </row>
    <row r="2743" spans="3:16" x14ac:dyDescent="0.25">
      <c r="C2743" s="3"/>
      <c r="P2743" s="2"/>
    </row>
    <row r="2744" spans="3:16" x14ac:dyDescent="0.25">
      <c r="C2744" s="3"/>
      <c r="P2744" s="2"/>
    </row>
    <row r="2745" spans="3:16" x14ac:dyDescent="0.25">
      <c r="C2745" s="3"/>
      <c r="P2745" s="2"/>
    </row>
    <row r="2746" spans="3:16" x14ac:dyDescent="0.25">
      <c r="C2746" s="3"/>
      <c r="P2746" s="2"/>
    </row>
    <row r="2747" spans="3:16" x14ac:dyDescent="0.25">
      <c r="C2747" s="3"/>
      <c r="P2747" s="2"/>
    </row>
    <row r="2748" spans="3:16" x14ac:dyDescent="0.25">
      <c r="C2748" s="3"/>
      <c r="P2748" s="2"/>
    </row>
    <row r="2749" spans="3:16" x14ac:dyDescent="0.25">
      <c r="C2749" s="3"/>
      <c r="P2749" s="2"/>
    </row>
    <row r="2750" spans="3:16" x14ac:dyDescent="0.25">
      <c r="C2750" s="3"/>
      <c r="P2750" s="2"/>
    </row>
    <row r="2751" spans="3:16" x14ac:dyDescent="0.25">
      <c r="C2751" s="3"/>
      <c r="P2751" s="2"/>
    </row>
    <row r="2752" spans="3:16" x14ac:dyDescent="0.25">
      <c r="C2752" s="3"/>
      <c r="P2752" s="2"/>
    </row>
    <row r="2753" spans="3:16" x14ac:dyDescent="0.25">
      <c r="C2753" s="3"/>
      <c r="P2753" s="2"/>
    </row>
    <row r="2754" spans="3:16" x14ac:dyDescent="0.25">
      <c r="C2754" s="3"/>
      <c r="P2754" s="2"/>
    </row>
    <row r="2755" spans="3:16" x14ac:dyDescent="0.25">
      <c r="C2755" s="3"/>
      <c r="P2755" s="2"/>
    </row>
    <row r="2756" spans="3:16" x14ac:dyDescent="0.25">
      <c r="C2756" s="3"/>
      <c r="P2756" s="2"/>
    </row>
    <row r="2757" spans="3:16" x14ac:dyDescent="0.25">
      <c r="C2757" s="3"/>
      <c r="P2757" s="2"/>
    </row>
    <row r="2758" spans="3:16" x14ac:dyDescent="0.25">
      <c r="C2758" s="3"/>
      <c r="P2758" s="2"/>
    </row>
    <row r="2759" spans="3:16" x14ac:dyDescent="0.25">
      <c r="C2759" s="3"/>
      <c r="P2759" s="2"/>
    </row>
    <row r="2760" spans="3:16" x14ac:dyDescent="0.25">
      <c r="C2760" s="3"/>
      <c r="P2760" s="2"/>
    </row>
    <row r="2761" spans="3:16" x14ac:dyDescent="0.25">
      <c r="C2761" s="3"/>
      <c r="P2761" s="2"/>
    </row>
    <row r="2762" spans="3:16" x14ac:dyDescent="0.25">
      <c r="C2762" s="3"/>
      <c r="P2762" s="2"/>
    </row>
    <row r="2763" spans="3:16" x14ac:dyDescent="0.25">
      <c r="C2763" s="3"/>
      <c r="P2763" s="2"/>
    </row>
    <row r="2764" spans="3:16" x14ac:dyDescent="0.25">
      <c r="C2764" s="3"/>
      <c r="P2764" s="2"/>
    </row>
    <row r="2765" spans="3:16" x14ac:dyDescent="0.25">
      <c r="C2765" s="3"/>
      <c r="P2765" s="2"/>
    </row>
    <row r="2766" spans="3:16" x14ac:dyDescent="0.25">
      <c r="C2766" s="3"/>
      <c r="P2766" s="2"/>
    </row>
    <row r="2767" spans="3:16" x14ac:dyDescent="0.25">
      <c r="C2767" s="3"/>
      <c r="P2767" s="2"/>
    </row>
    <row r="2768" spans="3:16" x14ac:dyDescent="0.25">
      <c r="C2768" s="3"/>
      <c r="P2768" s="2"/>
    </row>
    <row r="2769" spans="3:16" x14ac:dyDescent="0.25">
      <c r="C2769" s="3"/>
      <c r="P2769" s="2"/>
    </row>
    <row r="2770" spans="3:16" x14ac:dyDescent="0.25">
      <c r="C2770" s="3"/>
      <c r="P2770" s="2"/>
    </row>
    <row r="2771" spans="3:16" x14ac:dyDescent="0.25">
      <c r="C2771" s="3"/>
      <c r="P2771" s="2"/>
    </row>
    <row r="2772" spans="3:16" x14ac:dyDescent="0.25">
      <c r="C2772" s="3"/>
      <c r="P2772" s="2"/>
    </row>
    <row r="2773" spans="3:16" x14ac:dyDescent="0.25">
      <c r="C2773" s="3"/>
      <c r="P2773" s="2"/>
    </row>
    <row r="2774" spans="3:16" x14ac:dyDescent="0.25">
      <c r="C2774" s="3"/>
      <c r="P2774" s="2"/>
    </row>
    <row r="2775" spans="3:16" x14ac:dyDescent="0.25">
      <c r="C2775" s="3"/>
      <c r="P2775" s="2"/>
    </row>
    <row r="2776" spans="3:16" x14ac:dyDescent="0.25">
      <c r="C2776" s="3"/>
      <c r="P2776" s="2"/>
    </row>
    <row r="2777" spans="3:16" x14ac:dyDescent="0.25">
      <c r="C2777" s="3"/>
      <c r="P2777" s="2"/>
    </row>
    <row r="2778" spans="3:16" x14ac:dyDescent="0.25">
      <c r="C2778" s="3"/>
      <c r="P2778" s="2"/>
    </row>
    <row r="2779" spans="3:16" x14ac:dyDescent="0.25">
      <c r="C2779" s="3"/>
      <c r="P2779" s="2"/>
    </row>
    <row r="2780" spans="3:16" x14ac:dyDescent="0.25">
      <c r="C2780" s="3"/>
      <c r="P2780" s="2"/>
    </row>
    <row r="2781" spans="3:16" x14ac:dyDescent="0.25">
      <c r="C2781" s="3"/>
      <c r="P2781" s="2"/>
    </row>
    <row r="2782" spans="3:16" x14ac:dyDescent="0.25">
      <c r="C2782" s="3"/>
      <c r="P2782" s="2"/>
    </row>
    <row r="2783" spans="3:16" x14ac:dyDescent="0.25">
      <c r="C2783" s="3"/>
      <c r="P2783" s="2"/>
    </row>
    <row r="2784" spans="3:16" x14ac:dyDescent="0.25">
      <c r="C2784" s="3"/>
      <c r="P2784" s="2"/>
    </row>
    <row r="2785" spans="3:16" x14ac:dyDescent="0.25">
      <c r="C2785" s="3"/>
      <c r="P2785" s="2"/>
    </row>
    <row r="2786" spans="3:16" x14ac:dyDescent="0.25">
      <c r="C2786" s="3"/>
      <c r="P2786" s="2"/>
    </row>
    <row r="2787" spans="3:16" x14ac:dyDescent="0.25">
      <c r="C2787" s="3"/>
      <c r="P2787" s="2"/>
    </row>
    <row r="2788" spans="3:16" x14ac:dyDescent="0.25">
      <c r="C2788" s="3"/>
      <c r="P2788" s="2"/>
    </row>
    <row r="2789" spans="3:16" x14ac:dyDescent="0.25">
      <c r="C2789" s="3"/>
      <c r="P2789" s="2"/>
    </row>
    <row r="2790" spans="3:16" x14ac:dyDescent="0.25">
      <c r="C2790" s="3"/>
      <c r="P2790" s="2"/>
    </row>
    <row r="2791" spans="3:16" x14ac:dyDescent="0.25">
      <c r="C2791" s="3"/>
      <c r="P2791" s="2"/>
    </row>
    <row r="2792" spans="3:16" x14ac:dyDescent="0.25">
      <c r="C2792" s="3"/>
      <c r="P2792" s="2"/>
    </row>
    <row r="2793" spans="3:16" x14ac:dyDescent="0.25">
      <c r="C2793" s="3"/>
      <c r="P2793" s="2"/>
    </row>
    <row r="2794" spans="3:16" x14ac:dyDescent="0.25">
      <c r="C2794" s="3"/>
      <c r="P2794" s="2"/>
    </row>
    <row r="2795" spans="3:16" x14ac:dyDescent="0.25">
      <c r="C2795" s="3"/>
      <c r="P2795" s="2"/>
    </row>
    <row r="2796" spans="3:16" x14ac:dyDescent="0.25">
      <c r="C2796" s="3"/>
      <c r="P2796" s="2"/>
    </row>
    <row r="2797" spans="3:16" x14ac:dyDescent="0.25">
      <c r="C2797" s="3"/>
      <c r="P2797" s="2"/>
    </row>
    <row r="2798" spans="3:16" x14ac:dyDescent="0.25">
      <c r="C2798" s="3"/>
      <c r="P2798" s="2"/>
    </row>
    <row r="2799" spans="3:16" x14ac:dyDescent="0.25">
      <c r="C2799" s="3"/>
      <c r="P2799" s="2"/>
    </row>
    <row r="2800" spans="3:16" x14ac:dyDescent="0.25">
      <c r="C2800" s="3"/>
      <c r="P2800" s="2"/>
    </row>
    <row r="2801" spans="3:16" x14ac:dyDescent="0.25">
      <c r="C2801" s="3"/>
      <c r="P2801" s="2"/>
    </row>
    <row r="2802" spans="3:16" x14ac:dyDescent="0.25">
      <c r="C2802" s="3"/>
      <c r="P2802" s="2"/>
    </row>
    <row r="2803" spans="3:16" x14ac:dyDescent="0.25">
      <c r="C2803" s="3"/>
      <c r="P2803" s="2"/>
    </row>
    <row r="2804" spans="3:16" x14ac:dyDescent="0.25">
      <c r="C2804" s="3"/>
      <c r="P2804" s="2"/>
    </row>
    <row r="2805" spans="3:16" x14ac:dyDescent="0.25">
      <c r="C2805" s="3"/>
      <c r="P2805" s="2"/>
    </row>
    <row r="2806" spans="3:16" x14ac:dyDescent="0.25">
      <c r="C2806" s="3"/>
      <c r="P2806" s="2"/>
    </row>
    <row r="2807" spans="3:16" x14ac:dyDescent="0.25">
      <c r="C2807" s="3"/>
      <c r="P2807" s="2"/>
    </row>
    <row r="2808" spans="3:16" x14ac:dyDescent="0.25">
      <c r="C2808" s="3"/>
      <c r="P2808" s="2"/>
    </row>
    <row r="2809" spans="3:16" x14ac:dyDescent="0.25">
      <c r="C2809" s="3"/>
      <c r="P2809" s="2"/>
    </row>
    <row r="2810" spans="3:16" x14ac:dyDescent="0.25">
      <c r="C2810" s="3"/>
      <c r="P2810" s="2"/>
    </row>
    <row r="2811" spans="3:16" x14ac:dyDescent="0.25">
      <c r="C2811" s="3"/>
      <c r="P2811" s="2"/>
    </row>
    <row r="2812" spans="3:16" x14ac:dyDescent="0.25">
      <c r="C2812" s="3"/>
      <c r="P2812" s="2"/>
    </row>
    <row r="2813" spans="3:16" x14ac:dyDescent="0.25">
      <c r="C2813" s="3"/>
      <c r="P2813" s="2"/>
    </row>
    <row r="2814" spans="3:16" x14ac:dyDescent="0.25">
      <c r="C2814" s="3"/>
      <c r="P2814" s="2"/>
    </row>
    <row r="2815" spans="3:16" x14ac:dyDescent="0.25">
      <c r="C2815" s="3"/>
      <c r="P2815" s="2"/>
    </row>
    <row r="2816" spans="3:16" x14ac:dyDescent="0.25">
      <c r="C2816" s="3"/>
      <c r="P2816" s="2"/>
    </row>
    <row r="2817" spans="3:16" x14ac:dyDescent="0.25">
      <c r="C2817" s="3"/>
      <c r="P2817" s="2"/>
    </row>
    <row r="2818" spans="3:16" x14ac:dyDescent="0.25">
      <c r="C2818" s="3"/>
      <c r="P2818" s="2"/>
    </row>
    <row r="2819" spans="3:16" x14ac:dyDescent="0.25">
      <c r="C2819" s="3"/>
      <c r="P2819" s="2"/>
    </row>
    <row r="2820" spans="3:16" x14ac:dyDescent="0.25">
      <c r="C2820" s="3"/>
      <c r="P2820" s="2"/>
    </row>
    <row r="2821" spans="3:16" x14ac:dyDescent="0.25">
      <c r="C2821" s="3"/>
      <c r="P2821" s="2"/>
    </row>
    <row r="2822" spans="3:16" x14ac:dyDescent="0.25">
      <c r="C2822" s="3"/>
      <c r="P2822" s="2"/>
    </row>
    <row r="2823" spans="3:16" x14ac:dyDescent="0.25">
      <c r="C2823" s="3"/>
      <c r="P2823" s="2"/>
    </row>
    <row r="2824" spans="3:16" x14ac:dyDescent="0.25">
      <c r="C2824" s="3"/>
      <c r="P2824" s="2"/>
    </row>
    <row r="2825" spans="3:16" x14ac:dyDescent="0.25">
      <c r="C2825" s="3"/>
      <c r="P2825" s="2"/>
    </row>
    <row r="2826" spans="3:16" x14ac:dyDescent="0.25">
      <c r="C2826" s="3"/>
      <c r="P2826" s="2"/>
    </row>
    <row r="2827" spans="3:16" x14ac:dyDescent="0.25">
      <c r="C2827" s="3"/>
      <c r="P2827" s="2"/>
    </row>
    <row r="2828" spans="3:16" x14ac:dyDescent="0.25">
      <c r="C2828" s="3"/>
      <c r="P2828" s="2"/>
    </row>
    <row r="2829" spans="3:16" x14ac:dyDescent="0.25">
      <c r="C2829" s="3"/>
      <c r="P2829" s="2"/>
    </row>
    <row r="2830" spans="3:16" x14ac:dyDescent="0.25">
      <c r="C2830" s="3"/>
      <c r="P2830" s="2"/>
    </row>
    <row r="2831" spans="3:16" x14ac:dyDescent="0.25">
      <c r="C2831" s="3"/>
      <c r="P2831" s="2"/>
    </row>
    <row r="2832" spans="3:16" x14ac:dyDescent="0.25">
      <c r="C2832" s="3"/>
      <c r="P2832" s="2"/>
    </row>
    <row r="2833" spans="3:16" x14ac:dyDescent="0.25">
      <c r="C2833" s="3"/>
      <c r="P2833" s="2"/>
    </row>
    <row r="2834" spans="3:16" x14ac:dyDescent="0.25">
      <c r="C2834" s="3"/>
      <c r="P2834" s="2"/>
    </row>
    <row r="2835" spans="3:16" x14ac:dyDescent="0.25">
      <c r="C2835" s="3"/>
      <c r="P2835" s="2"/>
    </row>
    <row r="2836" spans="3:16" x14ac:dyDescent="0.25">
      <c r="C2836" s="3"/>
      <c r="P2836" s="2"/>
    </row>
    <row r="2837" spans="3:16" x14ac:dyDescent="0.25">
      <c r="C2837" s="3"/>
      <c r="P2837" s="2"/>
    </row>
    <row r="2838" spans="3:16" x14ac:dyDescent="0.25">
      <c r="C2838" s="3"/>
      <c r="P2838" s="2"/>
    </row>
    <row r="2839" spans="3:16" x14ac:dyDescent="0.25">
      <c r="C2839" s="3"/>
      <c r="P2839" s="2"/>
    </row>
    <row r="2840" spans="3:16" x14ac:dyDescent="0.25">
      <c r="C2840" s="3"/>
      <c r="P2840" s="2"/>
    </row>
    <row r="2841" spans="3:16" x14ac:dyDescent="0.25">
      <c r="C2841" s="3"/>
      <c r="P2841" s="2"/>
    </row>
    <row r="2842" spans="3:16" x14ac:dyDescent="0.25">
      <c r="C2842" s="3"/>
      <c r="P2842" s="2"/>
    </row>
    <row r="2843" spans="3:16" x14ac:dyDescent="0.25">
      <c r="C2843" s="3"/>
      <c r="P2843" s="2"/>
    </row>
    <row r="2844" spans="3:16" x14ac:dyDescent="0.25">
      <c r="C2844" s="3"/>
      <c r="P2844" s="2"/>
    </row>
    <row r="2845" spans="3:16" x14ac:dyDescent="0.25">
      <c r="C2845" s="3"/>
      <c r="P2845" s="2"/>
    </row>
    <row r="2846" spans="3:16" x14ac:dyDescent="0.25">
      <c r="C2846" s="3"/>
      <c r="P2846" s="2"/>
    </row>
    <row r="2847" spans="3:16" x14ac:dyDescent="0.25">
      <c r="C2847" s="3"/>
      <c r="P2847" s="2"/>
    </row>
    <row r="2848" spans="3:16" x14ac:dyDescent="0.25">
      <c r="C2848" s="3"/>
      <c r="P2848" s="2"/>
    </row>
    <row r="2849" spans="3:16" x14ac:dyDescent="0.25">
      <c r="C2849" s="3"/>
      <c r="P2849" s="2"/>
    </row>
    <row r="2850" spans="3:16" x14ac:dyDescent="0.25">
      <c r="C2850" s="3"/>
      <c r="P2850" s="2"/>
    </row>
    <row r="2851" spans="3:16" x14ac:dyDescent="0.25">
      <c r="C2851" s="3"/>
      <c r="P2851" s="2"/>
    </row>
    <row r="2852" spans="3:16" x14ac:dyDescent="0.25">
      <c r="C2852" s="3"/>
      <c r="P2852" s="2"/>
    </row>
    <row r="2853" spans="3:16" x14ac:dyDescent="0.25">
      <c r="C2853" s="3"/>
      <c r="P2853" s="2"/>
    </row>
    <row r="2854" spans="3:16" x14ac:dyDescent="0.25">
      <c r="C2854" s="3"/>
      <c r="P2854" s="2"/>
    </row>
    <row r="2855" spans="3:16" x14ac:dyDescent="0.25">
      <c r="C2855" s="3"/>
      <c r="P2855" s="2"/>
    </row>
    <row r="2856" spans="3:16" x14ac:dyDescent="0.25">
      <c r="C2856" s="3"/>
      <c r="P2856" s="2"/>
    </row>
    <row r="2857" spans="3:16" x14ac:dyDescent="0.25">
      <c r="C2857" s="3"/>
      <c r="P2857" s="2"/>
    </row>
    <row r="2858" spans="3:16" x14ac:dyDescent="0.25">
      <c r="C2858" s="3"/>
      <c r="P2858" s="2"/>
    </row>
    <row r="2859" spans="3:16" x14ac:dyDescent="0.25">
      <c r="C2859" s="3"/>
      <c r="P2859" s="2"/>
    </row>
    <row r="2860" spans="3:16" x14ac:dyDescent="0.25">
      <c r="C2860" s="3"/>
      <c r="P2860" s="2"/>
    </row>
    <row r="2861" spans="3:16" x14ac:dyDescent="0.25">
      <c r="C2861" s="3"/>
      <c r="P2861" s="2"/>
    </row>
    <row r="2862" spans="3:16" x14ac:dyDescent="0.25">
      <c r="C2862" s="3"/>
      <c r="P2862" s="2"/>
    </row>
    <row r="2863" spans="3:16" x14ac:dyDescent="0.25">
      <c r="C2863" s="3"/>
      <c r="P2863" s="2"/>
    </row>
    <row r="2864" spans="3:16" x14ac:dyDescent="0.25">
      <c r="C2864" s="3"/>
      <c r="P2864" s="2"/>
    </row>
    <row r="2865" spans="3:16" x14ac:dyDescent="0.25">
      <c r="C2865" s="3"/>
      <c r="P2865" s="2"/>
    </row>
    <row r="2866" spans="3:16" x14ac:dyDescent="0.25">
      <c r="C2866" s="3"/>
      <c r="P2866" s="2"/>
    </row>
    <row r="2867" spans="3:16" x14ac:dyDescent="0.25">
      <c r="C2867" s="3"/>
      <c r="P2867" s="2"/>
    </row>
    <row r="2868" spans="3:16" x14ac:dyDescent="0.25">
      <c r="C2868" s="3"/>
      <c r="P2868" s="2"/>
    </row>
    <row r="2869" spans="3:16" x14ac:dyDescent="0.25">
      <c r="C2869" s="3"/>
      <c r="P2869" s="2"/>
    </row>
    <row r="2870" spans="3:16" x14ac:dyDescent="0.25">
      <c r="C2870" s="3"/>
      <c r="P2870" s="2"/>
    </row>
    <row r="2871" spans="3:16" x14ac:dyDescent="0.25">
      <c r="C2871" s="3"/>
      <c r="P2871" s="2"/>
    </row>
    <row r="2872" spans="3:16" x14ac:dyDescent="0.25">
      <c r="C2872" s="3"/>
      <c r="P2872" s="2"/>
    </row>
    <row r="2873" spans="3:16" x14ac:dyDescent="0.25">
      <c r="C2873" s="3"/>
      <c r="P2873" s="2"/>
    </row>
    <row r="2874" spans="3:16" x14ac:dyDescent="0.25">
      <c r="C2874" s="3"/>
      <c r="P2874" s="2"/>
    </row>
    <row r="2875" spans="3:16" x14ac:dyDescent="0.25">
      <c r="C2875" s="3"/>
      <c r="P2875" s="2"/>
    </row>
    <row r="2876" spans="3:16" x14ac:dyDescent="0.25">
      <c r="C2876" s="3"/>
      <c r="P2876" s="2"/>
    </row>
    <row r="2877" spans="3:16" x14ac:dyDescent="0.25">
      <c r="C2877" s="3"/>
      <c r="P2877" s="2"/>
    </row>
    <row r="2878" spans="3:16" x14ac:dyDescent="0.25">
      <c r="C2878" s="3"/>
      <c r="P2878" s="2"/>
    </row>
    <row r="2879" spans="3:16" x14ac:dyDescent="0.25">
      <c r="C2879" s="3"/>
      <c r="P2879" s="2"/>
    </row>
    <row r="2880" spans="3:16" x14ac:dyDescent="0.25">
      <c r="C2880" s="3"/>
      <c r="P2880" s="2"/>
    </row>
    <row r="2881" spans="3:16" x14ac:dyDescent="0.25">
      <c r="C2881" s="3"/>
      <c r="P2881" s="2"/>
    </row>
    <row r="2882" spans="3:16" x14ac:dyDescent="0.25">
      <c r="C2882" s="3"/>
      <c r="P2882" s="2"/>
    </row>
    <row r="2883" spans="3:16" x14ac:dyDescent="0.25">
      <c r="C2883" s="3"/>
      <c r="P2883" s="2"/>
    </row>
    <row r="2884" spans="3:16" x14ac:dyDescent="0.25">
      <c r="C2884" s="3"/>
      <c r="P2884" s="2"/>
    </row>
    <row r="2885" spans="3:16" x14ac:dyDescent="0.25">
      <c r="C2885" s="3"/>
      <c r="P2885" s="2"/>
    </row>
    <row r="2886" spans="3:16" x14ac:dyDescent="0.25">
      <c r="C2886" s="3"/>
      <c r="P2886" s="2"/>
    </row>
    <row r="2887" spans="3:16" x14ac:dyDescent="0.25">
      <c r="C2887" s="3"/>
      <c r="P2887" s="2"/>
    </row>
    <row r="2888" spans="3:16" x14ac:dyDescent="0.25">
      <c r="C2888" s="3"/>
      <c r="P2888" s="2"/>
    </row>
    <row r="2889" spans="3:16" x14ac:dyDescent="0.25">
      <c r="C2889" s="3"/>
      <c r="P2889" s="2"/>
    </row>
    <row r="2890" spans="3:16" x14ac:dyDescent="0.25">
      <c r="C2890" s="3"/>
      <c r="P2890" s="2"/>
    </row>
    <row r="2891" spans="3:16" x14ac:dyDescent="0.25">
      <c r="C2891" s="3"/>
      <c r="P2891" s="2"/>
    </row>
    <row r="2892" spans="3:16" x14ac:dyDescent="0.25">
      <c r="C2892" s="3"/>
      <c r="P2892" s="2"/>
    </row>
    <row r="2893" spans="3:16" x14ac:dyDescent="0.25">
      <c r="C2893" s="3"/>
      <c r="P2893" s="2"/>
    </row>
    <row r="2894" spans="3:16" x14ac:dyDescent="0.25">
      <c r="C2894" s="3"/>
      <c r="P2894" s="2"/>
    </row>
    <row r="2895" spans="3:16" x14ac:dyDescent="0.25">
      <c r="C2895" s="3"/>
      <c r="P2895" s="2"/>
    </row>
    <row r="2896" spans="3:16" x14ac:dyDescent="0.25">
      <c r="C2896" s="3"/>
      <c r="P2896" s="2"/>
    </row>
    <row r="2897" spans="3:16" x14ac:dyDescent="0.25">
      <c r="C2897" s="3"/>
      <c r="P2897" s="2"/>
    </row>
    <row r="2898" spans="3:16" x14ac:dyDescent="0.25">
      <c r="C2898" s="3"/>
      <c r="P2898" s="2"/>
    </row>
    <row r="2899" spans="3:16" x14ac:dyDescent="0.25">
      <c r="C2899" s="3"/>
      <c r="P2899" s="2"/>
    </row>
    <row r="2900" spans="3:16" x14ac:dyDescent="0.25">
      <c r="C2900" s="3"/>
      <c r="P2900" s="2"/>
    </row>
    <row r="2901" spans="3:16" x14ac:dyDescent="0.25">
      <c r="C2901" s="3"/>
      <c r="P2901" s="2"/>
    </row>
    <row r="2902" spans="3:16" x14ac:dyDescent="0.25">
      <c r="C2902" s="3"/>
      <c r="P2902" s="2"/>
    </row>
    <row r="2903" spans="3:16" x14ac:dyDescent="0.25">
      <c r="C2903" s="3"/>
      <c r="P2903" s="2"/>
    </row>
    <row r="2904" spans="3:16" x14ac:dyDescent="0.25">
      <c r="C2904" s="3"/>
      <c r="P2904" s="2"/>
    </row>
    <row r="2905" spans="3:16" x14ac:dyDescent="0.25">
      <c r="C2905" s="3"/>
      <c r="P2905" s="2"/>
    </row>
    <row r="2906" spans="3:16" x14ac:dyDescent="0.25">
      <c r="C2906" s="3"/>
      <c r="P2906" s="2"/>
    </row>
    <row r="2907" spans="3:16" x14ac:dyDescent="0.25">
      <c r="C2907" s="3"/>
      <c r="P2907" s="2"/>
    </row>
    <row r="2908" spans="3:16" x14ac:dyDescent="0.25">
      <c r="C2908" s="3"/>
      <c r="P2908" s="2"/>
    </row>
    <row r="2909" spans="3:16" x14ac:dyDescent="0.25">
      <c r="C2909" s="3"/>
      <c r="P2909" s="2"/>
    </row>
    <row r="2910" spans="3:16" x14ac:dyDescent="0.25">
      <c r="C2910" s="3"/>
      <c r="P2910" s="2"/>
    </row>
    <row r="2911" spans="3:16" x14ac:dyDescent="0.25">
      <c r="C2911" s="3"/>
      <c r="P2911" s="2"/>
    </row>
    <row r="2912" spans="3:16" x14ac:dyDescent="0.25">
      <c r="C2912" s="3"/>
      <c r="P2912" s="2"/>
    </row>
    <row r="2913" spans="3:16" x14ac:dyDescent="0.25">
      <c r="C2913" s="3"/>
      <c r="P2913" s="2"/>
    </row>
    <row r="2914" spans="3:16" x14ac:dyDescent="0.25">
      <c r="C2914" s="3"/>
      <c r="P2914" s="2"/>
    </row>
    <row r="2915" spans="3:16" x14ac:dyDescent="0.25">
      <c r="C2915" s="3"/>
      <c r="P2915" s="2"/>
    </row>
    <row r="2916" spans="3:16" x14ac:dyDescent="0.25">
      <c r="C2916" s="3"/>
      <c r="P2916" s="2"/>
    </row>
    <row r="2917" spans="3:16" x14ac:dyDescent="0.25">
      <c r="C2917" s="3"/>
      <c r="P2917" s="2"/>
    </row>
    <row r="2918" spans="3:16" x14ac:dyDescent="0.25">
      <c r="C2918" s="3"/>
      <c r="P2918" s="2"/>
    </row>
    <row r="2919" spans="3:16" x14ac:dyDescent="0.25">
      <c r="C2919" s="3"/>
      <c r="P2919" s="2"/>
    </row>
    <row r="2920" spans="3:16" x14ac:dyDescent="0.25">
      <c r="C2920" s="3"/>
      <c r="P2920" s="2"/>
    </row>
    <row r="2921" spans="3:16" x14ac:dyDescent="0.25">
      <c r="C2921" s="3"/>
      <c r="P2921" s="2"/>
    </row>
    <row r="2922" spans="3:16" x14ac:dyDescent="0.25">
      <c r="C2922" s="3"/>
      <c r="P2922" s="2"/>
    </row>
    <row r="2923" spans="3:16" x14ac:dyDescent="0.25">
      <c r="C2923" s="3"/>
      <c r="P2923" s="2"/>
    </row>
    <row r="2924" spans="3:16" x14ac:dyDescent="0.25">
      <c r="C2924" s="3"/>
      <c r="P2924" s="2"/>
    </row>
    <row r="2925" spans="3:16" x14ac:dyDescent="0.25">
      <c r="C2925" s="3"/>
      <c r="P2925" s="2"/>
    </row>
    <row r="2926" spans="3:16" x14ac:dyDescent="0.25">
      <c r="C2926" s="3"/>
      <c r="P2926" s="2"/>
    </row>
    <row r="2927" spans="3:16" x14ac:dyDescent="0.25">
      <c r="C2927" s="3"/>
      <c r="P2927" s="2"/>
    </row>
    <row r="2928" spans="3:16" x14ac:dyDescent="0.25">
      <c r="C2928" s="3"/>
      <c r="P2928" s="2"/>
    </row>
    <row r="2929" spans="3:16" x14ac:dyDescent="0.25">
      <c r="C2929" s="3"/>
      <c r="P2929" s="2"/>
    </row>
    <row r="2930" spans="3:16" x14ac:dyDescent="0.25">
      <c r="C2930" s="3"/>
      <c r="P2930" s="2"/>
    </row>
    <row r="2931" spans="3:16" x14ac:dyDescent="0.25">
      <c r="C2931" s="3"/>
      <c r="P2931" s="2"/>
    </row>
    <row r="2932" spans="3:16" x14ac:dyDescent="0.25">
      <c r="C2932" s="3"/>
      <c r="P2932" s="2"/>
    </row>
    <row r="2933" spans="3:16" x14ac:dyDescent="0.25">
      <c r="C2933" s="3"/>
      <c r="P2933" s="2"/>
    </row>
    <row r="2934" spans="3:16" x14ac:dyDescent="0.25">
      <c r="C2934" s="3"/>
      <c r="P2934" s="2"/>
    </row>
    <row r="2935" spans="3:16" x14ac:dyDescent="0.25">
      <c r="C2935" s="3"/>
      <c r="P2935" s="2"/>
    </row>
    <row r="2936" spans="3:16" x14ac:dyDescent="0.25">
      <c r="C2936" s="3"/>
      <c r="P2936" s="2"/>
    </row>
    <row r="2937" spans="3:16" x14ac:dyDescent="0.25">
      <c r="C2937" s="3"/>
      <c r="P2937" s="2"/>
    </row>
    <row r="2938" spans="3:16" x14ac:dyDescent="0.25">
      <c r="C2938" s="3"/>
      <c r="P2938" s="2"/>
    </row>
    <row r="2939" spans="3:16" x14ac:dyDescent="0.25">
      <c r="C2939" s="3"/>
      <c r="P2939" s="2"/>
    </row>
    <row r="2940" spans="3:16" x14ac:dyDescent="0.25">
      <c r="C2940" s="3"/>
      <c r="P2940" s="2"/>
    </row>
    <row r="2941" spans="3:16" x14ac:dyDescent="0.25">
      <c r="C2941" s="3"/>
      <c r="P2941" s="2"/>
    </row>
    <row r="2942" spans="3:16" x14ac:dyDescent="0.25">
      <c r="C2942" s="3"/>
      <c r="P2942" s="2"/>
    </row>
    <row r="2943" spans="3:16" x14ac:dyDescent="0.25">
      <c r="C2943" s="3"/>
      <c r="P2943" s="2"/>
    </row>
    <row r="2944" spans="3:16" x14ac:dyDescent="0.25">
      <c r="C2944" s="3"/>
      <c r="P2944" s="2"/>
    </row>
    <row r="2945" spans="3:16" x14ac:dyDescent="0.25">
      <c r="C2945" s="3"/>
      <c r="P2945" s="2"/>
    </row>
    <row r="2946" spans="3:16" x14ac:dyDescent="0.25">
      <c r="C2946" s="3"/>
      <c r="P2946" s="2"/>
    </row>
    <row r="2947" spans="3:16" x14ac:dyDescent="0.25">
      <c r="C2947" s="3"/>
      <c r="P2947" s="2"/>
    </row>
    <row r="2948" spans="3:16" x14ac:dyDescent="0.25">
      <c r="C2948" s="3"/>
      <c r="P2948" s="2"/>
    </row>
    <row r="2949" spans="3:16" x14ac:dyDescent="0.25">
      <c r="C2949" s="3"/>
      <c r="P2949" s="2"/>
    </row>
    <row r="2950" spans="3:16" x14ac:dyDescent="0.25">
      <c r="C2950" s="3"/>
      <c r="P2950" s="2"/>
    </row>
    <row r="2951" spans="3:16" x14ac:dyDescent="0.25">
      <c r="C2951" s="3"/>
      <c r="P2951" s="2"/>
    </row>
    <row r="2952" spans="3:16" x14ac:dyDescent="0.25">
      <c r="C2952" s="3"/>
      <c r="P2952" s="2"/>
    </row>
    <row r="2953" spans="3:16" x14ac:dyDescent="0.25">
      <c r="C2953" s="3"/>
      <c r="P2953" s="2"/>
    </row>
    <row r="2954" spans="3:16" x14ac:dyDescent="0.25">
      <c r="C2954" s="3"/>
      <c r="P2954" s="2"/>
    </row>
    <row r="2955" spans="3:16" x14ac:dyDescent="0.25">
      <c r="C2955" s="3"/>
      <c r="P2955" s="2"/>
    </row>
    <row r="2956" spans="3:16" x14ac:dyDescent="0.25">
      <c r="C2956" s="3"/>
      <c r="P2956" s="2"/>
    </row>
    <row r="2957" spans="3:16" x14ac:dyDescent="0.25">
      <c r="C2957" s="3"/>
      <c r="P2957" s="2"/>
    </row>
    <row r="2958" spans="3:16" x14ac:dyDescent="0.25">
      <c r="C2958" s="3"/>
      <c r="P2958" s="2"/>
    </row>
    <row r="2959" spans="3:16" x14ac:dyDescent="0.25">
      <c r="C2959" s="3"/>
      <c r="P2959" s="2"/>
    </row>
    <row r="2960" spans="3:16" x14ac:dyDescent="0.25">
      <c r="C2960" s="3"/>
      <c r="P2960" s="2"/>
    </row>
    <row r="2961" spans="3:16" x14ac:dyDescent="0.25">
      <c r="C2961" s="3"/>
      <c r="P2961" s="2"/>
    </row>
    <row r="2962" spans="3:16" x14ac:dyDescent="0.25">
      <c r="C2962" s="3"/>
      <c r="P2962" s="2"/>
    </row>
    <row r="2963" spans="3:16" x14ac:dyDescent="0.25">
      <c r="C2963" s="3"/>
      <c r="P2963" s="2"/>
    </row>
    <row r="2964" spans="3:16" x14ac:dyDescent="0.25">
      <c r="C2964" s="3"/>
      <c r="P2964" s="2"/>
    </row>
    <row r="2965" spans="3:16" x14ac:dyDescent="0.25">
      <c r="C2965" s="3"/>
      <c r="P2965" s="2"/>
    </row>
    <row r="2966" spans="3:16" x14ac:dyDescent="0.25">
      <c r="C2966" s="3"/>
      <c r="P2966" s="2"/>
    </row>
    <row r="2967" spans="3:16" x14ac:dyDescent="0.25">
      <c r="C2967" s="3"/>
      <c r="P2967" s="2"/>
    </row>
    <row r="2968" spans="3:16" x14ac:dyDescent="0.25">
      <c r="C2968" s="3"/>
      <c r="P2968" s="2"/>
    </row>
    <row r="2969" spans="3:16" x14ac:dyDescent="0.25">
      <c r="C2969" s="3"/>
      <c r="P2969" s="2"/>
    </row>
    <row r="2970" spans="3:16" x14ac:dyDescent="0.25">
      <c r="C2970" s="3"/>
      <c r="P2970" s="2"/>
    </row>
    <row r="2971" spans="3:16" x14ac:dyDescent="0.25">
      <c r="C2971" s="3"/>
      <c r="P2971" s="2"/>
    </row>
    <row r="2972" spans="3:16" x14ac:dyDescent="0.25">
      <c r="C2972" s="3"/>
      <c r="P2972" s="2"/>
    </row>
    <row r="2973" spans="3:16" x14ac:dyDescent="0.25">
      <c r="C2973" s="3"/>
      <c r="P2973" s="2"/>
    </row>
    <row r="2974" spans="3:16" x14ac:dyDescent="0.25">
      <c r="C2974" s="3"/>
      <c r="P2974" s="2"/>
    </row>
    <row r="2975" spans="3:16" x14ac:dyDescent="0.25">
      <c r="C2975" s="3"/>
      <c r="P2975" s="2"/>
    </row>
    <row r="2976" spans="3:16" x14ac:dyDescent="0.25">
      <c r="C2976" s="3"/>
      <c r="P2976" s="2"/>
    </row>
    <row r="2977" spans="3:16" x14ac:dyDescent="0.25">
      <c r="C2977" s="3"/>
      <c r="P2977" s="2"/>
    </row>
    <row r="2978" spans="3:16" x14ac:dyDescent="0.25">
      <c r="C2978" s="3"/>
      <c r="P2978" s="2"/>
    </row>
    <row r="2979" spans="3:16" x14ac:dyDescent="0.25">
      <c r="C2979" s="3"/>
      <c r="P2979" s="2"/>
    </row>
    <row r="2980" spans="3:16" x14ac:dyDescent="0.25">
      <c r="C2980" s="3"/>
      <c r="P2980" s="2"/>
    </row>
    <row r="2981" spans="3:16" x14ac:dyDescent="0.25">
      <c r="C2981" s="3"/>
      <c r="P2981" s="2"/>
    </row>
    <row r="2982" spans="3:16" x14ac:dyDescent="0.25">
      <c r="C2982" s="3"/>
      <c r="P2982" s="2"/>
    </row>
    <row r="2983" spans="3:16" x14ac:dyDescent="0.25">
      <c r="C2983" s="3"/>
      <c r="P2983" s="2"/>
    </row>
    <row r="2984" spans="3:16" x14ac:dyDescent="0.25">
      <c r="C2984" s="3"/>
      <c r="P2984" s="2"/>
    </row>
    <row r="2985" spans="3:16" x14ac:dyDescent="0.25">
      <c r="C2985" s="3"/>
      <c r="P2985" s="2"/>
    </row>
    <row r="2986" spans="3:16" x14ac:dyDescent="0.25">
      <c r="C2986" s="3"/>
      <c r="P2986" s="2"/>
    </row>
    <row r="2987" spans="3:16" x14ac:dyDescent="0.25">
      <c r="C2987" s="3"/>
      <c r="P2987" s="2"/>
    </row>
    <row r="2988" spans="3:16" x14ac:dyDescent="0.25">
      <c r="C2988" s="3"/>
      <c r="P2988" s="2"/>
    </row>
    <row r="2989" spans="3:16" x14ac:dyDescent="0.25">
      <c r="C2989" s="3"/>
      <c r="P2989" s="2"/>
    </row>
    <row r="2990" spans="3:16" x14ac:dyDescent="0.25">
      <c r="C2990" s="3"/>
      <c r="P2990" s="2"/>
    </row>
    <row r="2991" spans="3:16" x14ac:dyDescent="0.25">
      <c r="C2991" s="3"/>
      <c r="P2991" s="2"/>
    </row>
    <row r="2992" spans="3:16" x14ac:dyDescent="0.25">
      <c r="C2992" s="3"/>
      <c r="P2992" s="2"/>
    </row>
    <row r="2993" spans="3:16" x14ac:dyDescent="0.25">
      <c r="C2993" s="3"/>
      <c r="P2993" s="2"/>
    </row>
    <row r="2994" spans="3:16" x14ac:dyDescent="0.25">
      <c r="C2994" s="3"/>
      <c r="P2994" s="2"/>
    </row>
    <row r="2995" spans="3:16" x14ac:dyDescent="0.25">
      <c r="C2995" s="3"/>
      <c r="P2995" s="2"/>
    </row>
    <row r="2996" spans="3:16" x14ac:dyDescent="0.25">
      <c r="C2996" s="3"/>
      <c r="P2996" s="2"/>
    </row>
    <row r="2997" spans="3:16" x14ac:dyDescent="0.25">
      <c r="C2997" s="3"/>
      <c r="P2997" s="2"/>
    </row>
    <row r="2998" spans="3:16" x14ac:dyDescent="0.25">
      <c r="C2998" s="3"/>
      <c r="P2998" s="2"/>
    </row>
    <row r="2999" spans="3:16" x14ac:dyDescent="0.25">
      <c r="C2999" s="3"/>
      <c r="P2999" s="2"/>
    </row>
    <row r="3000" spans="3:16" x14ac:dyDescent="0.25">
      <c r="C3000" s="3"/>
      <c r="P3000" s="2"/>
    </row>
    <row r="3001" spans="3:16" x14ac:dyDescent="0.25">
      <c r="C3001" s="3"/>
      <c r="P3001" s="2"/>
    </row>
    <row r="3002" spans="3:16" x14ac:dyDescent="0.25">
      <c r="C3002" s="3"/>
      <c r="P3002" s="2"/>
    </row>
    <row r="3003" spans="3:16" x14ac:dyDescent="0.25">
      <c r="C3003" s="3"/>
      <c r="P3003" s="2"/>
    </row>
    <row r="3004" spans="3:16" x14ac:dyDescent="0.25">
      <c r="C3004" s="3"/>
      <c r="P3004" s="2"/>
    </row>
    <row r="3005" spans="3:16" x14ac:dyDescent="0.25">
      <c r="C3005" s="3"/>
      <c r="P3005" s="2"/>
    </row>
    <row r="3006" spans="3:16" x14ac:dyDescent="0.25">
      <c r="C3006" s="3"/>
      <c r="P3006" s="2"/>
    </row>
    <row r="3007" spans="3:16" x14ac:dyDescent="0.25">
      <c r="C3007" s="3"/>
      <c r="P3007" s="2"/>
    </row>
    <row r="3008" spans="3:16" x14ac:dyDescent="0.25">
      <c r="C3008" s="3"/>
      <c r="P3008" s="2"/>
    </row>
    <row r="3009" spans="3:16" x14ac:dyDescent="0.25">
      <c r="C3009" s="3"/>
      <c r="P3009" s="2"/>
    </row>
    <row r="3010" spans="3:16" x14ac:dyDescent="0.25">
      <c r="C3010" s="3"/>
      <c r="P3010" s="2"/>
    </row>
    <row r="3011" spans="3:16" x14ac:dyDescent="0.25">
      <c r="C3011" s="3"/>
      <c r="P3011" s="2"/>
    </row>
    <row r="3012" spans="3:16" x14ac:dyDescent="0.25">
      <c r="C3012" s="3"/>
      <c r="P3012" s="2"/>
    </row>
    <row r="3013" spans="3:16" x14ac:dyDescent="0.25">
      <c r="C3013" s="3"/>
      <c r="P3013" s="2"/>
    </row>
    <row r="3014" spans="3:16" x14ac:dyDescent="0.25">
      <c r="C3014" s="3"/>
      <c r="P3014" s="2"/>
    </row>
    <row r="3015" spans="3:16" x14ac:dyDescent="0.25">
      <c r="C3015" s="3"/>
      <c r="P3015" s="2"/>
    </row>
    <row r="3016" spans="3:16" x14ac:dyDescent="0.25">
      <c r="C3016" s="3"/>
      <c r="P3016" s="2"/>
    </row>
    <row r="3017" spans="3:16" x14ac:dyDescent="0.25">
      <c r="C3017" s="3"/>
      <c r="P3017" s="2"/>
    </row>
    <row r="3018" spans="3:16" x14ac:dyDescent="0.25">
      <c r="C3018" s="3"/>
      <c r="P3018" s="2"/>
    </row>
    <row r="3019" spans="3:16" x14ac:dyDescent="0.25">
      <c r="C3019" s="3"/>
      <c r="P3019" s="2"/>
    </row>
    <row r="3020" spans="3:16" x14ac:dyDescent="0.25">
      <c r="C3020" s="3"/>
      <c r="P3020" s="2"/>
    </row>
    <row r="3021" spans="3:16" x14ac:dyDescent="0.25">
      <c r="C3021" s="3"/>
      <c r="P3021" s="2"/>
    </row>
    <row r="3022" spans="3:16" x14ac:dyDescent="0.25">
      <c r="C3022" s="3"/>
      <c r="P3022" s="2"/>
    </row>
    <row r="3023" spans="3:16" x14ac:dyDescent="0.25">
      <c r="C3023" s="3"/>
      <c r="P3023" s="2"/>
    </row>
    <row r="3024" spans="3:16" x14ac:dyDescent="0.25">
      <c r="C3024" s="3"/>
      <c r="P3024" s="2"/>
    </row>
    <row r="3025" spans="3:16" x14ac:dyDescent="0.25">
      <c r="C3025" s="3"/>
      <c r="P3025" s="2"/>
    </row>
    <row r="3026" spans="3:16" x14ac:dyDescent="0.25">
      <c r="C3026" s="3"/>
      <c r="P3026" s="2"/>
    </row>
    <row r="3027" spans="3:16" x14ac:dyDescent="0.25">
      <c r="C3027" s="3"/>
      <c r="P3027" s="2"/>
    </row>
    <row r="3028" spans="3:16" x14ac:dyDescent="0.25">
      <c r="C3028" s="3"/>
      <c r="P3028" s="2"/>
    </row>
    <row r="3029" spans="3:16" x14ac:dyDescent="0.25">
      <c r="C3029" s="3"/>
      <c r="P3029" s="2"/>
    </row>
    <row r="3030" spans="3:16" x14ac:dyDescent="0.25">
      <c r="C3030" s="3"/>
      <c r="P3030" s="2"/>
    </row>
    <row r="3031" spans="3:16" x14ac:dyDescent="0.25">
      <c r="C3031" s="3"/>
      <c r="P3031" s="2"/>
    </row>
    <row r="3032" spans="3:16" x14ac:dyDescent="0.25">
      <c r="C3032" s="3"/>
      <c r="P3032" s="2"/>
    </row>
    <row r="3033" spans="3:16" x14ac:dyDescent="0.25">
      <c r="C3033" s="3"/>
      <c r="P3033" s="2"/>
    </row>
    <row r="3034" spans="3:16" x14ac:dyDescent="0.25">
      <c r="C3034" s="3"/>
      <c r="P3034" s="2"/>
    </row>
    <row r="3035" spans="3:16" x14ac:dyDescent="0.25">
      <c r="C3035" s="3"/>
      <c r="P3035" s="2"/>
    </row>
    <row r="3036" spans="3:16" x14ac:dyDescent="0.25">
      <c r="C3036" s="3"/>
      <c r="P3036" s="2"/>
    </row>
    <row r="3037" spans="3:16" x14ac:dyDescent="0.25">
      <c r="C3037" s="3"/>
      <c r="P3037" s="2"/>
    </row>
    <row r="3038" spans="3:16" x14ac:dyDescent="0.25">
      <c r="C3038" s="3"/>
      <c r="P3038" s="2"/>
    </row>
    <row r="3039" spans="3:16" x14ac:dyDescent="0.25">
      <c r="C3039" s="3"/>
      <c r="P3039" s="2"/>
    </row>
    <row r="3040" spans="3:16" x14ac:dyDescent="0.25">
      <c r="C3040" s="3"/>
      <c r="P3040" s="2"/>
    </row>
    <row r="3041" spans="3:16" x14ac:dyDescent="0.25">
      <c r="C3041" s="3"/>
      <c r="P3041" s="2"/>
    </row>
    <row r="3042" spans="3:16" x14ac:dyDescent="0.25">
      <c r="C3042" s="3"/>
      <c r="P3042" s="2"/>
    </row>
    <row r="3043" spans="3:16" x14ac:dyDescent="0.25">
      <c r="C3043" s="3"/>
      <c r="P3043" s="2"/>
    </row>
    <row r="3044" spans="3:16" x14ac:dyDescent="0.25">
      <c r="C3044" s="3"/>
      <c r="P3044" s="2"/>
    </row>
    <row r="3045" spans="3:16" x14ac:dyDescent="0.25">
      <c r="C3045" s="3"/>
      <c r="P3045" s="2"/>
    </row>
    <row r="3046" spans="3:16" x14ac:dyDescent="0.25">
      <c r="C3046" s="3"/>
      <c r="P3046" s="2"/>
    </row>
    <row r="3047" spans="3:16" x14ac:dyDescent="0.25">
      <c r="C3047" s="3"/>
      <c r="P3047" s="2"/>
    </row>
    <row r="3048" spans="3:16" x14ac:dyDescent="0.25">
      <c r="C3048" s="3"/>
      <c r="P3048" s="2"/>
    </row>
    <row r="3049" spans="3:16" x14ac:dyDescent="0.25">
      <c r="C3049" s="3"/>
      <c r="P3049" s="2"/>
    </row>
    <row r="3050" spans="3:16" x14ac:dyDescent="0.25">
      <c r="C3050" s="3"/>
      <c r="P3050" s="2"/>
    </row>
    <row r="3051" spans="3:16" x14ac:dyDescent="0.25">
      <c r="C3051" s="3"/>
      <c r="P3051" s="2"/>
    </row>
    <row r="3052" spans="3:16" x14ac:dyDescent="0.25">
      <c r="C3052" s="3"/>
      <c r="P3052" s="2"/>
    </row>
    <row r="3053" spans="3:16" x14ac:dyDescent="0.25">
      <c r="C3053" s="3"/>
      <c r="P3053" s="2"/>
    </row>
    <row r="3054" spans="3:16" x14ac:dyDescent="0.25">
      <c r="C3054" s="3"/>
      <c r="P3054" s="2"/>
    </row>
    <row r="3055" spans="3:16" x14ac:dyDescent="0.25">
      <c r="C3055" s="3"/>
      <c r="P3055" s="2"/>
    </row>
    <row r="3056" spans="3:16" x14ac:dyDescent="0.25">
      <c r="C3056" s="3"/>
      <c r="P3056" s="2"/>
    </row>
    <row r="3057" spans="3:16" x14ac:dyDescent="0.25">
      <c r="C3057" s="3"/>
      <c r="P3057" s="2"/>
    </row>
    <row r="3058" spans="3:16" x14ac:dyDescent="0.25">
      <c r="C3058" s="3"/>
      <c r="P3058" s="2"/>
    </row>
    <row r="3059" spans="3:16" x14ac:dyDescent="0.25">
      <c r="C3059" s="3"/>
      <c r="P3059" s="2"/>
    </row>
    <row r="3060" spans="3:16" x14ac:dyDescent="0.25">
      <c r="C3060" s="3"/>
      <c r="P3060" s="2"/>
    </row>
    <row r="3061" spans="3:16" x14ac:dyDescent="0.25">
      <c r="C3061" s="3"/>
      <c r="P3061" s="2"/>
    </row>
    <row r="3062" spans="3:16" x14ac:dyDescent="0.25">
      <c r="C3062" s="3"/>
      <c r="P3062" s="2"/>
    </row>
    <row r="3063" spans="3:16" x14ac:dyDescent="0.25">
      <c r="C3063" s="3"/>
      <c r="P3063" s="2"/>
    </row>
    <row r="3064" spans="3:16" x14ac:dyDescent="0.25">
      <c r="C3064" s="3"/>
      <c r="P3064" s="2"/>
    </row>
    <row r="3065" spans="3:16" x14ac:dyDescent="0.25">
      <c r="C3065" s="3"/>
      <c r="P3065" s="2"/>
    </row>
    <row r="3066" spans="3:16" x14ac:dyDescent="0.25">
      <c r="C3066" s="3"/>
      <c r="P3066" s="2"/>
    </row>
    <row r="3067" spans="3:16" x14ac:dyDescent="0.25">
      <c r="C3067" s="3"/>
      <c r="P3067" s="2"/>
    </row>
    <row r="3068" spans="3:16" x14ac:dyDescent="0.25">
      <c r="C3068" s="3"/>
      <c r="P3068" s="2"/>
    </row>
    <row r="3069" spans="3:16" x14ac:dyDescent="0.25">
      <c r="C3069" s="3"/>
      <c r="P3069" s="2"/>
    </row>
    <row r="3070" spans="3:16" x14ac:dyDescent="0.25">
      <c r="C3070" s="3"/>
      <c r="P3070" s="2"/>
    </row>
    <row r="3071" spans="3:16" x14ac:dyDescent="0.25">
      <c r="C3071" s="3"/>
      <c r="P3071" s="2"/>
    </row>
    <row r="3072" spans="3:16" x14ac:dyDescent="0.25">
      <c r="C3072" s="3"/>
      <c r="P3072" s="2"/>
    </row>
    <row r="3073" spans="3:16" x14ac:dyDescent="0.25">
      <c r="C3073" s="3"/>
      <c r="P3073" s="2"/>
    </row>
    <row r="3074" spans="3:16" x14ac:dyDescent="0.25">
      <c r="C3074" s="3"/>
      <c r="P3074" s="2"/>
    </row>
    <row r="3075" spans="3:16" x14ac:dyDescent="0.25">
      <c r="C3075" s="3"/>
      <c r="P3075" s="2"/>
    </row>
    <row r="3076" spans="3:16" x14ac:dyDescent="0.25">
      <c r="C3076" s="3"/>
      <c r="P3076" s="2"/>
    </row>
    <row r="3077" spans="3:16" x14ac:dyDescent="0.25">
      <c r="C3077" s="3"/>
      <c r="P3077" s="2"/>
    </row>
    <row r="3078" spans="3:16" x14ac:dyDescent="0.25">
      <c r="C3078" s="3"/>
      <c r="P3078" s="2"/>
    </row>
    <row r="3079" spans="3:16" x14ac:dyDescent="0.25">
      <c r="C3079" s="3"/>
      <c r="P3079" s="2"/>
    </row>
    <row r="3080" spans="3:16" x14ac:dyDescent="0.25">
      <c r="C3080" s="3"/>
      <c r="P3080" s="2"/>
    </row>
    <row r="3081" spans="3:16" x14ac:dyDescent="0.25">
      <c r="C3081" s="3"/>
      <c r="P3081" s="2"/>
    </row>
    <row r="3082" spans="3:16" x14ac:dyDescent="0.25">
      <c r="C3082" s="3"/>
      <c r="P3082" s="2"/>
    </row>
    <row r="3083" spans="3:16" x14ac:dyDescent="0.25">
      <c r="C3083" s="3"/>
      <c r="P3083" s="2"/>
    </row>
    <row r="3084" spans="3:16" x14ac:dyDescent="0.25">
      <c r="C3084" s="3"/>
      <c r="P3084" s="2"/>
    </row>
    <row r="3085" spans="3:16" x14ac:dyDescent="0.25">
      <c r="C3085" s="3"/>
      <c r="P3085" s="2"/>
    </row>
    <row r="3086" spans="3:16" x14ac:dyDescent="0.25">
      <c r="C3086" s="3"/>
      <c r="P3086" s="2"/>
    </row>
    <row r="3087" spans="3:16" x14ac:dyDescent="0.25">
      <c r="C3087" s="3"/>
      <c r="P3087" s="2"/>
    </row>
    <row r="3088" spans="3:16" x14ac:dyDescent="0.25">
      <c r="C3088" s="3"/>
      <c r="P3088" s="2"/>
    </row>
    <row r="3089" spans="3:16" x14ac:dyDescent="0.25">
      <c r="C3089" s="3"/>
      <c r="P3089" s="2"/>
    </row>
    <row r="3090" spans="3:16" x14ac:dyDescent="0.25">
      <c r="C3090" s="3"/>
      <c r="P3090" s="2"/>
    </row>
    <row r="3091" spans="3:16" x14ac:dyDescent="0.25">
      <c r="C3091" s="3"/>
      <c r="P3091" s="2"/>
    </row>
    <row r="3092" spans="3:16" x14ac:dyDescent="0.25">
      <c r="C3092" s="3"/>
      <c r="P3092" s="2"/>
    </row>
    <row r="3093" spans="3:16" x14ac:dyDescent="0.25">
      <c r="C3093" s="3"/>
      <c r="P3093" s="2"/>
    </row>
    <row r="3094" spans="3:16" x14ac:dyDescent="0.25">
      <c r="C3094" s="3"/>
      <c r="P3094" s="2"/>
    </row>
    <row r="3095" spans="3:16" x14ac:dyDescent="0.25">
      <c r="C3095" s="3"/>
      <c r="P3095" s="2"/>
    </row>
    <row r="3096" spans="3:16" x14ac:dyDescent="0.25">
      <c r="C3096" s="3"/>
      <c r="P3096" s="2"/>
    </row>
    <row r="3097" spans="3:16" x14ac:dyDescent="0.25">
      <c r="C3097" s="3"/>
      <c r="P3097" s="2"/>
    </row>
    <row r="3098" spans="3:16" x14ac:dyDescent="0.25">
      <c r="C3098" s="3"/>
      <c r="P3098" s="2"/>
    </row>
    <row r="3099" spans="3:16" x14ac:dyDescent="0.25">
      <c r="C3099" s="3"/>
      <c r="P3099" s="2"/>
    </row>
    <row r="3100" spans="3:16" x14ac:dyDescent="0.25">
      <c r="C3100" s="3"/>
      <c r="P3100" s="2"/>
    </row>
    <row r="3101" spans="3:16" x14ac:dyDescent="0.25">
      <c r="C3101" s="3"/>
      <c r="P3101" s="2"/>
    </row>
    <row r="3102" spans="3:16" x14ac:dyDescent="0.25">
      <c r="C3102" s="3"/>
      <c r="P3102" s="2"/>
    </row>
    <row r="3103" spans="3:16" x14ac:dyDescent="0.25">
      <c r="C3103" s="3"/>
      <c r="P3103" s="2"/>
    </row>
    <row r="3104" spans="3:16" x14ac:dyDescent="0.25">
      <c r="C3104" s="3"/>
      <c r="P3104" s="2"/>
    </row>
    <row r="3105" spans="3:16" x14ac:dyDescent="0.25">
      <c r="C3105" s="3"/>
      <c r="P3105" s="2"/>
    </row>
    <row r="3106" spans="3:16" x14ac:dyDescent="0.25">
      <c r="C3106" s="3"/>
      <c r="P3106" s="2"/>
    </row>
    <row r="3107" spans="3:16" x14ac:dyDescent="0.25">
      <c r="C3107" s="3"/>
      <c r="P3107" s="2"/>
    </row>
    <row r="3108" spans="3:16" x14ac:dyDescent="0.25">
      <c r="C3108" s="3"/>
      <c r="P3108" s="2"/>
    </row>
    <row r="3109" spans="3:16" x14ac:dyDescent="0.25">
      <c r="C3109" s="3"/>
      <c r="P3109" s="2"/>
    </row>
    <row r="3110" spans="3:16" x14ac:dyDescent="0.25">
      <c r="C3110" s="3"/>
      <c r="P3110" s="2"/>
    </row>
    <row r="3111" spans="3:16" x14ac:dyDescent="0.25">
      <c r="C3111" s="3"/>
      <c r="P3111" s="2"/>
    </row>
    <row r="3112" spans="3:16" x14ac:dyDescent="0.25">
      <c r="C3112" s="3"/>
      <c r="P3112" s="2"/>
    </row>
    <row r="3113" spans="3:16" x14ac:dyDescent="0.25">
      <c r="C3113" s="3"/>
      <c r="P3113" s="2"/>
    </row>
    <row r="3114" spans="3:16" x14ac:dyDescent="0.25">
      <c r="C3114" s="3"/>
      <c r="P3114" s="2"/>
    </row>
    <row r="3115" spans="3:16" x14ac:dyDescent="0.25">
      <c r="C3115" s="3"/>
      <c r="P3115" s="2"/>
    </row>
    <row r="3116" spans="3:16" x14ac:dyDescent="0.25">
      <c r="C3116" s="3"/>
      <c r="P3116" s="2"/>
    </row>
    <row r="3117" spans="3:16" x14ac:dyDescent="0.25">
      <c r="C3117" s="3"/>
      <c r="P3117" s="2"/>
    </row>
    <row r="3118" spans="3:16" x14ac:dyDescent="0.25">
      <c r="C3118" s="3"/>
      <c r="P3118" s="2"/>
    </row>
    <row r="3119" spans="3:16" x14ac:dyDescent="0.25">
      <c r="C3119" s="3"/>
      <c r="P3119" s="2"/>
    </row>
    <row r="3120" spans="3:16" x14ac:dyDescent="0.25">
      <c r="C3120" s="3"/>
      <c r="P3120" s="2"/>
    </row>
    <row r="3121" spans="3:16" x14ac:dyDescent="0.25">
      <c r="C3121" s="3"/>
      <c r="P3121" s="2"/>
    </row>
    <row r="3122" spans="3:16" x14ac:dyDescent="0.25">
      <c r="C3122" s="3"/>
      <c r="P3122" s="2"/>
    </row>
    <row r="3123" spans="3:16" x14ac:dyDescent="0.25">
      <c r="C3123" s="3"/>
      <c r="P3123" s="2"/>
    </row>
    <row r="3124" spans="3:16" x14ac:dyDescent="0.25">
      <c r="C3124" s="3"/>
      <c r="P3124" s="2"/>
    </row>
    <row r="3125" spans="3:16" x14ac:dyDescent="0.25">
      <c r="C3125" s="3"/>
      <c r="P3125" s="2"/>
    </row>
    <row r="3126" spans="3:16" x14ac:dyDescent="0.25">
      <c r="C3126" s="3"/>
      <c r="P3126" s="2"/>
    </row>
    <row r="3127" spans="3:16" x14ac:dyDescent="0.25">
      <c r="C3127" s="3"/>
      <c r="P3127" s="2"/>
    </row>
    <row r="3128" spans="3:16" x14ac:dyDescent="0.25">
      <c r="C3128" s="3"/>
      <c r="P3128" s="2"/>
    </row>
    <row r="3129" spans="3:16" x14ac:dyDescent="0.25">
      <c r="C3129" s="3"/>
      <c r="P3129" s="2"/>
    </row>
    <row r="3130" spans="3:16" x14ac:dyDescent="0.25">
      <c r="C3130" s="3"/>
      <c r="P3130" s="2"/>
    </row>
    <row r="3131" spans="3:16" x14ac:dyDescent="0.25">
      <c r="C3131" s="3"/>
      <c r="P3131" s="2"/>
    </row>
    <row r="3132" spans="3:16" x14ac:dyDescent="0.25">
      <c r="C3132" s="3"/>
      <c r="P3132" s="2"/>
    </row>
    <row r="3133" spans="3:16" x14ac:dyDescent="0.25">
      <c r="C3133" s="3"/>
      <c r="P3133" s="2"/>
    </row>
    <row r="3134" spans="3:16" x14ac:dyDescent="0.25">
      <c r="C3134" s="3"/>
      <c r="P3134" s="2"/>
    </row>
    <row r="3135" spans="3:16" x14ac:dyDescent="0.25">
      <c r="C3135" s="3"/>
      <c r="P3135" s="2"/>
    </row>
    <row r="3136" spans="3:16" x14ac:dyDescent="0.25">
      <c r="C3136" s="3"/>
      <c r="P3136" s="2"/>
    </row>
    <row r="3137" spans="3:16" x14ac:dyDescent="0.25">
      <c r="C3137" s="3"/>
      <c r="P3137" s="2"/>
    </row>
    <row r="3138" spans="3:16" x14ac:dyDescent="0.25">
      <c r="C3138" s="3"/>
      <c r="P3138" s="2"/>
    </row>
    <row r="3139" spans="3:16" x14ac:dyDescent="0.25">
      <c r="C3139" s="3"/>
      <c r="P3139" s="2"/>
    </row>
    <row r="3140" spans="3:16" x14ac:dyDescent="0.25">
      <c r="C3140" s="3"/>
      <c r="P3140" s="2"/>
    </row>
    <row r="3141" spans="3:16" x14ac:dyDescent="0.25">
      <c r="C3141" s="3"/>
      <c r="P3141" s="2"/>
    </row>
    <row r="3142" spans="3:16" x14ac:dyDescent="0.25">
      <c r="C3142" s="3"/>
      <c r="P3142" s="2"/>
    </row>
    <row r="3143" spans="3:16" x14ac:dyDescent="0.25">
      <c r="C3143" s="3"/>
      <c r="P3143" s="2"/>
    </row>
    <row r="3144" spans="3:16" x14ac:dyDescent="0.25">
      <c r="C3144" s="3"/>
      <c r="P3144" s="2"/>
    </row>
    <row r="3145" spans="3:16" x14ac:dyDescent="0.25">
      <c r="C3145" s="3"/>
      <c r="P3145" s="2"/>
    </row>
    <row r="3146" spans="3:16" x14ac:dyDescent="0.25">
      <c r="C3146" s="3"/>
      <c r="P3146" s="2"/>
    </row>
    <row r="3147" spans="3:16" x14ac:dyDescent="0.25">
      <c r="C3147" s="3"/>
      <c r="P3147" s="2"/>
    </row>
    <row r="3148" spans="3:16" x14ac:dyDescent="0.25">
      <c r="C3148" s="3"/>
      <c r="P3148" s="2"/>
    </row>
    <row r="3149" spans="3:16" x14ac:dyDescent="0.25">
      <c r="C3149" s="3"/>
      <c r="P3149" s="2"/>
    </row>
    <row r="3150" spans="3:16" x14ac:dyDescent="0.25">
      <c r="C3150" s="3"/>
      <c r="P3150" s="2"/>
    </row>
    <row r="3151" spans="3:16" x14ac:dyDescent="0.25">
      <c r="C3151" s="3"/>
      <c r="P3151" s="2"/>
    </row>
    <row r="3152" spans="3:16" x14ac:dyDescent="0.25">
      <c r="C3152" s="3"/>
      <c r="P3152" s="2"/>
    </row>
    <row r="3153" spans="3:16" x14ac:dyDescent="0.25">
      <c r="C3153" s="3"/>
      <c r="P3153" s="2"/>
    </row>
    <row r="3154" spans="3:16" x14ac:dyDescent="0.25">
      <c r="C3154" s="3"/>
      <c r="P3154" s="2"/>
    </row>
    <row r="3155" spans="3:16" x14ac:dyDescent="0.25">
      <c r="C3155" s="3"/>
      <c r="P3155" s="2"/>
    </row>
    <row r="3156" spans="3:16" x14ac:dyDescent="0.25">
      <c r="C3156" s="3"/>
      <c r="P3156" s="2"/>
    </row>
    <row r="3157" spans="3:16" x14ac:dyDescent="0.25">
      <c r="C3157" s="3"/>
      <c r="P3157" s="2"/>
    </row>
    <row r="3158" spans="3:16" x14ac:dyDescent="0.25">
      <c r="C3158" s="3"/>
      <c r="P3158" s="2"/>
    </row>
    <row r="3159" spans="3:16" x14ac:dyDescent="0.25">
      <c r="C3159" s="3"/>
      <c r="P3159" s="2"/>
    </row>
    <row r="3160" spans="3:16" x14ac:dyDescent="0.25">
      <c r="C3160" s="3"/>
      <c r="P3160" s="2"/>
    </row>
    <row r="3161" spans="3:16" x14ac:dyDescent="0.25">
      <c r="C3161" s="3"/>
      <c r="P3161" s="2"/>
    </row>
    <row r="3162" spans="3:16" x14ac:dyDescent="0.25">
      <c r="C3162" s="3"/>
      <c r="P3162" s="2"/>
    </row>
    <row r="3163" spans="3:16" x14ac:dyDescent="0.25">
      <c r="C3163" s="3"/>
      <c r="P3163" s="2"/>
    </row>
    <row r="3164" spans="3:16" x14ac:dyDescent="0.25">
      <c r="C3164" s="3"/>
      <c r="P3164" s="2"/>
    </row>
    <row r="3165" spans="3:16" x14ac:dyDescent="0.25">
      <c r="C3165" s="3"/>
      <c r="P3165" s="2"/>
    </row>
    <row r="3166" spans="3:16" x14ac:dyDescent="0.25">
      <c r="C3166" s="3"/>
      <c r="P3166" s="2"/>
    </row>
    <row r="3167" spans="3:16" x14ac:dyDescent="0.25">
      <c r="C3167" s="3"/>
      <c r="P3167" s="2"/>
    </row>
    <row r="3168" spans="3:16" x14ac:dyDescent="0.25">
      <c r="C3168" s="3"/>
      <c r="P3168" s="2"/>
    </row>
    <row r="3169" spans="3:16" x14ac:dyDescent="0.25">
      <c r="C3169" s="3"/>
      <c r="P3169" s="2"/>
    </row>
    <row r="3170" spans="3:16" x14ac:dyDescent="0.25">
      <c r="C3170" s="3"/>
      <c r="P3170" s="2"/>
    </row>
    <row r="3171" spans="3:16" x14ac:dyDescent="0.25">
      <c r="C3171" s="3"/>
      <c r="P3171" s="2"/>
    </row>
    <row r="3172" spans="3:16" x14ac:dyDescent="0.25">
      <c r="C3172" s="3"/>
      <c r="P3172" s="2"/>
    </row>
    <row r="3173" spans="3:16" x14ac:dyDescent="0.25">
      <c r="C3173" s="3"/>
      <c r="P3173" s="2"/>
    </row>
    <row r="3174" spans="3:16" x14ac:dyDescent="0.25">
      <c r="C3174" s="3"/>
      <c r="P3174" s="2"/>
    </row>
    <row r="3175" spans="3:16" x14ac:dyDescent="0.25">
      <c r="C3175" s="3"/>
      <c r="P3175" s="2"/>
    </row>
    <row r="3176" spans="3:16" x14ac:dyDescent="0.25">
      <c r="C3176" s="3"/>
      <c r="P3176" s="2"/>
    </row>
    <row r="3177" spans="3:16" x14ac:dyDescent="0.25">
      <c r="C3177" s="3"/>
      <c r="P3177" s="2"/>
    </row>
    <row r="3178" spans="3:16" x14ac:dyDescent="0.25">
      <c r="C3178" s="3"/>
      <c r="P3178" s="2"/>
    </row>
    <row r="3179" spans="3:16" x14ac:dyDescent="0.25">
      <c r="C3179" s="3"/>
      <c r="P3179" s="2"/>
    </row>
    <row r="3180" spans="3:16" x14ac:dyDescent="0.25">
      <c r="C3180" s="3"/>
      <c r="P3180" s="2"/>
    </row>
    <row r="3181" spans="3:16" x14ac:dyDescent="0.25">
      <c r="C3181" s="3"/>
      <c r="P3181" s="2"/>
    </row>
    <row r="3182" spans="3:16" x14ac:dyDescent="0.25">
      <c r="C3182" s="3"/>
      <c r="P3182" s="2"/>
    </row>
    <row r="3183" spans="3:16" x14ac:dyDescent="0.25">
      <c r="C3183" s="3"/>
      <c r="P3183" s="2"/>
    </row>
    <row r="3184" spans="3:16" x14ac:dyDescent="0.25">
      <c r="C3184" s="3"/>
      <c r="P3184" s="2"/>
    </row>
    <row r="3185" spans="3:16" x14ac:dyDescent="0.25">
      <c r="C3185" s="3"/>
      <c r="P3185" s="2"/>
    </row>
    <row r="3186" spans="3:16" x14ac:dyDescent="0.25">
      <c r="C3186" s="3"/>
      <c r="P3186" s="2"/>
    </row>
    <row r="3187" spans="3:16" x14ac:dyDescent="0.25">
      <c r="C3187" s="3"/>
      <c r="P3187" s="2"/>
    </row>
    <row r="3188" spans="3:16" x14ac:dyDescent="0.25">
      <c r="C3188" s="3"/>
      <c r="P3188" s="2"/>
    </row>
    <row r="3189" spans="3:16" x14ac:dyDescent="0.25">
      <c r="C3189" s="3"/>
      <c r="P3189" s="2"/>
    </row>
    <row r="3190" spans="3:16" x14ac:dyDescent="0.25">
      <c r="C3190" s="3"/>
      <c r="P3190" s="2"/>
    </row>
    <row r="3191" spans="3:16" x14ac:dyDescent="0.25">
      <c r="C3191" s="3"/>
      <c r="P3191" s="2"/>
    </row>
    <row r="3192" spans="3:16" x14ac:dyDescent="0.25">
      <c r="C3192" s="3"/>
      <c r="P3192" s="2"/>
    </row>
    <row r="3193" spans="3:16" x14ac:dyDescent="0.25">
      <c r="C3193" s="3"/>
      <c r="P3193" s="2"/>
    </row>
    <row r="3194" spans="3:16" x14ac:dyDescent="0.25">
      <c r="C3194" s="3"/>
      <c r="P3194" s="2"/>
    </row>
    <row r="3195" spans="3:16" x14ac:dyDescent="0.25">
      <c r="C3195" s="3"/>
      <c r="P3195" s="2"/>
    </row>
    <row r="3196" spans="3:16" x14ac:dyDescent="0.25">
      <c r="C3196" s="3"/>
      <c r="P3196" s="2"/>
    </row>
    <row r="3197" spans="3:16" x14ac:dyDescent="0.25">
      <c r="C3197" s="3"/>
      <c r="P3197" s="2"/>
    </row>
    <row r="3198" spans="3:16" x14ac:dyDescent="0.25">
      <c r="C3198" s="3"/>
      <c r="P3198" s="2"/>
    </row>
    <row r="3199" spans="3:16" x14ac:dyDescent="0.25">
      <c r="C3199" s="3"/>
      <c r="P3199" s="2"/>
    </row>
    <row r="3200" spans="3:16" x14ac:dyDescent="0.25">
      <c r="C3200" s="3"/>
      <c r="P3200" s="2"/>
    </row>
    <row r="3201" spans="3:16" x14ac:dyDescent="0.25">
      <c r="C3201" s="3"/>
      <c r="P3201" s="2"/>
    </row>
    <row r="3202" spans="3:16" x14ac:dyDescent="0.25">
      <c r="C3202" s="3"/>
      <c r="P3202" s="2"/>
    </row>
    <row r="3203" spans="3:16" x14ac:dyDescent="0.25">
      <c r="C3203" s="3"/>
      <c r="P3203" s="2"/>
    </row>
    <row r="3204" spans="3:16" x14ac:dyDescent="0.25">
      <c r="C3204" s="3"/>
      <c r="P3204" s="2"/>
    </row>
    <row r="3205" spans="3:16" x14ac:dyDescent="0.25">
      <c r="C3205" s="3"/>
      <c r="P3205" s="2"/>
    </row>
    <row r="3206" spans="3:16" x14ac:dyDescent="0.25">
      <c r="C3206" s="3"/>
      <c r="P3206" s="2"/>
    </row>
    <row r="3207" spans="3:16" x14ac:dyDescent="0.25">
      <c r="C3207" s="3"/>
      <c r="P3207" s="2"/>
    </row>
    <row r="3208" spans="3:16" x14ac:dyDescent="0.25">
      <c r="C3208" s="3"/>
      <c r="P3208" s="2"/>
    </row>
    <row r="3209" spans="3:16" x14ac:dyDescent="0.25">
      <c r="C3209" s="3"/>
      <c r="P3209" s="2"/>
    </row>
    <row r="3210" spans="3:16" x14ac:dyDescent="0.25">
      <c r="C3210" s="3"/>
      <c r="P3210" s="2"/>
    </row>
    <row r="3211" spans="3:16" x14ac:dyDescent="0.25">
      <c r="C3211" s="3"/>
      <c r="P3211" s="2"/>
    </row>
    <row r="3212" spans="3:16" x14ac:dyDescent="0.25">
      <c r="C3212" s="3"/>
      <c r="P3212" s="2"/>
    </row>
    <row r="3213" spans="3:16" x14ac:dyDescent="0.25">
      <c r="C3213" s="3"/>
      <c r="P3213" s="2"/>
    </row>
    <row r="3214" spans="3:16" x14ac:dyDescent="0.25">
      <c r="C3214" s="3"/>
      <c r="P3214" s="2"/>
    </row>
    <row r="3215" spans="3:16" x14ac:dyDescent="0.25">
      <c r="C3215" s="3"/>
      <c r="P3215" s="2"/>
    </row>
    <row r="3216" spans="3:16" x14ac:dyDescent="0.25">
      <c r="C3216" s="3"/>
      <c r="P3216" s="2"/>
    </row>
    <row r="3217" spans="3:16" x14ac:dyDescent="0.25">
      <c r="C3217" s="3"/>
      <c r="P3217" s="2"/>
    </row>
    <row r="3218" spans="3:16" x14ac:dyDescent="0.25">
      <c r="C3218" s="3"/>
      <c r="P3218" s="2"/>
    </row>
    <row r="3219" spans="3:16" x14ac:dyDescent="0.25">
      <c r="C3219" s="3"/>
      <c r="P3219" s="2"/>
    </row>
    <row r="3220" spans="3:16" x14ac:dyDescent="0.25">
      <c r="C3220" s="3"/>
      <c r="P3220" s="2"/>
    </row>
    <row r="3221" spans="3:16" x14ac:dyDescent="0.25">
      <c r="C3221" s="3"/>
      <c r="P3221" s="2"/>
    </row>
    <row r="3222" spans="3:16" x14ac:dyDescent="0.25">
      <c r="C3222" s="3"/>
      <c r="P3222" s="2"/>
    </row>
    <row r="3223" spans="3:16" x14ac:dyDescent="0.25">
      <c r="C3223" s="3"/>
      <c r="P3223" s="2"/>
    </row>
    <row r="3224" spans="3:16" x14ac:dyDescent="0.25">
      <c r="C3224" s="3"/>
      <c r="P3224" s="2"/>
    </row>
    <row r="3225" spans="3:16" x14ac:dyDescent="0.25">
      <c r="C3225" s="3"/>
      <c r="P3225" s="2"/>
    </row>
    <row r="3226" spans="3:16" x14ac:dyDescent="0.25">
      <c r="C3226" s="3"/>
      <c r="P3226" s="2"/>
    </row>
    <row r="3227" spans="3:16" x14ac:dyDescent="0.25">
      <c r="C3227" s="3"/>
      <c r="P3227" s="2"/>
    </row>
    <row r="3228" spans="3:16" x14ac:dyDescent="0.25">
      <c r="C3228" s="3"/>
      <c r="P3228" s="2"/>
    </row>
    <row r="3229" spans="3:16" x14ac:dyDescent="0.25">
      <c r="C3229" s="3"/>
      <c r="P3229" s="2"/>
    </row>
    <row r="3230" spans="3:16" x14ac:dyDescent="0.25">
      <c r="C3230" s="3"/>
      <c r="P3230" s="2"/>
    </row>
    <row r="3231" spans="3:16" x14ac:dyDescent="0.25">
      <c r="C3231" s="3"/>
      <c r="P3231" s="2"/>
    </row>
    <row r="3232" spans="3:16" x14ac:dyDescent="0.25">
      <c r="C3232" s="3"/>
      <c r="P3232" s="2"/>
    </row>
    <row r="3233" spans="3:16" x14ac:dyDescent="0.25">
      <c r="C3233" s="3"/>
      <c r="P3233" s="2"/>
    </row>
    <row r="3234" spans="3:16" x14ac:dyDescent="0.25">
      <c r="C3234" s="3"/>
      <c r="P3234" s="2"/>
    </row>
    <row r="3235" spans="3:16" x14ac:dyDescent="0.25">
      <c r="C3235" s="3"/>
      <c r="P3235" s="2"/>
    </row>
    <row r="3236" spans="3:16" x14ac:dyDescent="0.25">
      <c r="C3236" s="3"/>
      <c r="P3236" s="2"/>
    </row>
    <row r="3237" spans="3:16" x14ac:dyDescent="0.25">
      <c r="C3237" s="3"/>
      <c r="P3237" s="2"/>
    </row>
    <row r="3238" spans="3:16" x14ac:dyDescent="0.25">
      <c r="C3238" s="3"/>
      <c r="P3238" s="2"/>
    </row>
    <row r="3239" spans="3:16" x14ac:dyDescent="0.25">
      <c r="C3239" s="3"/>
      <c r="P3239" s="2"/>
    </row>
    <row r="3240" spans="3:16" x14ac:dyDescent="0.25">
      <c r="C3240" s="3"/>
      <c r="P3240" s="2"/>
    </row>
    <row r="3241" spans="3:16" x14ac:dyDescent="0.25">
      <c r="C3241" s="3"/>
      <c r="P3241" s="2"/>
    </row>
    <row r="3242" spans="3:16" x14ac:dyDescent="0.25">
      <c r="C3242" s="3"/>
      <c r="P3242" s="2"/>
    </row>
    <row r="3243" spans="3:16" x14ac:dyDescent="0.25">
      <c r="C3243" s="3"/>
      <c r="P3243" s="2"/>
    </row>
    <row r="3244" spans="3:16" x14ac:dyDescent="0.25">
      <c r="C3244" s="3"/>
      <c r="P3244" s="2"/>
    </row>
    <row r="3245" spans="3:16" x14ac:dyDescent="0.25">
      <c r="C3245" s="3"/>
      <c r="P3245" s="2"/>
    </row>
    <row r="3246" spans="3:16" x14ac:dyDescent="0.25">
      <c r="C3246" s="3"/>
      <c r="P3246" s="2"/>
    </row>
    <row r="3247" spans="3:16" x14ac:dyDescent="0.25">
      <c r="C3247" s="3"/>
      <c r="P3247" s="2"/>
    </row>
    <row r="3248" spans="3:16" x14ac:dyDescent="0.25">
      <c r="C3248" s="3"/>
      <c r="P3248" s="2"/>
    </row>
    <row r="3249" spans="3:16" x14ac:dyDescent="0.25">
      <c r="C3249" s="3"/>
      <c r="P3249" s="2"/>
    </row>
    <row r="3250" spans="3:16" x14ac:dyDescent="0.25">
      <c r="C3250" s="3"/>
      <c r="P3250" s="2"/>
    </row>
    <row r="3251" spans="3:16" x14ac:dyDescent="0.25">
      <c r="C3251" s="3"/>
      <c r="P3251" s="2"/>
    </row>
    <row r="3252" spans="3:16" x14ac:dyDescent="0.25">
      <c r="C3252" s="3"/>
      <c r="P3252" s="2"/>
    </row>
    <row r="3253" spans="3:16" x14ac:dyDescent="0.25">
      <c r="C3253" s="3"/>
      <c r="P3253" s="2"/>
    </row>
    <row r="3254" spans="3:16" x14ac:dyDescent="0.25">
      <c r="C3254" s="3"/>
      <c r="P3254" s="2"/>
    </row>
    <row r="3255" spans="3:16" x14ac:dyDescent="0.25">
      <c r="C3255" s="3"/>
      <c r="P3255" s="2"/>
    </row>
    <row r="3256" spans="3:16" x14ac:dyDescent="0.25">
      <c r="C3256" s="3"/>
      <c r="P3256" s="2"/>
    </row>
    <row r="3257" spans="3:16" x14ac:dyDescent="0.25">
      <c r="C3257" s="3"/>
      <c r="P3257" s="2"/>
    </row>
    <row r="3258" spans="3:16" x14ac:dyDescent="0.25">
      <c r="C3258" s="3"/>
      <c r="P3258" s="2"/>
    </row>
    <row r="3259" spans="3:16" x14ac:dyDescent="0.25">
      <c r="C3259" s="3"/>
      <c r="P3259" s="2"/>
    </row>
    <row r="3260" spans="3:16" x14ac:dyDescent="0.25">
      <c r="C3260" s="3"/>
      <c r="P3260" s="2"/>
    </row>
    <row r="3261" spans="3:16" x14ac:dyDescent="0.25">
      <c r="C3261" s="3"/>
      <c r="P3261" s="2"/>
    </row>
    <row r="3262" spans="3:16" x14ac:dyDescent="0.25">
      <c r="C3262" s="3"/>
      <c r="P3262" s="2"/>
    </row>
    <row r="3263" spans="3:16" x14ac:dyDescent="0.25">
      <c r="C3263" s="3"/>
      <c r="P3263" s="2"/>
    </row>
    <row r="3264" spans="3:16" x14ac:dyDescent="0.25">
      <c r="C3264" s="3"/>
      <c r="P3264" s="2"/>
    </row>
    <row r="3265" spans="3:16" x14ac:dyDescent="0.25">
      <c r="C3265" s="3"/>
      <c r="P3265" s="2"/>
    </row>
    <row r="3266" spans="3:16" x14ac:dyDescent="0.25">
      <c r="C3266" s="3"/>
      <c r="P3266" s="2"/>
    </row>
    <row r="3267" spans="3:16" x14ac:dyDescent="0.25">
      <c r="C3267" s="3"/>
      <c r="P3267" s="2"/>
    </row>
    <row r="3268" spans="3:16" x14ac:dyDescent="0.25">
      <c r="C3268" s="3"/>
      <c r="P3268" s="2"/>
    </row>
    <row r="3269" spans="3:16" x14ac:dyDescent="0.25">
      <c r="C3269" s="3"/>
      <c r="P3269" s="2"/>
    </row>
    <row r="3270" spans="3:16" x14ac:dyDescent="0.25">
      <c r="C3270" s="3"/>
      <c r="P3270" s="2"/>
    </row>
    <row r="3271" spans="3:16" x14ac:dyDescent="0.25">
      <c r="C3271" s="3"/>
      <c r="P3271" s="2"/>
    </row>
    <row r="3272" spans="3:16" x14ac:dyDescent="0.25">
      <c r="C3272" s="3"/>
      <c r="P3272" s="2"/>
    </row>
    <row r="3273" spans="3:16" x14ac:dyDescent="0.25">
      <c r="C3273" s="3"/>
      <c r="P3273" s="2"/>
    </row>
    <row r="3274" spans="3:16" x14ac:dyDescent="0.25">
      <c r="C3274" s="3"/>
      <c r="P3274" s="2"/>
    </row>
    <row r="3275" spans="3:16" x14ac:dyDescent="0.25">
      <c r="C3275" s="3"/>
      <c r="P3275" s="2"/>
    </row>
    <row r="3276" spans="3:16" x14ac:dyDescent="0.25">
      <c r="C3276" s="3"/>
      <c r="P3276" s="2"/>
    </row>
    <row r="3277" spans="3:16" x14ac:dyDescent="0.25">
      <c r="C3277" s="3"/>
      <c r="P3277" s="2"/>
    </row>
    <row r="3278" spans="3:16" x14ac:dyDescent="0.25">
      <c r="C3278" s="3"/>
      <c r="P3278" s="2"/>
    </row>
    <row r="3279" spans="3:16" x14ac:dyDescent="0.25">
      <c r="C3279" s="3"/>
      <c r="P3279" s="2"/>
    </row>
    <row r="3280" spans="3:16" x14ac:dyDescent="0.25">
      <c r="C3280" s="3"/>
      <c r="P3280" s="2"/>
    </row>
    <row r="3281" spans="3:16" x14ac:dyDescent="0.25">
      <c r="C3281" s="3"/>
      <c r="P3281" s="2"/>
    </row>
    <row r="3282" spans="3:16" x14ac:dyDescent="0.25">
      <c r="C3282" s="3"/>
      <c r="P3282" s="2"/>
    </row>
    <row r="3283" spans="3:16" x14ac:dyDescent="0.25">
      <c r="C3283" s="3"/>
      <c r="P3283" s="2"/>
    </row>
    <row r="3284" spans="3:16" x14ac:dyDescent="0.25">
      <c r="C3284" s="3"/>
      <c r="P3284" s="2"/>
    </row>
    <row r="3285" spans="3:16" x14ac:dyDescent="0.25">
      <c r="C3285" s="3"/>
      <c r="P3285" s="2"/>
    </row>
    <row r="3286" spans="3:16" x14ac:dyDescent="0.25">
      <c r="C3286" s="3"/>
      <c r="P3286" s="2"/>
    </row>
    <row r="3287" spans="3:16" x14ac:dyDescent="0.25">
      <c r="C3287" s="3"/>
      <c r="P3287" s="2"/>
    </row>
    <row r="3288" spans="3:16" x14ac:dyDescent="0.25">
      <c r="C3288" s="3"/>
      <c r="P3288" s="2"/>
    </row>
    <row r="3289" spans="3:16" x14ac:dyDescent="0.25">
      <c r="C3289" s="3"/>
      <c r="P3289" s="2"/>
    </row>
    <row r="3290" spans="3:16" x14ac:dyDescent="0.25">
      <c r="C3290" s="3"/>
      <c r="P3290" s="2"/>
    </row>
    <row r="3291" spans="3:16" x14ac:dyDescent="0.25">
      <c r="C3291" s="3"/>
      <c r="P3291" s="2"/>
    </row>
    <row r="3292" spans="3:16" x14ac:dyDescent="0.25">
      <c r="C3292" s="3"/>
      <c r="P3292" s="2"/>
    </row>
    <row r="3293" spans="3:16" x14ac:dyDescent="0.25">
      <c r="C3293" s="3"/>
      <c r="P3293" s="2"/>
    </row>
    <row r="3294" spans="3:16" x14ac:dyDescent="0.25">
      <c r="C3294" s="3"/>
      <c r="P3294" s="2"/>
    </row>
    <row r="3295" spans="3:16" x14ac:dyDescent="0.25">
      <c r="C3295" s="3"/>
      <c r="P3295" s="2"/>
    </row>
    <row r="3296" spans="3:16" x14ac:dyDescent="0.25">
      <c r="C3296" s="3"/>
      <c r="P3296" s="2"/>
    </row>
    <row r="3297" spans="3:16" x14ac:dyDescent="0.25">
      <c r="C3297" s="3"/>
      <c r="P3297" s="2"/>
    </row>
    <row r="3298" spans="3:16" x14ac:dyDescent="0.25">
      <c r="C3298" s="3"/>
      <c r="P3298" s="2"/>
    </row>
    <row r="3299" spans="3:16" x14ac:dyDescent="0.25">
      <c r="C3299" s="3"/>
      <c r="P3299" s="2"/>
    </row>
    <row r="3300" spans="3:16" x14ac:dyDescent="0.25">
      <c r="C3300" s="3"/>
      <c r="P3300" s="2"/>
    </row>
    <row r="3301" spans="3:16" x14ac:dyDescent="0.25">
      <c r="C3301" s="3"/>
      <c r="P3301" s="2"/>
    </row>
    <row r="3302" spans="3:16" x14ac:dyDescent="0.25">
      <c r="C3302" s="3"/>
      <c r="P3302" s="2"/>
    </row>
    <row r="3303" spans="3:16" x14ac:dyDescent="0.25">
      <c r="C3303" s="3"/>
      <c r="P3303" s="2"/>
    </row>
    <row r="3304" spans="3:16" x14ac:dyDescent="0.25">
      <c r="C3304" s="3"/>
      <c r="P3304" s="2"/>
    </row>
    <row r="3305" spans="3:16" x14ac:dyDescent="0.25">
      <c r="C3305" s="3"/>
      <c r="P3305" s="2"/>
    </row>
    <row r="3306" spans="3:16" x14ac:dyDescent="0.25">
      <c r="C3306" s="3"/>
      <c r="P3306" s="2"/>
    </row>
    <row r="3307" spans="3:16" x14ac:dyDescent="0.25">
      <c r="C3307" s="3"/>
      <c r="P3307" s="2"/>
    </row>
    <row r="3308" spans="3:16" x14ac:dyDescent="0.25">
      <c r="C3308" s="3"/>
      <c r="P3308" s="2"/>
    </row>
    <row r="3309" spans="3:16" x14ac:dyDescent="0.25">
      <c r="C3309" s="3"/>
      <c r="P3309" s="2"/>
    </row>
    <row r="3310" spans="3:16" x14ac:dyDescent="0.25">
      <c r="C3310" s="3"/>
      <c r="P3310" s="2"/>
    </row>
    <row r="3311" spans="3:16" x14ac:dyDescent="0.25">
      <c r="C3311" s="3"/>
      <c r="P3311" s="2"/>
    </row>
    <row r="3312" spans="3:16" x14ac:dyDescent="0.25">
      <c r="C3312" s="3"/>
      <c r="P3312" s="2"/>
    </row>
    <row r="3313" spans="3:16" x14ac:dyDescent="0.25">
      <c r="C3313" s="3"/>
      <c r="P3313" s="2"/>
    </row>
    <row r="3314" spans="3:16" x14ac:dyDescent="0.25">
      <c r="C3314" s="3"/>
      <c r="P3314" s="2"/>
    </row>
    <row r="3315" spans="3:16" x14ac:dyDescent="0.25">
      <c r="C3315" s="3"/>
      <c r="P3315" s="2"/>
    </row>
    <row r="3316" spans="3:16" x14ac:dyDescent="0.25">
      <c r="C3316" s="3"/>
      <c r="P3316" s="2"/>
    </row>
    <row r="3317" spans="3:16" x14ac:dyDescent="0.25">
      <c r="C3317" s="3"/>
      <c r="P3317" s="2"/>
    </row>
    <row r="3318" spans="3:16" x14ac:dyDescent="0.25">
      <c r="C3318" s="3"/>
      <c r="P3318" s="2"/>
    </row>
    <row r="3319" spans="3:16" x14ac:dyDescent="0.25">
      <c r="C3319" s="3"/>
      <c r="P3319" s="2"/>
    </row>
    <row r="3320" spans="3:16" x14ac:dyDescent="0.25">
      <c r="C3320" s="3"/>
      <c r="P3320" s="2"/>
    </row>
    <row r="3321" spans="3:16" x14ac:dyDescent="0.25">
      <c r="C3321" s="3"/>
      <c r="P3321" s="2"/>
    </row>
    <row r="3322" spans="3:16" x14ac:dyDescent="0.25">
      <c r="C3322" s="3"/>
      <c r="P3322" s="2"/>
    </row>
    <row r="3323" spans="3:16" x14ac:dyDescent="0.25">
      <c r="C3323" s="3"/>
      <c r="P3323" s="2"/>
    </row>
    <row r="3324" spans="3:16" x14ac:dyDescent="0.25">
      <c r="C3324" s="3"/>
      <c r="P3324" s="2"/>
    </row>
    <row r="3325" spans="3:16" x14ac:dyDescent="0.25">
      <c r="C3325" s="3"/>
      <c r="P3325" s="2"/>
    </row>
    <row r="3326" spans="3:16" x14ac:dyDescent="0.25">
      <c r="C3326" s="3"/>
      <c r="P3326" s="2"/>
    </row>
    <row r="3327" spans="3:16" x14ac:dyDescent="0.25">
      <c r="C3327" s="3"/>
      <c r="P3327" s="2"/>
    </row>
    <row r="3328" spans="3:16" x14ac:dyDescent="0.25">
      <c r="C3328" s="3"/>
      <c r="P3328" s="2"/>
    </row>
    <row r="3329" spans="3:16" x14ac:dyDescent="0.25">
      <c r="C3329" s="3"/>
      <c r="P3329" s="2"/>
    </row>
    <row r="3330" spans="3:16" x14ac:dyDescent="0.25">
      <c r="C3330" s="3"/>
      <c r="P3330" s="2"/>
    </row>
    <row r="3331" spans="3:16" x14ac:dyDescent="0.25">
      <c r="C3331" s="3"/>
      <c r="P3331" s="2"/>
    </row>
    <row r="3332" spans="3:16" x14ac:dyDescent="0.25">
      <c r="C3332" s="3"/>
      <c r="P3332" s="2"/>
    </row>
    <row r="3333" spans="3:16" x14ac:dyDescent="0.25">
      <c r="C3333" s="3"/>
      <c r="P3333" s="2"/>
    </row>
    <row r="3334" spans="3:16" x14ac:dyDescent="0.25">
      <c r="C3334" s="3"/>
      <c r="P3334" s="2"/>
    </row>
    <row r="3335" spans="3:16" x14ac:dyDescent="0.25">
      <c r="C3335" s="3"/>
      <c r="P3335" s="2"/>
    </row>
    <row r="3336" spans="3:16" x14ac:dyDescent="0.25">
      <c r="C3336" s="3"/>
      <c r="P3336" s="2"/>
    </row>
    <row r="3337" spans="3:16" x14ac:dyDescent="0.25">
      <c r="C3337" s="3"/>
      <c r="P3337" s="2"/>
    </row>
    <row r="3338" spans="3:16" x14ac:dyDescent="0.25">
      <c r="C3338" s="3"/>
      <c r="P3338" s="2"/>
    </row>
    <row r="3339" spans="3:16" x14ac:dyDescent="0.25">
      <c r="C3339" s="3"/>
      <c r="P3339" s="2"/>
    </row>
    <row r="3340" spans="3:16" x14ac:dyDescent="0.25">
      <c r="C3340" s="3"/>
      <c r="P3340" s="2"/>
    </row>
    <row r="3341" spans="3:16" x14ac:dyDescent="0.25">
      <c r="C3341" s="3"/>
      <c r="P3341" s="2"/>
    </row>
    <row r="3342" spans="3:16" x14ac:dyDescent="0.25">
      <c r="C3342" s="3"/>
      <c r="P3342" s="2"/>
    </row>
    <row r="3343" spans="3:16" x14ac:dyDescent="0.25">
      <c r="C3343" s="3"/>
      <c r="P3343" s="2"/>
    </row>
    <row r="3344" spans="3:16" x14ac:dyDescent="0.25">
      <c r="C3344" s="3"/>
      <c r="P3344" s="2"/>
    </row>
    <row r="3345" spans="3:16" x14ac:dyDescent="0.25">
      <c r="C3345" s="3"/>
      <c r="P3345" s="2"/>
    </row>
    <row r="3346" spans="3:16" x14ac:dyDescent="0.25">
      <c r="C3346" s="3"/>
      <c r="P3346" s="2"/>
    </row>
    <row r="3347" spans="3:16" x14ac:dyDescent="0.25">
      <c r="C3347" s="3"/>
      <c r="P3347" s="2"/>
    </row>
    <row r="3348" spans="3:16" x14ac:dyDescent="0.25">
      <c r="C3348" s="3"/>
      <c r="P3348" s="2"/>
    </row>
    <row r="3349" spans="3:16" x14ac:dyDescent="0.25">
      <c r="C3349" s="3"/>
      <c r="P3349" s="2"/>
    </row>
    <row r="3350" spans="3:16" x14ac:dyDescent="0.25">
      <c r="C3350" s="3"/>
      <c r="P3350" s="2"/>
    </row>
    <row r="3351" spans="3:16" x14ac:dyDescent="0.25">
      <c r="C3351" s="3"/>
      <c r="P3351" s="2"/>
    </row>
    <row r="3352" spans="3:16" x14ac:dyDescent="0.25">
      <c r="C3352" s="3"/>
      <c r="P3352" s="2"/>
    </row>
    <row r="3353" spans="3:16" x14ac:dyDescent="0.25">
      <c r="C3353" s="3"/>
      <c r="P3353" s="2"/>
    </row>
    <row r="3354" spans="3:16" x14ac:dyDescent="0.25">
      <c r="C3354" s="3"/>
      <c r="P3354" s="2"/>
    </row>
    <row r="3355" spans="3:16" x14ac:dyDescent="0.25">
      <c r="C3355" s="3"/>
      <c r="P3355" s="2"/>
    </row>
    <row r="3356" spans="3:16" x14ac:dyDescent="0.25">
      <c r="C3356" s="3"/>
      <c r="P3356" s="2"/>
    </row>
    <row r="3357" spans="3:16" x14ac:dyDescent="0.25">
      <c r="C3357" s="3"/>
      <c r="P3357" s="2"/>
    </row>
    <row r="3358" spans="3:16" x14ac:dyDescent="0.25">
      <c r="C3358" s="3"/>
      <c r="P3358" s="2"/>
    </row>
    <row r="3359" spans="3:16" x14ac:dyDescent="0.25">
      <c r="C3359" s="3"/>
      <c r="P3359" s="2"/>
    </row>
    <row r="3360" spans="3:16" x14ac:dyDescent="0.25">
      <c r="C3360" s="3"/>
      <c r="P3360" s="2"/>
    </row>
    <row r="3361" spans="3:16" x14ac:dyDescent="0.25">
      <c r="C3361" s="3"/>
      <c r="P3361" s="2"/>
    </row>
    <row r="3362" spans="3:16" x14ac:dyDescent="0.25">
      <c r="C3362" s="3"/>
      <c r="P3362" s="2"/>
    </row>
    <row r="3363" spans="3:16" x14ac:dyDescent="0.25">
      <c r="C3363" s="3"/>
      <c r="P3363" s="2"/>
    </row>
    <row r="3364" spans="3:16" x14ac:dyDescent="0.25">
      <c r="C3364" s="3"/>
      <c r="P3364" s="2"/>
    </row>
    <row r="3365" spans="3:16" x14ac:dyDescent="0.25">
      <c r="C3365" s="3"/>
      <c r="P3365" s="2"/>
    </row>
    <row r="3366" spans="3:16" x14ac:dyDescent="0.25">
      <c r="C3366" s="3"/>
      <c r="P3366" s="2"/>
    </row>
    <row r="3367" spans="3:16" x14ac:dyDescent="0.25">
      <c r="C3367" s="3"/>
      <c r="P3367" s="2"/>
    </row>
    <row r="3368" spans="3:16" x14ac:dyDescent="0.25">
      <c r="C3368" s="3"/>
      <c r="P3368" s="2"/>
    </row>
    <row r="3369" spans="3:16" x14ac:dyDescent="0.25">
      <c r="C3369" s="3"/>
      <c r="P3369" s="2"/>
    </row>
    <row r="3370" spans="3:16" x14ac:dyDescent="0.25">
      <c r="C3370" s="3"/>
      <c r="P3370" s="2"/>
    </row>
    <row r="3371" spans="3:16" x14ac:dyDescent="0.25">
      <c r="C3371" s="3"/>
      <c r="P3371" s="2"/>
    </row>
    <row r="3372" spans="3:16" x14ac:dyDescent="0.25">
      <c r="C3372" s="3"/>
      <c r="P3372" s="2"/>
    </row>
    <row r="3373" spans="3:16" x14ac:dyDescent="0.25">
      <c r="C3373" s="3"/>
      <c r="P3373" s="2"/>
    </row>
    <row r="3374" spans="3:16" x14ac:dyDescent="0.25">
      <c r="C3374" s="3"/>
      <c r="P3374" s="2"/>
    </row>
    <row r="3375" spans="3:16" x14ac:dyDescent="0.25">
      <c r="C3375" s="3"/>
      <c r="P3375" s="2"/>
    </row>
    <row r="3376" spans="3:16" x14ac:dyDescent="0.25">
      <c r="C3376" s="3"/>
      <c r="P3376" s="2"/>
    </row>
    <row r="3377" spans="3:16" x14ac:dyDescent="0.25">
      <c r="C3377" s="3"/>
      <c r="P3377" s="2"/>
    </row>
    <row r="3378" spans="3:16" x14ac:dyDescent="0.25">
      <c r="C3378" s="3"/>
      <c r="P3378" s="2"/>
    </row>
    <row r="3379" spans="3:16" x14ac:dyDescent="0.25">
      <c r="C3379" s="3"/>
      <c r="P3379" s="2"/>
    </row>
    <row r="3380" spans="3:16" x14ac:dyDescent="0.25">
      <c r="C3380" s="3"/>
      <c r="P3380" s="2"/>
    </row>
    <row r="3381" spans="3:16" x14ac:dyDescent="0.25">
      <c r="C3381" s="3"/>
      <c r="P3381" s="2"/>
    </row>
    <row r="3382" spans="3:16" x14ac:dyDescent="0.25">
      <c r="C3382" s="3"/>
      <c r="P3382" s="2"/>
    </row>
    <row r="3383" spans="3:16" x14ac:dyDescent="0.25">
      <c r="C3383" s="3"/>
      <c r="P3383" s="2"/>
    </row>
    <row r="3384" spans="3:16" x14ac:dyDescent="0.25">
      <c r="C3384" s="3"/>
      <c r="P3384" s="2"/>
    </row>
    <row r="3385" spans="3:16" x14ac:dyDescent="0.25">
      <c r="C3385" s="3"/>
      <c r="P3385" s="2"/>
    </row>
    <row r="3386" spans="3:16" x14ac:dyDescent="0.25">
      <c r="C3386" s="3"/>
      <c r="P3386" s="2"/>
    </row>
    <row r="3387" spans="3:16" x14ac:dyDescent="0.25">
      <c r="C3387" s="3"/>
      <c r="P3387" s="2"/>
    </row>
    <row r="3388" spans="3:16" x14ac:dyDescent="0.25">
      <c r="C3388" s="3"/>
      <c r="P3388" s="2"/>
    </row>
    <row r="3389" spans="3:16" x14ac:dyDescent="0.25">
      <c r="C3389" s="3"/>
      <c r="P3389" s="2"/>
    </row>
    <row r="3390" spans="3:16" x14ac:dyDescent="0.25">
      <c r="C3390" s="3"/>
      <c r="P3390" s="2"/>
    </row>
    <row r="3391" spans="3:16" x14ac:dyDescent="0.25">
      <c r="C3391" s="3"/>
      <c r="P3391" s="2"/>
    </row>
    <row r="3392" spans="3:16" x14ac:dyDescent="0.25">
      <c r="C3392" s="3"/>
      <c r="P3392" s="2"/>
    </row>
    <row r="3393" spans="3:16" x14ac:dyDescent="0.25">
      <c r="C3393" s="3"/>
      <c r="P3393" s="2"/>
    </row>
    <row r="3394" spans="3:16" x14ac:dyDescent="0.25">
      <c r="C3394" s="3"/>
      <c r="P3394" s="2"/>
    </row>
    <row r="3395" spans="3:16" x14ac:dyDescent="0.25">
      <c r="C3395" s="3"/>
      <c r="P3395" s="2"/>
    </row>
    <row r="3396" spans="3:16" x14ac:dyDescent="0.25">
      <c r="C3396" s="3"/>
      <c r="P3396" s="2"/>
    </row>
    <row r="3397" spans="3:16" x14ac:dyDescent="0.25">
      <c r="C3397" s="3"/>
      <c r="P3397" s="2"/>
    </row>
    <row r="3398" spans="3:16" x14ac:dyDescent="0.25">
      <c r="C3398" s="3"/>
      <c r="P3398" s="2"/>
    </row>
    <row r="3399" spans="3:16" x14ac:dyDescent="0.25">
      <c r="C3399" s="3"/>
      <c r="P3399" s="2"/>
    </row>
    <row r="3400" spans="3:16" x14ac:dyDescent="0.25">
      <c r="C3400" s="3"/>
      <c r="P3400" s="2"/>
    </row>
    <row r="3401" spans="3:16" x14ac:dyDescent="0.25">
      <c r="C3401" s="3"/>
      <c r="P3401" s="2"/>
    </row>
    <row r="3402" spans="3:16" x14ac:dyDescent="0.25">
      <c r="C3402" s="3"/>
      <c r="P3402" s="2"/>
    </row>
    <row r="3403" spans="3:16" x14ac:dyDescent="0.25">
      <c r="C3403" s="3"/>
      <c r="P3403" s="2"/>
    </row>
    <row r="3404" spans="3:16" x14ac:dyDescent="0.25">
      <c r="C3404" s="3"/>
      <c r="P3404" s="2"/>
    </row>
    <row r="3405" spans="3:16" x14ac:dyDescent="0.25">
      <c r="C3405" s="3"/>
      <c r="P3405" s="2"/>
    </row>
    <row r="3406" spans="3:16" x14ac:dyDescent="0.25">
      <c r="C3406" s="3"/>
      <c r="P3406" s="2"/>
    </row>
    <row r="3407" spans="3:16" x14ac:dyDescent="0.25">
      <c r="C3407" s="3"/>
      <c r="P3407" s="2"/>
    </row>
    <row r="3408" spans="3:16" x14ac:dyDescent="0.25">
      <c r="C3408" s="3"/>
      <c r="P3408" s="2"/>
    </row>
    <row r="3409" spans="3:16" x14ac:dyDescent="0.25">
      <c r="C3409" s="3"/>
      <c r="P3409" s="2"/>
    </row>
    <row r="3410" spans="3:16" x14ac:dyDescent="0.25">
      <c r="C3410" s="3"/>
      <c r="P3410" s="2"/>
    </row>
    <row r="3411" spans="3:16" x14ac:dyDescent="0.25">
      <c r="C3411" s="3"/>
      <c r="P3411" s="2"/>
    </row>
    <row r="3412" spans="3:16" x14ac:dyDescent="0.25">
      <c r="C3412" s="3"/>
      <c r="P3412" s="2"/>
    </row>
    <row r="3413" spans="3:16" x14ac:dyDescent="0.25">
      <c r="C3413" s="3"/>
      <c r="P3413" s="2"/>
    </row>
    <row r="3414" spans="3:16" x14ac:dyDescent="0.25">
      <c r="C3414" s="3"/>
      <c r="P3414" s="2"/>
    </row>
    <row r="3415" spans="3:16" x14ac:dyDescent="0.25">
      <c r="C3415" s="3"/>
      <c r="P3415" s="2"/>
    </row>
    <row r="3416" spans="3:16" x14ac:dyDescent="0.25">
      <c r="C3416" s="3"/>
      <c r="P3416" s="2"/>
    </row>
    <row r="3417" spans="3:16" x14ac:dyDescent="0.25">
      <c r="C3417" s="3"/>
      <c r="P3417" s="2"/>
    </row>
    <row r="3418" spans="3:16" x14ac:dyDescent="0.25">
      <c r="C3418" s="3"/>
      <c r="P3418" s="2"/>
    </row>
    <row r="3419" spans="3:16" x14ac:dyDescent="0.25">
      <c r="C3419" s="3"/>
      <c r="P3419" s="2"/>
    </row>
    <row r="3420" spans="3:16" x14ac:dyDescent="0.25">
      <c r="C3420" s="3"/>
      <c r="P3420" s="2"/>
    </row>
    <row r="3421" spans="3:16" x14ac:dyDescent="0.25">
      <c r="C3421" s="3"/>
      <c r="P3421" s="2"/>
    </row>
    <row r="3422" spans="3:16" x14ac:dyDescent="0.25">
      <c r="C3422" s="3"/>
      <c r="P3422" s="2"/>
    </row>
    <row r="3423" spans="3:16" x14ac:dyDescent="0.25">
      <c r="C3423" s="3"/>
      <c r="P3423" s="2"/>
    </row>
    <row r="3424" spans="3:16" x14ac:dyDescent="0.25">
      <c r="C3424" s="3"/>
      <c r="P3424" s="2"/>
    </row>
    <row r="3425" spans="3:16" x14ac:dyDescent="0.25">
      <c r="C3425" s="3"/>
      <c r="P3425" s="2"/>
    </row>
    <row r="3426" spans="3:16" x14ac:dyDescent="0.25">
      <c r="C3426" s="3"/>
      <c r="P3426" s="2"/>
    </row>
    <row r="3427" spans="3:16" x14ac:dyDescent="0.25">
      <c r="C3427" s="3"/>
      <c r="P3427" s="2"/>
    </row>
    <row r="3428" spans="3:16" x14ac:dyDescent="0.25">
      <c r="C3428" s="3"/>
      <c r="P3428" s="2"/>
    </row>
    <row r="3429" spans="3:16" x14ac:dyDescent="0.25">
      <c r="C3429" s="3"/>
      <c r="P3429" s="2"/>
    </row>
    <row r="3430" spans="3:16" x14ac:dyDescent="0.25">
      <c r="C3430" s="3"/>
      <c r="P3430" s="2"/>
    </row>
    <row r="3431" spans="3:16" x14ac:dyDescent="0.25">
      <c r="C3431" s="3"/>
      <c r="P3431" s="2"/>
    </row>
    <row r="3432" spans="3:16" x14ac:dyDescent="0.25">
      <c r="C3432" s="3"/>
      <c r="P3432" s="2"/>
    </row>
    <row r="3433" spans="3:16" x14ac:dyDescent="0.25">
      <c r="C3433" s="3"/>
      <c r="P3433" s="2"/>
    </row>
    <row r="3434" spans="3:16" x14ac:dyDescent="0.25">
      <c r="C3434" s="3"/>
      <c r="P3434" s="2"/>
    </row>
    <row r="3435" spans="3:16" x14ac:dyDescent="0.25">
      <c r="C3435" s="3"/>
      <c r="P3435" s="2"/>
    </row>
    <row r="3436" spans="3:16" x14ac:dyDescent="0.25">
      <c r="C3436" s="3"/>
      <c r="P3436" s="2"/>
    </row>
    <row r="3437" spans="3:16" x14ac:dyDescent="0.25">
      <c r="C3437" s="3"/>
      <c r="P3437" s="2"/>
    </row>
    <row r="3438" spans="3:16" x14ac:dyDescent="0.25">
      <c r="C3438" s="3"/>
      <c r="P3438" s="2"/>
    </row>
    <row r="3439" spans="3:16" x14ac:dyDescent="0.25">
      <c r="C3439" s="3"/>
      <c r="P3439" s="2"/>
    </row>
    <row r="3440" spans="3:16" x14ac:dyDescent="0.25">
      <c r="C3440" s="3"/>
      <c r="P3440" s="2"/>
    </row>
    <row r="3441" spans="3:16" x14ac:dyDescent="0.25">
      <c r="C3441" s="3"/>
      <c r="P3441" s="2"/>
    </row>
    <row r="3442" spans="3:16" x14ac:dyDescent="0.25">
      <c r="C3442" s="3"/>
      <c r="P3442" s="2"/>
    </row>
    <row r="3443" spans="3:16" x14ac:dyDescent="0.25">
      <c r="C3443" s="3"/>
      <c r="P3443" s="2"/>
    </row>
    <row r="3444" spans="3:16" x14ac:dyDescent="0.25">
      <c r="C3444" s="3"/>
      <c r="P3444" s="2"/>
    </row>
    <row r="3445" spans="3:16" x14ac:dyDescent="0.25">
      <c r="C3445" s="3"/>
      <c r="P3445" s="2"/>
    </row>
    <row r="3446" spans="3:16" x14ac:dyDescent="0.25">
      <c r="C3446" s="3"/>
      <c r="P3446" s="2"/>
    </row>
    <row r="3447" spans="3:16" x14ac:dyDescent="0.25">
      <c r="C3447" s="3"/>
      <c r="P3447" s="2"/>
    </row>
    <row r="3448" spans="3:16" x14ac:dyDescent="0.25">
      <c r="C3448" s="3"/>
      <c r="P3448" s="2"/>
    </row>
    <row r="3449" spans="3:16" x14ac:dyDescent="0.25">
      <c r="C3449" s="3"/>
      <c r="P3449" s="2"/>
    </row>
    <row r="3450" spans="3:16" x14ac:dyDescent="0.25">
      <c r="C3450" s="3"/>
      <c r="P3450" s="2"/>
    </row>
    <row r="3451" spans="3:16" x14ac:dyDescent="0.25">
      <c r="C3451" s="3"/>
      <c r="P3451" s="2"/>
    </row>
    <row r="3452" spans="3:16" x14ac:dyDescent="0.25">
      <c r="C3452" s="3"/>
      <c r="P3452" s="2"/>
    </row>
    <row r="3453" spans="3:16" x14ac:dyDescent="0.25">
      <c r="C3453" s="3"/>
      <c r="P3453" s="2"/>
    </row>
    <row r="3454" spans="3:16" x14ac:dyDescent="0.25">
      <c r="C3454" s="3"/>
      <c r="P3454" s="2"/>
    </row>
    <row r="3455" spans="3:16" x14ac:dyDescent="0.25">
      <c r="C3455" s="3"/>
      <c r="P3455" s="2"/>
    </row>
    <row r="3456" spans="3:16" x14ac:dyDescent="0.25">
      <c r="C3456" s="3"/>
      <c r="P3456" s="2"/>
    </row>
    <row r="3457" spans="3:16" x14ac:dyDescent="0.25">
      <c r="C3457" s="3"/>
      <c r="P3457" s="2"/>
    </row>
    <row r="3458" spans="3:16" x14ac:dyDescent="0.25">
      <c r="C3458" s="3"/>
      <c r="P3458" s="2"/>
    </row>
    <row r="3459" spans="3:16" x14ac:dyDescent="0.25">
      <c r="C3459" s="3"/>
      <c r="P3459" s="2"/>
    </row>
    <row r="3460" spans="3:16" x14ac:dyDescent="0.25">
      <c r="C3460" s="3"/>
      <c r="P3460" s="2"/>
    </row>
    <row r="3461" spans="3:16" x14ac:dyDescent="0.25">
      <c r="C3461" s="3"/>
      <c r="P3461" s="2"/>
    </row>
    <row r="3462" spans="3:16" x14ac:dyDescent="0.25">
      <c r="C3462" s="3"/>
      <c r="P3462" s="2"/>
    </row>
    <row r="3463" spans="3:16" x14ac:dyDescent="0.25">
      <c r="C3463" s="3"/>
      <c r="P3463" s="2"/>
    </row>
    <row r="3464" spans="3:16" x14ac:dyDescent="0.25">
      <c r="C3464" s="3"/>
      <c r="P3464" s="2"/>
    </row>
    <row r="3465" spans="3:16" x14ac:dyDescent="0.25">
      <c r="C3465" s="3"/>
      <c r="P3465" s="2"/>
    </row>
    <row r="3466" spans="3:16" x14ac:dyDescent="0.25">
      <c r="C3466" s="3"/>
      <c r="P3466" s="2"/>
    </row>
    <row r="3467" spans="3:16" x14ac:dyDescent="0.25">
      <c r="C3467" s="3"/>
      <c r="P3467" s="2"/>
    </row>
    <row r="3468" spans="3:16" x14ac:dyDescent="0.25">
      <c r="C3468" s="3"/>
      <c r="P3468" s="2"/>
    </row>
    <row r="3469" spans="3:16" x14ac:dyDescent="0.25">
      <c r="C3469" s="3"/>
      <c r="P3469" s="2"/>
    </row>
    <row r="3470" spans="3:16" x14ac:dyDescent="0.25">
      <c r="C3470" s="3"/>
      <c r="P3470" s="2"/>
    </row>
    <row r="3471" spans="3:16" x14ac:dyDescent="0.25">
      <c r="C3471" s="3"/>
      <c r="P3471" s="2"/>
    </row>
    <row r="3472" spans="3:16" x14ac:dyDescent="0.25">
      <c r="C3472" s="3"/>
      <c r="P3472" s="2"/>
    </row>
    <row r="3473" spans="3:16" x14ac:dyDescent="0.25">
      <c r="C3473" s="3"/>
      <c r="P3473" s="2"/>
    </row>
    <row r="3474" spans="3:16" x14ac:dyDescent="0.25">
      <c r="C3474" s="3"/>
      <c r="P3474" s="2"/>
    </row>
    <row r="3475" spans="3:16" x14ac:dyDescent="0.25">
      <c r="C3475" s="3"/>
      <c r="P3475" s="2"/>
    </row>
    <row r="3476" spans="3:16" x14ac:dyDescent="0.25">
      <c r="C3476" s="3"/>
      <c r="P3476" s="2"/>
    </row>
    <row r="3477" spans="3:16" x14ac:dyDescent="0.25">
      <c r="C3477" s="3"/>
      <c r="P3477" s="2"/>
    </row>
    <row r="3478" spans="3:16" x14ac:dyDescent="0.25">
      <c r="C3478" s="3"/>
      <c r="P3478" s="2"/>
    </row>
    <row r="3479" spans="3:16" x14ac:dyDescent="0.25">
      <c r="C3479" s="3"/>
      <c r="P3479" s="2"/>
    </row>
    <row r="3480" spans="3:16" x14ac:dyDescent="0.25">
      <c r="C3480" s="3"/>
      <c r="P3480" s="2"/>
    </row>
    <row r="3481" spans="3:16" x14ac:dyDescent="0.25">
      <c r="C3481" s="3"/>
      <c r="P3481" s="2"/>
    </row>
    <row r="3482" spans="3:16" x14ac:dyDescent="0.25">
      <c r="C3482" s="3"/>
      <c r="P3482" s="2"/>
    </row>
    <row r="3483" spans="3:16" x14ac:dyDescent="0.25">
      <c r="C3483" s="3"/>
      <c r="P3483" s="2"/>
    </row>
    <row r="3484" spans="3:16" x14ac:dyDescent="0.25">
      <c r="C3484" s="3"/>
      <c r="P3484" s="2"/>
    </row>
    <row r="3485" spans="3:16" x14ac:dyDescent="0.25">
      <c r="C3485" s="3"/>
      <c r="P3485" s="2"/>
    </row>
    <row r="3486" spans="3:16" x14ac:dyDescent="0.25">
      <c r="C3486" s="3"/>
      <c r="P3486" s="2"/>
    </row>
    <row r="3487" spans="3:16" x14ac:dyDescent="0.25">
      <c r="C3487" s="3"/>
      <c r="P3487" s="2"/>
    </row>
    <row r="3488" spans="3:16" x14ac:dyDescent="0.25">
      <c r="C3488" s="3"/>
      <c r="P3488" s="2"/>
    </row>
    <row r="3489" spans="3:16" x14ac:dyDescent="0.25">
      <c r="C3489" s="3"/>
      <c r="P3489" s="2"/>
    </row>
    <row r="3490" spans="3:16" x14ac:dyDescent="0.25">
      <c r="C3490" s="3"/>
      <c r="P3490" s="2"/>
    </row>
    <row r="3491" spans="3:16" x14ac:dyDescent="0.25">
      <c r="C3491" s="3"/>
      <c r="P3491" s="2"/>
    </row>
    <row r="3492" spans="3:16" x14ac:dyDescent="0.25">
      <c r="C3492" s="3"/>
      <c r="P3492" s="2"/>
    </row>
    <row r="3493" spans="3:16" x14ac:dyDescent="0.25">
      <c r="C3493" s="3"/>
      <c r="P3493" s="2"/>
    </row>
    <row r="3494" spans="3:16" x14ac:dyDescent="0.25">
      <c r="C3494" s="3"/>
      <c r="P3494" s="2"/>
    </row>
    <row r="3495" spans="3:16" x14ac:dyDescent="0.25">
      <c r="C3495" s="3"/>
      <c r="P3495" s="2"/>
    </row>
    <row r="3496" spans="3:16" x14ac:dyDescent="0.25">
      <c r="C3496" s="3"/>
      <c r="P3496" s="2"/>
    </row>
    <row r="3497" spans="3:16" x14ac:dyDescent="0.25">
      <c r="C3497" s="3"/>
      <c r="P3497" s="2"/>
    </row>
    <row r="3498" spans="3:16" x14ac:dyDescent="0.25">
      <c r="C3498" s="3"/>
      <c r="P3498" s="2"/>
    </row>
    <row r="3499" spans="3:16" x14ac:dyDescent="0.25">
      <c r="C3499" s="3"/>
      <c r="P3499" s="2"/>
    </row>
    <row r="3500" spans="3:16" x14ac:dyDescent="0.25">
      <c r="C3500" s="3"/>
      <c r="P3500" s="2"/>
    </row>
    <row r="3501" spans="3:16" x14ac:dyDescent="0.25">
      <c r="C3501" s="3"/>
      <c r="P3501" s="2"/>
    </row>
    <row r="3502" spans="3:16" x14ac:dyDescent="0.25">
      <c r="C3502" s="3"/>
      <c r="P3502" s="2"/>
    </row>
    <row r="3503" spans="3:16" x14ac:dyDescent="0.25">
      <c r="C3503" s="3"/>
      <c r="P3503" s="2"/>
    </row>
    <row r="3504" spans="3:16" x14ac:dyDescent="0.25">
      <c r="C3504" s="3"/>
      <c r="P3504" s="2"/>
    </row>
    <row r="3505" spans="3:16" x14ac:dyDescent="0.25">
      <c r="C3505" s="3"/>
      <c r="P3505" s="2"/>
    </row>
    <row r="3506" spans="3:16" x14ac:dyDescent="0.25">
      <c r="C3506" s="3"/>
      <c r="P3506" s="2"/>
    </row>
    <row r="3507" spans="3:16" x14ac:dyDescent="0.25">
      <c r="C3507" s="3"/>
      <c r="P3507" s="2"/>
    </row>
    <row r="3508" spans="3:16" x14ac:dyDescent="0.25">
      <c r="C3508" s="3"/>
      <c r="P3508" s="2"/>
    </row>
    <row r="3509" spans="3:16" x14ac:dyDescent="0.25">
      <c r="C3509" s="3"/>
      <c r="P3509" s="2"/>
    </row>
    <row r="3510" spans="3:16" x14ac:dyDescent="0.25">
      <c r="C3510" s="3"/>
      <c r="P3510" s="2"/>
    </row>
    <row r="3511" spans="3:16" x14ac:dyDescent="0.25">
      <c r="C3511" s="3"/>
      <c r="P3511" s="2"/>
    </row>
    <row r="3512" spans="3:16" x14ac:dyDescent="0.25">
      <c r="C3512" s="3"/>
      <c r="P3512" s="2"/>
    </row>
    <row r="3513" spans="3:16" x14ac:dyDescent="0.25">
      <c r="C3513" s="3"/>
      <c r="P3513" s="2"/>
    </row>
    <row r="3514" spans="3:16" x14ac:dyDescent="0.25">
      <c r="C3514" s="3"/>
      <c r="P3514" s="2"/>
    </row>
    <row r="3515" spans="3:16" x14ac:dyDescent="0.25">
      <c r="C3515" s="3"/>
      <c r="P3515" s="2"/>
    </row>
    <row r="3516" spans="3:16" x14ac:dyDescent="0.25">
      <c r="C3516" s="3"/>
      <c r="P3516" s="2"/>
    </row>
    <row r="3517" spans="3:16" x14ac:dyDescent="0.25">
      <c r="C3517" s="3"/>
      <c r="P3517" s="2"/>
    </row>
    <row r="3518" spans="3:16" x14ac:dyDescent="0.25">
      <c r="C3518" s="3"/>
      <c r="P3518" s="2"/>
    </row>
    <row r="3519" spans="3:16" x14ac:dyDescent="0.25">
      <c r="C3519" s="3"/>
      <c r="P3519" s="2"/>
    </row>
    <row r="3520" spans="3:16" x14ac:dyDescent="0.25">
      <c r="C3520" s="3"/>
      <c r="P3520" s="2"/>
    </row>
    <row r="3521" spans="3:16" x14ac:dyDescent="0.25">
      <c r="C3521" s="3"/>
      <c r="P3521" s="2"/>
    </row>
    <row r="3522" spans="3:16" x14ac:dyDescent="0.25">
      <c r="C3522" s="3"/>
      <c r="P3522" s="2"/>
    </row>
    <row r="3523" spans="3:16" x14ac:dyDescent="0.25">
      <c r="C3523" s="3"/>
      <c r="P3523" s="2"/>
    </row>
    <row r="3524" spans="3:16" x14ac:dyDescent="0.25">
      <c r="C3524" s="3"/>
      <c r="P3524" s="2"/>
    </row>
    <row r="3525" spans="3:16" x14ac:dyDescent="0.25">
      <c r="C3525" s="3"/>
      <c r="P3525" s="2"/>
    </row>
    <row r="3526" spans="3:16" x14ac:dyDescent="0.25">
      <c r="C3526" s="3"/>
      <c r="P3526" s="2"/>
    </row>
    <row r="3527" spans="3:16" x14ac:dyDescent="0.25">
      <c r="C3527" s="3"/>
      <c r="P3527" s="2"/>
    </row>
    <row r="3528" spans="3:16" x14ac:dyDescent="0.25">
      <c r="C3528" s="3"/>
      <c r="P3528" s="2"/>
    </row>
    <row r="3529" spans="3:16" x14ac:dyDescent="0.25">
      <c r="C3529" s="3"/>
      <c r="P3529" s="2"/>
    </row>
    <row r="3530" spans="3:16" x14ac:dyDescent="0.25">
      <c r="C3530" s="3"/>
      <c r="P3530" s="2"/>
    </row>
    <row r="3531" spans="3:16" x14ac:dyDescent="0.25">
      <c r="C3531" s="3"/>
      <c r="P3531" s="2"/>
    </row>
    <row r="3532" spans="3:16" x14ac:dyDescent="0.25">
      <c r="C3532" s="3"/>
      <c r="P3532" s="2"/>
    </row>
    <row r="3533" spans="3:16" x14ac:dyDescent="0.25">
      <c r="C3533" s="3"/>
      <c r="P3533" s="2"/>
    </row>
    <row r="3534" spans="3:16" x14ac:dyDescent="0.25">
      <c r="C3534" s="3"/>
      <c r="P3534" s="2"/>
    </row>
    <row r="3535" spans="3:16" x14ac:dyDescent="0.25">
      <c r="C3535" s="3"/>
      <c r="P3535" s="2"/>
    </row>
    <row r="3536" spans="3:16" x14ac:dyDescent="0.25">
      <c r="C3536" s="3"/>
      <c r="P3536" s="2"/>
    </row>
    <row r="3537" spans="3:16" x14ac:dyDescent="0.25">
      <c r="C3537" s="3"/>
      <c r="P3537" s="2"/>
    </row>
    <row r="3538" spans="3:16" x14ac:dyDescent="0.25">
      <c r="C3538" s="3"/>
      <c r="P3538" s="2"/>
    </row>
    <row r="3539" spans="3:16" x14ac:dyDescent="0.25">
      <c r="C3539" s="3"/>
      <c r="P3539" s="2"/>
    </row>
    <row r="3540" spans="3:16" x14ac:dyDescent="0.25">
      <c r="C3540" s="3"/>
      <c r="P3540" s="2"/>
    </row>
    <row r="3541" spans="3:16" x14ac:dyDescent="0.25">
      <c r="C3541" s="3"/>
      <c r="P3541" s="2"/>
    </row>
    <row r="3542" spans="3:16" x14ac:dyDescent="0.25">
      <c r="C3542" s="3"/>
      <c r="P3542" s="2"/>
    </row>
    <row r="3543" spans="3:16" x14ac:dyDescent="0.25">
      <c r="C3543" s="3"/>
      <c r="P3543" s="2"/>
    </row>
    <row r="3544" spans="3:16" x14ac:dyDescent="0.25">
      <c r="C3544" s="3"/>
      <c r="P3544" s="2"/>
    </row>
    <row r="3545" spans="3:16" x14ac:dyDescent="0.25">
      <c r="C3545" s="3"/>
      <c r="P3545" s="2"/>
    </row>
    <row r="3546" spans="3:16" x14ac:dyDescent="0.25">
      <c r="C3546" s="3"/>
      <c r="P3546" s="2"/>
    </row>
    <row r="3547" spans="3:16" x14ac:dyDescent="0.25">
      <c r="C3547" s="3"/>
      <c r="P3547" s="2"/>
    </row>
    <row r="3548" spans="3:16" x14ac:dyDescent="0.25">
      <c r="C3548" s="3"/>
      <c r="P3548" s="2"/>
    </row>
    <row r="3549" spans="3:16" x14ac:dyDescent="0.25">
      <c r="C3549" s="3"/>
      <c r="P3549" s="2"/>
    </row>
    <row r="3550" spans="3:16" x14ac:dyDescent="0.25">
      <c r="C3550" s="3"/>
      <c r="P3550" s="2"/>
    </row>
    <row r="3551" spans="3:16" x14ac:dyDescent="0.25">
      <c r="C3551" s="3"/>
      <c r="P3551" s="2"/>
    </row>
    <row r="3552" spans="3:16" x14ac:dyDescent="0.25">
      <c r="C3552" s="3"/>
      <c r="P3552" s="2"/>
    </row>
    <row r="3553" spans="3:16" x14ac:dyDescent="0.25">
      <c r="C3553" s="3"/>
      <c r="P3553" s="2"/>
    </row>
    <row r="3554" spans="3:16" x14ac:dyDescent="0.25">
      <c r="C3554" s="3"/>
      <c r="P3554" s="2"/>
    </row>
    <row r="3555" spans="3:16" x14ac:dyDescent="0.25">
      <c r="C3555" s="3"/>
      <c r="P3555" s="2"/>
    </row>
    <row r="3556" spans="3:16" x14ac:dyDescent="0.25">
      <c r="C3556" s="3"/>
      <c r="P3556" s="2"/>
    </row>
    <row r="3557" spans="3:16" x14ac:dyDescent="0.25">
      <c r="C3557" s="3"/>
      <c r="P3557" s="2"/>
    </row>
    <row r="3558" spans="3:16" x14ac:dyDescent="0.25">
      <c r="C3558" s="3"/>
      <c r="P3558" s="2"/>
    </row>
    <row r="3559" spans="3:16" x14ac:dyDescent="0.25">
      <c r="C3559" s="3"/>
      <c r="P3559" s="2"/>
    </row>
    <row r="3560" spans="3:16" x14ac:dyDescent="0.25">
      <c r="C3560" s="3"/>
      <c r="P3560" s="2"/>
    </row>
    <row r="3561" spans="3:16" x14ac:dyDescent="0.25">
      <c r="C3561" s="3"/>
      <c r="P3561" s="2"/>
    </row>
    <row r="3562" spans="3:16" x14ac:dyDescent="0.25">
      <c r="C3562" s="3"/>
      <c r="P3562" s="2"/>
    </row>
    <row r="3563" spans="3:16" x14ac:dyDescent="0.25">
      <c r="C3563" s="3"/>
      <c r="P3563" s="2"/>
    </row>
    <row r="3564" spans="3:16" x14ac:dyDescent="0.25">
      <c r="C3564" s="3"/>
      <c r="P3564" s="2"/>
    </row>
    <row r="3565" spans="3:16" x14ac:dyDescent="0.25">
      <c r="C3565" s="3"/>
      <c r="P3565" s="2"/>
    </row>
    <row r="3566" spans="3:16" x14ac:dyDescent="0.25">
      <c r="C3566" s="3"/>
      <c r="P3566" s="2"/>
    </row>
    <row r="3567" spans="3:16" x14ac:dyDescent="0.25">
      <c r="C3567" s="3"/>
      <c r="P3567" s="2"/>
    </row>
    <row r="3568" spans="3:16" x14ac:dyDescent="0.25">
      <c r="C3568" s="3"/>
      <c r="P3568" s="2"/>
    </row>
    <row r="3569" spans="3:16" x14ac:dyDescent="0.25">
      <c r="C3569" s="3"/>
      <c r="P3569" s="2"/>
    </row>
    <row r="3570" spans="3:16" x14ac:dyDescent="0.25">
      <c r="C3570" s="3"/>
      <c r="P3570" s="2"/>
    </row>
    <row r="3571" spans="3:16" x14ac:dyDescent="0.25">
      <c r="C3571" s="3"/>
      <c r="P3571" s="2"/>
    </row>
    <row r="3572" spans="3:16" x14ac:dyDescent="0.25">
      <c r="C3572" s="3"/>
      <c r="P3572" s="2"/>
    </row>
    <row r="3573" spans="3:16" x14ac:dyDescent="0.25">
      <c r="C3573" s="3"/>
      <c r="P3573" s="2"/>
    </row>
    <row r="3574" spans="3:16" x14ac:dyDescent="0.25">
      <c r="C3574" s="3"/>
      <c r="P3574" s="2"/>
    </row>
    <row r="3575" spans="3:16" x14ac:dyDescent="0.25">
      <c r="C3575" s="3"/>
      <c r="P3575" s="2"/>
    </row>
    <row r="3576" spans="3:16" x14ac:dyDescent="0.25">
      <c r="C3576" s="3"/>
      <c r="P3576" s="2"/>
    </row>
    <row r="3577" spans="3:16" x14ac:dyDescent="0.25">
      <c r="C3577" s="3"/>
      <c r="P3577" s="2"/>
    </row>
    <row r="3578" spans="3:16" x14ac:dyDescent="0.25">
      <c r="C3578" s="3"/>
      <c r="P3578" s="2"/>
    </row>
    <row r="3579" spans="3:16" x14ac:dyDescent="0.25">
      <c r="C3579" s="3"/>
      <c r="P3579" s="2"/>
    </row>
    <row r="3580" spans="3:16" x14ac:dyDescent="0.25">
      <c r="C3580" s="3"/>
      <c r="P3580" s="2"/>
    </row>
    <row r="3581" spans="3:16" x14ac:dyDescent="0.25">
      <c r="C3581" s="3"/>
      <c r="P3581" s="2"/>
    </row>
    <row r="3582" spans="3:16" x14ac:dyDescent="0.25">
      <c r="C3582" s="3"/>
      <c r="P3582" s="2"/>
    </row>
    <row r="3583" spans="3:16" x14ac:dyDescent="0.25">
      <c r="C3583" s="3"/>
      <c r="P3583" s="2"/>
    </row>
    <row r="3584" spans="3:16" x14ac:dyDescent="0.25">
      <c r="C3584" s="3"/>
      <c r="P3584" s="2"/>
    </row>
    <row r="3585" spans="3:16" x14ac:dyDescent="0.25">
      <c r="C3585" s="3"/>
      <c r="P3585" s="2"/>
    </row>
    <row r="3586" spans="3:16" x14ac:dyDescent="0.25">
      <c r="C3586" s="3"/>
      <c r="P3586" s="2"/>
    </row>
    <row r="3587" spans="3:16" x14ac:dyDescent="0.25">
      <c r="C3587" s="3"/>
      <c r="P3587" s="2"/>
    </row>
    <row r="3588" spans="3:16" x14ac:dyDescent="0.25">
      <c r="C3588" s="3"/>
      <c r="P3588" s="2"/>
    </row>
    <row r="3589" spans="3:16" x14ac:dyDescent="0.25">
      <c r="C3589" s="3"/>
      <c r="P3589" s="2"/>
    </row>
    <row r="3590" spans="3:16" x14ac:dyDescent="0.25">
      <c r="C3590" s="3"/>
      <c r="P3590" s="2"/>
    </row>
    <row r="3591" spans="3:16" x14ac:dyDescent="0.25">
      <c r="C3591" s="3"/>
      <c r="P3591" s="2"/>
    </row>
    <row r="3592" spans="3:16" x14ac:dyDescent="0.25">
      <c r="C3592" s="3"/>
      <c r="P3592" s="2"/>
    </row>
    <row r="3593" spans="3:16" x14ac:dyDescent="0.25">
      <c r="C3593" s="3"/>
      <c r="P3593" s="2"/>
    </row>
    <row r="3594" spans="3:16" x14ac:dyDescent="0.25">
      <c r="C3594" s="3"/>
      <c r="P3594" s="2"/>
    </row>
    <row r="3595" spans="3:16" x14ac:dyDescent="0.25">
      <c r="C3595" s="3"/>
      <c r="P3595" s="2"/>
    </row>
    <row r="3596" spans="3:16" x14ac:dyDescent="0.25">
      <c r="C3596" s="3"/>
      <c r="P3596" s="2"/>
    </row>
    <row r="3597" spans="3:16" x14ac:dyDescent="0.25">
      <c r="C3597" s="3"/>
      <c r="P3597" s="2"/>
    </row>
    <row r="3598" spans="3:16" x14ac:dyDescent="0.25">
      <c r="C3598" s="3"/>
      <c r="P3598" s="2"/>
    </row>
    <row r="3599" spans="3:16" x14ac:dyDescent="0.25">
      <c r="C3599" s="3"/>
      <c r="P3599" s="2"/>
    </row>
    <row r="3600" spans="3:16" x14ac:dyDescent="0.25">
      <c r="C3600" s="3"/>
      <c r="P3600" s="2"/>
    </row>
    <row r="3601" spans="3:16" x14ac:dyDescent="0.25">
      <c r="C3601" s="3"/>
      <c r="P3601" s="2"/>
    </row>
    <row r="3602" spans="3:16" x14ac:dyDescent="0.25">
      <c r="C3602" s="3"/>
      <c r="P3602" s="2"/>
    </row>
    <row r="3603" spans="3:16" x14ac:dyDescent="0.25">
      <c r="C3603" s="3"/>
      <c r="P3603" s="2"/>
    </row>
    <row r="3604" spans="3:16" x14ac:dyDescent="0.25">
      <c r="C3604" s="3"/>
      <c r="P3604" s="2"/>
    </row>
    <row r="3605" spans="3:16" x14ac:dyDescent="0.25">
      <c r="C3605" s="3"/>
      <c r="P3605" s="2"/>
    </row>
    <row r="3606" spans="3:16" x14ac:dyDescent="0.25">
      <c r="C3606" s="3"/>
      <c r="P3606" s="2"/>
    </row>
    <row r="3607" spans="3:16" x14ac:dyDescent="0.25">
      <c r="C3607" s="3"/>
      <c r="P3607" s="2"/>
    </row>
    <row r="3608" spans="3:16" x14ac:dyDescent="0.25">
      <c r="C3608" s="3"/>
      <c r="P3608" s="2"/>
    </row>
    <row r="3609" spans="3:16" x14ac:dyDescent="0.25">
      <c r="C3609" s="3"/>
      <c r="P3609" s="2"/>
    </row>
    <row r="3610" spans="3:16" x14ac:dyDescent="0.25">
      <c r="C3610" s="3"/>
      <c r="P3610" s="2"/>
    </row>
    <row r="3611" spans="3:16" x14ac:dyDescent="0.25">
      <c r="C3611" s="3"/>
      <c r="P3611" s="2"/>
    </row>
    <row r="3612" spans="3:16" x14ac:dyDescent="0.25">
      <c r="C3612" s="3"/>
      <c r="P3612" s="2"/>
    </row>
    <row r="3613" spans="3:16" x14ac:dyDescent="0.25">
      <c r="C3613" s="3"/>
      <c r="P3613" s="2"/>
    </row>
    <row r="3614" spans="3:16" x14ac:dyDescent="0.25">
      <c r="C3614" s="3"/>
      <c r="P3614" s="2"/>
    </row>
    <row r="3615" spans="3:16" x14ac:dyDescent="0.25">
      <c r="C3615" s="3"/>
      <c r="P3615" s="2"/>
    </row>
    <row r="3616" spans="3:16" x14ac:dyDescent="0.25">
      <c r="C3616" s="3"/>
      <c r="P3616" s="2"/>
    </row>
    <row r="3617" spans="3:16" x14ac:dyDescent="0.25">
      <c r="C3617" s="3"/>
      <c r="P3617" s="2"/>
    </row>
    <row r="3618" spans="3:16" x14ac:dyDescent="0.25">
      <c r="C3618" s="3"/>
      <c r="P3618" s="2"/>
    </row>
    <row r="3619" spans="3:16" x14ac:dyDescent="0.25">
      <c r="C3619" s="3"/>
      <c r="P3619" s="2"/>
    </row>
    <row r="3620" spans="3:16" x14ac:dyDescent="0.25">
      <c r="C3620" s="3"/>
      <c r="P3620" s="2"/>
    </row>
    <row r="3621" spans="3:16" x14ac:dyDescent="0.25">
      <c r="C3621" s="3"/>
      <c r="P3621" s="2"/>
    </row>
    <row r="3622" spans="3:16" x14ac:dyDescent="0.25">
      <c r="C3622" s="3"/>
      <c r="P3622" s="2"/>
    </row>
    <row r="3623" spans="3:16" x14ac:dyDescent="0.25">
      <c r="C3623" s="3"/>
      <c r="P3623" s="2"/>
    </row>
    <row r="3624" spans="3:16" x14ac:dyDescent="0.25">
      <c r="C3624" s="3"/>
      <c r="P3624" s="2"/>
    </row>
    <row r="3625" spans="3:16" x14ac:dyDescent="0.25">
      <c r="C3625" s="3"/>
      <c r="P3625" s="2"/>
    </row>
    <row r="3626" spans="3:16" x14ac:dyDescent="0.25">
      <c r="C3626" s="3"/>
      <c r="P3626" s="2"/>
    </row>
    <row r="3627" spans="3:16" x14ac:dyDescent="0.25">
      <c r="C3627" s="3"/>
      <c r="P3627" s="2"/>
    </row>
    <row r="3628" spans="3:16" x14ac:dyDescent="0.25">
      <c r="C3628" s="3"/>
      <c r="P3628" s="2"/>
    </row>
    <row r="3629" spans="3:16" x14ac:dyDescent="0.25">
      <c r="C3629" s="3"/>
      <c r="P3629" s="2"/>
    </row>
    <row r="3630" spans="3:16" x14ac:dyDescent="0.25">
      <c r="C3630" s="3"/>
      <c r="P3630" s="2"/>
    </row>
    <row r="3631" spans="3:16" x14ac:dyDescent="0.25">
      <c r="C3631" s="3"/>
      <c r="P3631" s="2"/>
    </row>
    <row r="3632" spans="3:16" x14ac:dyDescent="0.25">
      <c r="C3632" s="3"/>
      <c r="P3632" s="2"/>
    </row>
    <row r="3633" spans="3:16" x14ac:dyDescent="0.25">
      <c r="C3633" s="3"/>
      <c r="P3633" s="2"/>
    </row>
    <row r="3634" spans="3:16" x14ac:dyDescent="0.25">
      <c r="C3634" s="3"/>
      <c r="P3634" s="2"/>
    </row>
    <row r="3635" spans="3:16" x14ac:dyDescent="0.25">
      <c r="C3635" s="3"/>
      <c r="P3635" s="2"/>
    </row>
    <row r="3636" spans="3:16" x14ac:dyDescent="0.25">
      <c r="C3636" s="3"/>
      <c r="P3636" s="2"/>
    </row>
    <row r="3637" spans="3:16" x14ac:dyDescent="0.25">
      <c r="C3637" s="3"/>
      <c r="P3637" s="2"/>
    </row>
    <row r="3638" spans="3:16" x14ac:dyDescent="0.25">
      <c r="C3638" s="3"/>
      <c r="P3638" s="2"/>
    </row>
    <row r="3639" spans="3:16" x14ac:dyDescent="0.25">
      <c r="C3639" s="3"/>
      <c r="P3639" s="2"/>
    </row>
    <row r="3640" spans="3:16" x14ac:dyDescent="0.25">
      <c r="C3640" s="3"/>
      <c r="P3640" s="2"/>
    </row>
    <row r="3641" spans="3:16" x14ac:dyDescent="0.25">
      <c r="C3641" s="3"/>
      <c r="P3641" s="2"/>
    </row>
    <row r="3642" spans="3:16" x14ac:dyDescent="0.25">
      <c r="C3642" s="3"/>
      <c r="P3642" s="2"/>
    </row>
    <row r="3643" spans="3:16" x14ac:dyDescent="0.25">
      <c r="C3643" s="3"/>
      <c r="P3643" s="2"/>
    </row>
    <row r="3644" spans="3:16" x14ac:dyDescent="0.25">
      <c r="C3644" s="3"/>
      <c r="P3644" s="2"/>
    </row>
    <row r="3645" spans="3:16" x14ac:dyDescent="0.25">
      <c r="C3645" s="3"/>
      <c r="P3645" s="2"/>
    </row>
    <row r="3646" spans="3:16" x14ac:dyDescent="0.25">
      <c r="C3646" s="3"/>
      <c r="P3646" s="2"/>
    </row>
    <row r="3647" spans="3:16" x14ac:dyDescent="0.25">
      <c r="C3647" s="3"/>
      <c r="P3647" s="2"/>
    </row>
    <row r="3648" spans="3:16" x14ac:dyDescent="0.25">
      <c r="C3648" s="3"/>
      <c r="P3648" s="2"/>
    </row>
    <row r="3649" spans="3:16" x14ac:dyDescent="0.25">
      <c r="C3649" s="3"/>
      <c r="P3649" s="2"/>
    </row>
    <row r="3650" spans="3:16" x14ac:dyDescent="0.25">
      <c r="C3650" s="3"/>
      <c r="P3650" s="2"/>
    </row>
    <row r="3651" spans="3:16" x14ac:dyDescent="0.25">
      <c r="C3651" s="3"/>
      <c r="P3651" s="2"/>
    </row>
    <row r="3652" spans="3:16" x14ac:dyDescent="0.25">
      <c r="C3652" s="3"/>
      <c r="P3652" s="2"/>
    </row>
    <row r="3653" spans="3:16" x14ac:dyDescent="0.25">
      <c r="C3653" s="3"/>
      <c r="P3653" s="2"/>
    </row>
    <row r="3654" spans="3:16" x14ac:dyDescent="0.25">
      <c r="C3654" s="3"/>
      <c r="P3654" s="2"/>
    </row>
    <row r="3655" spans="3:16" x14ac:dyDescent="0.25">
      <c r="C3655" s="3"/>
      <c r="P3655" s="2"/>
    </row>
    <row r="3656" spans="3:16" x14ac:dyDescent="0.25">
      <c r="C3656" s="3"/>
      <c r="P3656" s="2"/>
    </row>
    <row r="3657" spans="3:16" x14ac:dyDescent="0.25">
      <c r="C3657" s="3"/>
      <c r="P3657" s="2"/>
    </row>
    <row r="3658" spans="3:16" x14ac:dyDescent="0.25">
      <c r="C3658" s="3"/>
      <c r="P3658" s="2"/>
    </row>
    <row r="3659" spans="3:16" x14ac:dyDescent="0.25">
      <c r="C3659" s="3"/>
      <c r="P3659" s="2"/>
    </row>
    <row r="3660" spans="3:16" x14ac:dyDescent="0.25">
      <c r="C3660" s="3"/>
      <c r="P3660" s="2"/>
    </row>
    <row r="3661" spans="3:16" x14ac:dyDescent="0.25">
      <c r="C3661" s="3"/>
      <c r="P3661" s="2"/>
    </row>
    <row r="3662" spans="3:16" x14ac:dyDescent="0.25">
      <c r="C3662" s="3"/>
      <c r="P3662" s="2"/>
    </row>
    <row r="3663" spans="3:16" x14ac:dyDescent="0.25">
      <c r="C3663" s="3"/>
      <c r="P3663" s="2"/>
    </row>
    <row r="3664" spans="3:16" x14ac:dyDescent="0.25">
      <c r="C3664" s="3"/>
      <c r="P3664" s="2"/>
    </row>
    <row r="3665" spans="3:16" x14ac:dyDescent="0.25">
      <c r="C3665" s="3"/>
      <c r="P3665" s="2"/>
    </row>
    <row r="3666" spans="3:16" x14ac:dyDescent="0.25">
      <c r="C3666" s="3"/>
      <c r="P3666" s="2"/>
    </row>
    <row r="3667" spans="3:16" x14ac:dyDescent="0.25">
      <c r="C3667" s="3"/>
      <c r="P3667" s="2"/>
    </row>
    <row r="3668" spans="3:16" x14ac:dyDescent="0.25">
      <c r="C3668" s="3"/>
      <c r="P3668" s="2"/>
    </row>
    <row r="3669" spans="3:16" x14ac:dyDescent="0.25">
      <c r="C3669" s="3"/>
      <c r="P3669" s="2"/>
    </row>
    <row r="3670" spans="3:16" x14ac:dyDescent="0.25">
      <c r="C3670" s="3"/>
      <c r="P3670" s="2"/>
    </row>
    <row r="3671" spans="3:16" x14ac:dyDescent="0.25">
      <c r="C3671" s="3"/>
      <c r="P3671" s="2"/>
    </row>
    <row r="3672" spans="3:16" x14ac:dyDescent="0.25">
      <c r="C3672" s="3"/>
      <c r="P3672" s="2"/>
    </row>
    <row r="3673" spans="3:16" x14ac:dyDescent="0.25">
      <c r="C3673" s="3"/>
      <c r="P3673" s="2"/>
    </row>
    <row r="3674" spans="3:16" x14ac:dyDescent="0.25">
      <c r="C3674" s="3"/>
      <c r="P3674" s="2"/>
    </row>
    <row r="3675" spans="3:16" x14ac:dyDescent="0.25">
      <c r="C3675" s="3"/>
      <c r="P3675" s="2"/>
    </row>
    <row r="3676" spans="3:16" x14ac:dyDescent="0.25">
      <c r="C3676" s="3"/>
      <c r="P3676" s="2"/>
    </row>
    <row r="3677" spans="3:16" x14ac:dyDescent="0.25">
      <c r="C3677" s="3"/>
      <c r="P3677" s="2"/>
    </row>
    <row r="3678" spans="3:16" x14ac:dyDescent="0.25">
      <c r="C3678" s="3"/>
      <c r="P3678" s="2"/>
    </row>
    <row r="3679" spans="3:16" x14ac:dyDescent="0.25">
      <c r="C3679" s="3"/>
      <c r="P3679" s="2"/>
    </row>
    <row r="3680" spans="3:16" x14ac:dyDescent="0.25">
      <c r="C3680" s="3"/>
      <c r="P3680" s="2"/>
    </row>
    <row r="3681" spans="3:16" x14ac:dyDescent="0.25">
      <c r="C3681" s="3"/>
      <c r="P3681" s="2"/>
    </row>
    <row r="3682" spans="3:16" x14ac:dyDescent="0.25">
      <c r="C3682" s="3"/>
      <c r="P3682" s="2"/>
    </row>
    <row r="3683" spans="3:16" x14ac:dyDescent="0.25">
      <c r="C3683" s="3"/>
      <c r="P3683" s="2"/>
    </row>
    <row r="3684" spans="3:16" x14ac:dyDescent="0.25">
      <c r="C3684" s="3"/>
      <c r="P3684" s="2"/>
    </row>
    <row r="3685" spans="3:16" x14ac:dyDescent="0.25">
      <c r="C3685" s="3"/>
      <c r="P3685" s="2"/>
    </row>
    <row r="3686" spans="3:16" x14ac:dyDescent="0.25">
      <c r="C3686" s="3"/>
      <c r="P3686" s="2"/>
    </row>
    <row r="3687" spans="3:16" x14ac:dyDescent="0.25">
      <c r="C3687" s="3"/>
      <c r="P3687" s="2"/>
    </row>
    <row r="3688" spans="3:16" x14ac:dyDescent="0.25">
      <c r="C3688" s="3"/>
      <c r="P3688" s="2"/>
    </row>
    <row r="3689" spans="3:16" x14ac:dyDescent="0.25">
      <c r="C3689" s="3"/>
      <c r="P3689" s="2"/>
    </row>
    <row r="3690" spans="3:16" x14ac:dyDescent="0.25">
      <c r="C3690" s="3"/>
      <c r="P3690" s="2"/>
    </row>
    <row r="3691" spans="3:16" x14ac:dyDescent="0.25">
      <c r="C3691" s="3"/>
      <c r="P3691" s="2"/>
    </row>
    <row r="3692" spans="3:16" x14ac:dyDescent="0.25">
      <c r="C3692" s="3"/>
      <c r="P3692" s="2"/>
    </row>
    <row r="3693" spans="3:16" x14ac:dyDescent="0.25">
      <c r="C3693" s="3"/>
      <c r="P3693" s="2"/>
    </row>
    <row r="3694" spans="3:16" x14ac:dyDescent="0.25">
      <c r="C3694" s="3"/>
      <c r="P3694" s="2"/>
    </row>
    <row r="3695" spans="3:16" x14ac:dyDescent="0.25">
      <c r="C3695" s="3"/>
      <c r="P3695" s="2"/>
    </row>
    <row r="3696" spans="3:16" x14ac:dyDescent="0.25">
      <c r="C3696" s="3"/>
      <c r="P3696" s="2"/>
    </row>
    <row r="3697" spans="3:16" x14ac:dyDescent="0.25">
      <c r="C3697" s="3"/>
      <c r="P3697" s="2"/>
    </row>
    <row r="3698" spans="3:16" x14ac:dyDescent="0.25">
      <c r="C3698" s="3"/>
      <c r="P3698" s="2"/>
    </row>
    <row r="3699" spans="3:16" x14ac:dyDescent="0.25">
      <c r="C3699" s="3"/>
      <c r="P3699" s="2"/>
    </row>
    <row r="3700" spans="3:16" x14ac:dyDescent="0.25">
      <c r="C3700" s="3"/>
      <c r="P3700" s="2"/>
    </row>
    <row r="3701" spans="3:16" x14ac:dyDescent="0.25">
      <c r="C3701" s="3"/>
      <c r="P3701" s="2"/>
    </row>
    <row r="3702" spans="3:16" x14ac:dyDescent="0.25">
      <c r="C3702" s="3"/>
      <c r="P3702" s="2"/>
    </row>
    <row r="3703" spans="3:16" x14ac:dyDescent="0.25">
      <c r="C3703" s="3"/>
      <c r="P3703" s="2"/>
    </row>
    <row r="3704" spans="3:16" x14ac:dyDescent="0.25">
      <c r="C3704" s="3"/>
      <c r="P3704" s="2"/>
    </row>
    <row r="3705" spans="3:16" x14ac:dyDescent="0.25">
      <c r="C3705" s="3"/>
      <c r="P3705" s="2"/>
    </row>
    <row r="3706" spans="3:16" x14ac:dyDescent="0.25">
      <c r="C3706" s="3"/>
      <c r="P3706" s="2"/>
    </row>
    <row r="3707" spans="3:16" x14ac:dyDescent="0.25">
      <c r="C3707" s="3"/>
      <c r="P3707" s="2"/>
    </row>
    <row r="3708" spans="3:16" x14ac:dyDescent="0.25">
      <c r="C3708" s="3"/>
      <c r="P3708" s="2"/>
    </row>
    <row r="3709" spans="3:16" x14ac:dyDescent="0.25">
      <c r="C3709" s="3"/>
      <c r="P3709" s="2"/>
    </row>
    <row r="3710" spans="3:16" x14ac:dyDescent="0.25">
      <c r="C3710" s="3"/>
      <c r="P3710" s="2"/>
    </row>
    <row r="3711" spans="3:16" x14ac:dyDescent="0.25">
      <c r="C3711" s="3"/>
      <c r="P3711" s="2"/>
    </row>
    <row r="3712" spans="3:16" x14ac:dyDescent="0.25">
      <c r="C3712" s="3"/>
      <c r="P3712" s="2"/>
    </row>
    <row r="3713" spans="3:16" x14ac:dyDescent="0.25">
      <c r="C3713" s="3"/>
      <c r="P3713" s="2"/>
    </row>
    <row r="3714" spans="3:16" x14ac:dyDescent="0.25">
      <c r="C3714" s="3"/>
      <c r="P3714" s="2"/>
    </row>
    <row r="3715" spans="3:16" x14ac:dyDescent="0.25">
      <c r="C3715" s="3"/>
      <c r="P3715" s="2"/>
    </row>
    <row r="3716" spans="3:16" x14ac:dyDescent="0.25">
      <c r="C3716" s="3"/>
      <c r="P3716" s="2"/>
    </row>
    <row r="3717" spans="3:16" x14ac:dyDescent="0.25">
      <c r="C3717" s="3"/>
      <c r="P3717" s="2"/>
    </row>
    <row r="3718" spans="3:16" x14ac:dyDescent="0.25">
      <c r="C3718" s="3"/>
      <c r="P3718" s="2"/>
    </row>
    <row r="3719" spans="3:16" x14ac:dyDescent="0.25">
      <c r="C3719" s="3"/>
      <c r="P3719" s="2"/>
    </row>
    <row r="3720" spans="3:16" x14ac:dyDescent="0.25">
      <c r="C3720" s="3"/>
      <c r="P3720" s="2"/>
    </row>
    <row r="3721" spans="3:16" x14ac:dyDescent="0.25">
      <c r="C3721" s="3"/>
      <c r="P3721" s="2"/>
    </row>
    <row r="3722" spans="3:16" x14ac:dyDescent="0.25">
      <c r="C3722" s="3"/>
      <c r="P3722" s="2"/>
    </row>
    <row r="3723" spans="3:16" x14ac:dyDescent="0.25">
      <c r="C3723" s="3"/>
      <c r="P3723" s="2"/>
    </row>
    <row r="3724" spans="3:16" x14ac:dyDescent="0.25">
      <c r="C3724" s="3"/>
      <c r="P3724" s="2"/>
    </row>
    <row r="3725" spans="3:16" x14ac:dyDescent="0.25">
      <c r="C3725" s="3"/>
      <c r="P3725" s="2"/>
    </row>
    <row r="3726" spans="3:16" x14ac:dyDescent="0.25">
      <c r="C3726" s="3"/>
      <c r="P3726" s="2"/>
    </row>
    <row r="3727" spans="3:16" x14ac:dyDescent="0.25">
      <c r="C3727" s="3"/>
      <c r="P3727" s="2"/>
    </row>
    <row r="3728" spans="3:16" x14ac:dyDescent="0.25">
      <c r="C3728" s="3"/>
      <c r="P3728" s="2"/>
    </row>
    <row r="3729" spans="3:16" x14ac:dyDescent="0.25">
      <c r="C3729" s="3"/>
      <c r="P3729" s="2"/>
    </row>
    <row r="3730" spans="3:16" x14ac:dyDescent="0.25">
      <c r="C3730" s="3"/>
      <c r="P3730" s="2"/>
    </row>
    <row r="3731" spans="3:16" x14ac:dyDescent="0.25">
      <c r="C3731" s="3"/>
      <c r="P3731" s="2"/>
    </row>
    <row r="3732" spans="3:16" x14ac:dyDescent="0.25">
      <c r="C3732" s="3"/>
      <c r="P3732" s="2"/>
    </row>
    <row r="3733" spans="3:16" x14ac:dyDescent="0.25">
      <c r="C3733" s="3"/>
      <c r="P3733" s="2"/>
    </row>
    <row r="3734" spans="3:16" x14ac:dyDescent="0.25">
      <c r="C3734" s="3"/>
      <c r="P3734" s="2"/>
    </row>
    <row r="3735" spans="3:16" x14ac:dyDescent="0.25">
      <c r="C3735" s="3"/>
      <c r="P3735" s="2"/>
    </row>
    <row r="3736" spans="3:16" x14ac:dyDescent="0.25">
      <c r="C3736" s="3"/>
      <c r="P3736" s="2"/>
    </row>
    <row r="3737" spans="3:16" x14ac:dyDescent="0.25">
      <c r="C3737" s="3"/>
      <c r="P3737" s="2"/>
    </row>
    <row r="3738" spans="3:16" x14ac:dyDescent="0.25">
      <c r="C3738" s="3"/>
      <c r="P3738" s="2"/>
    </row>
    <row r="3739" spans="3:16" x14ac:dyDescent="0.25">
      <c r="C3739" s="3"/>
      <c r="P3739" s="2"/>
    </row>
    <row r="3740" spans="3:16" x14ac:dyDescent="0.25">
      <c r="C3740" s="3"/>
      <c r="P3740" s="2"/>
    </row>
    <row r="3741" spans="3:16" x14ac:dyDescent="0.25">
      <c r="C3741" s="3"/>
      <c r="P3741" s="2"/>
    </row>
    <row r="3742" spans="3:16" x14ac:dyDescent="0.25">
      <c r="C3742" s="3"/>
      <c r="P3742" s="2"/>
    </row>
    <row r="3743" spans="3:16" x14ac:dyDescent="0.25">
      <c r="C3743" s="3"/>
      <c r="P3743" s="2"/>
    </row>
    <row r="3744" spans="3:16" x14ac:dyDescent="0.25">
      <c r="C3744" s="3"/>
      <c r="P3744" s="2"/>
    </row>
    <row r="3745" spans="3:16" x14ac:dyDescent="0.25">
      <c r="C3745" s="3"/>
      <c r="P3745" s="2"/>
    </row>
    <row r="3746" spans="3:16" x14ac:dyDescent="0.25">
      <c r="C3746" s="3"/>
      <c r="P3746" s="2"/>
    </row>
    <row r="3747" spans="3:16" x14ac:dyDescent="0.25">
      <c r="C3747" s="3"/>
      <c r="P3747" s="2"/>
    </row>
    <row r="3748" spans="3:16" x14ac:dyDescent="0.25">
      <c r="C3748" s="3"/>
      <c r="P3748" s="2"/>
    </row>
    <row r="3749" spans="3:16" x14ac:dyDescent="0.25">
      <c r="C3749" s="3"/>
      <c r="P3749" s="2"/>
    </row>
    <row r="3750" spans="3:16" x14ac:dyDescent="0.25">
      <c r="C3750" s="3"/>
      <c r="P3750" s="2"/>
    </row>
    <row r="3751" spans="3:16" x14ac:dyDescent="0.25">
      <c r="C3751" s="3"/>
      <c r="P3751" s="2"/>
    </row>
    <row r="3752" spans="3:16" x14ac:dyDescent="0.25">
      <c r="C3752" s="3"/>
      <c r="P3752" s="2"/>
    </row>
    <row r="3753" spans="3:16" x14ac:dyDescent="0.25">
      <c r="C3753" s="3"/>
      <c r="P3753" s="2"/>
    </row>
    <row r="3754" spans="3:16" x14ac:dyDescent="0.25">
      <c r="C3754" s="3"/>
      <c r="P3754" s="2"/>
    </row>
    <row r="3755" spans="3:16" x14ac:dyDescent="0.25">
      <c r="C3755" s="3"/>
      <c r="P3755" s="2"/>
    </row>
    <row r="3756" spans="3:16" x14ac:dyDescent="0.25">
      <c r="C3756" s="3"/>
      <c r="P3756" s="2"/>
    </row>
    <row r="3757" spans="3:16" x14ac:dyDescent="0.25">
      <c r="C3757" s="3"/>
      <c r="P3757" s="2"/>
    </row>
    <row r="3758" spans="3:16" x14ac:dyDescent="0.25">
      <c r="C3758" s="3"/>
      <c r="P3758" s="2"/>
    </row>
    <row r="3759" spans="3:16" x14ac:dyDescent="0.25">
      <c r="C3759" s="3"/>
      <c r="P3759" s="2"/>
    </row>
    <row r="3760" spans="3:16" x14ac:dyDescent="0.25">
      <c r="C3760" s="3"/>
      <c r="P3760" s="2"/>
    </row>
    <row r="3761" spans="3:16" x14ac:dyDescent="0.25">
      <c r="C3761" s="3"/>
      <c r="P3761" s="2"/>
    </row>
    <row r="3762" spans="3:16" x14ac:dyDescent="0.25">
      <c r="C3762" s="3"/>
      <c r="P3762" s="2"/>
    </row>
    <row r="3763" spans="3:16" x14ac:dyDescent="0.25">
      <c r="C3763" s="3"/>
      <c r="P3763" s="2"/>
    </row>
    <row r="3764" spans="3:16" x14ac:dyDescent="0.25">
      <c r="C3764" s="3"/>
      <c r="P3764" s="2"/>
    </row>
    <row r="3765" spans="3:16" x14ac:dyDescent="0.25">
      <c r="C3765" s="3"/>
      <c r="P3765" s="2"/>
    </row>
    <row r="3766" spans="3:16" x14ac:dyDescent="0.25">
      <c r="C3766" s="3"/>
      <c r="P3766" s="2"/>
    </row>
    <row r="3767" spans="3:16" x14ac:dyDescent="0.25">
      <c r="C3767" s="3"/>
      <c r="P3767" s="2"/>
    </row>
    <row r="3768" spans="3:16" x14ac:dyDescent="0.25">
      <c r="C3768" s="3"/>
      <c r="P3768" s="2"/>
    </row>
    <row r="3769" spans="3:16" x14ac:dyDescent="0.25">
      <c r="C3769" s="3"/>
      <c r="P3769" s="2"/>
    </row>
    <row r="3770" spans="3:16" x14ac:dyDescent="0.25">
      <c r="C3770" s="3"/>
      <c r="P3770" s="2"/>
    </row>
    <row r="3771" spans="3:16" x14ac:dyDescent="0.25">
      <c r="C3771" s="3"/>
      <c r="P3771" s="2"/>
    </row>
    <row r="3772" spans="3:16" x14ac:dyDescent="0.25">
      <c r="C3772" s="3"/>
      <c r="P3772" s="2"/>
    </row>
    <row r="3773" spans="3:16" x14ac:dyDescent="0.25">
      <c r="C3773" s="3"/>
      <c r="P3773" s="2"/>
    </row>
    <row r="3774" spans="3:16" x14ac:dyDescent="0.25">
      <c r="C3774" s="3"/>
      <c r="P3774" s="2"/>
    </row>
    <row r="3775" spans="3:16" x14ac:dyDescent="0.25">
      <c r="C3775" s="3"/>
      <c r="P3775" s="2"/>
    </row>
    <row r="3776" spans="3:16" x14ac:dyDescent="0.25">
      <c r="C3776" s="3"/>
      <c r="P3776" s="2"/>
    </row>
    <row r="3777" spans="3:16" x14ac:dyDescent="0.25">
      <c r="C3777" s="3"/>
      <c r="P3777" s="2"/>
    </row>
    <row r="3778" spans="3:16" x14ac:dyDescent="0.25">
      <c r="C3778" s="3"/>
      <c r="P3778" s="2"/>
    </row>
    <row r="3779" spans="3:16" x14ac:dyDescent="0.25">
      <c r="C3779" s="3"/>
      <c r="P3779" s="2"/>
    </row>
    <row r="3780" spans="3:16" x14ac:dyDescent="0.25">
      <c r="C3780" s="3"/>
      <c r="P3780" s="2"/>
    </row>
    <row r="3781" spans="3:16" x14ac:dyDescent="0.25">
      <c r="C3781" s="3"/>
      <c r="P3781" s="2"/>
    </row>
    <row r="3782" spans="3:16" x14ac:dyDescent="0.25">
      <c r="C3782" s="3"/>
      <c r="P3782" s="2"/>
    </row>
    <row r="3783" spans="3:16" x14ac:dyDescent="0.25">
      <c r="C3783" s="3"/>
      <c r="P3783" s="2"/>
    </row>
    <row r="3784" spans="3:16" x14ac:dyDescent="0.25">
      <c r="C3784" s="3"/>
      <c r="P3784" s="2"/>
    </row>
    <row r="3785" spans="3:16" x14ac:dyDescent="0.25">
      <c r="C3785" s="3"/>
      <c r="P3785" s="2"/>
    </row>
    <row r="3786" spans="3:16" x14ac:dyDescent="0.25">
      <c r="C3786" s="3"/>
      <c r="P3786" s="2"/>
    </row>
    <row r="3787" spans="3:16" x14ac:dyDescent="0.25">
      <c r="C3787" s="3"/>
      <c r="P3787" s="2"/>
    </row>
    <row r="3788" spans="3:16" x14ac:dyDescent="0.25">
      <c r="C3788" s="3"/>
      <c r="P3788" s="2"/>
    </row>
    <row r="3789" spans="3:16" x14ac:dyDescent="0.25">
      <c r="C3789" s="3"/>
      <c r="P3789" s="2"/>
    </row>
    <row r="3790" spans="3:16" x14ac:dyDescent="0.25">
      <c r="C3790" s="3"/>
      <c r="P3790" s="2"/>
    </row>
    <row r="3791" spans="3:16" x14ac:dyDescent="0.25">
      <c r="C3791" s="3"/>
      <c r="P3791" s="2"/>
    </row>
    <row r="3792" spans="3:16" x14ac:dyDescent="0.25">
      <c r="C3792" s="3"/>
      <c r="P3792" s="2"/>
    </row>
    <row r="3793" spans="3:16" x14ac:dyDescent="0.25">
      <c r="C3793" s="3"/>
      <c r="P3793" s="2"/>
    </row>
    <row r="3794" spans="3:16" x14ac:dyDescent="0.25">
      <c r="C3794" s="3"/>
      <c r="P3794" s="2"/>
    </row>
    <row r="3795" spans="3:16" x14ac:dyDescent="0.25">
      <c r="C3795" s="3"/>
      <c r="P3795" s="2"/>
    </row>
    <row r="3796" spans="3:16" x14ac:dyDescent="0.25">
      <c r="C3796" s="3"/>
      <c r="P3796" s="2"/>
    </row>
    <row r="3797" spans="3:16" x14ac:dyDescent="0.25">
      <c r="C3797" s="3"/>
      <c r="P3797" s="2"/>
    </row>
    <row r="3798" spans="3:16" x14ac:dyDescent="0.25">
      <c r="C3798" s="3"/>
      <c r="P3798" s="2"/>
    </row>
    <row r="3799" spans="3:16" x14ac:dyDescent="0.25">
      <c r="C3799" s="3"/>
      <c r="P3799" s="2"/>
    </row>
    <row r="3800" spans="3:16" x14ac:dyDescent="0.25">
      <c r="C3800" s="3"/>
      <c r="P3800" s="2"/>
    </row>
    <row r="3801" spans="3:16" x14ac:dyDescent="0.25">
      <c r="C3801" s="3"/>
      <c r="P3801" s="2"/>
    </row>
    <row r="3802" spans="3:16" x14ac:dyDescent="0.25">
      <c r="C3802" s="3"/>
      <c r="P3802" s="2"/>
    </row>
    <row r="3803" spans="3:16" x14ac:dyDescent="0.25">
      <c r="C3803" s="3"/>
      <c r="P3803" s="2"/>
    </row>
    <row r="3804" spans="3:16" x14ac:dyDescent="0.25">
      <c r="C3804" s="3"/>
      <c r="P3804" s="2"/>
    </row>
    <row r="3805" spans="3:16" x14ac:dyDescent="0.25">
      <c r="C3805" s="3"/>
      <c r="P3805" s="2"/>
    </row>
    <row r="3806" spans="3:16" x14ac:dyDescent="0.25">
      <c r="C3806" s="3"/>
      <c r="P3806" s="2"/>
    </row>
    <row r="3807" spans="3:16" x14ac:dyDescent="0.25">
      <c r="C3807" s="3"/>
      <c r="P3807" s="2"/>
    </row>
    <row r="3808" spans="3:16" x14ac:dyDescent="0.25">
      <c r="C3808" s="3"/>
      <c r="P3808" s="2"/>
    </row>
    <row r="3809" spans="3:16" x14ac:dyDescent="0.25">
      <c r="C3809" s="3"/>
      <c r="P3809" s="2"/>
    </row>
    <row r="3810" spans="3:16" x14ac:dyDescent="0.25">
      <c r="C3810" s="3"/>
      <c r="P3810" s="2"/>
    </row>
    <row r="3811" spans="3:16" x14ac:dyDescent="0.25">
      <c r="C3811" s="3"/>
      <c r="P3811" s="2"/>
    </row>
    <row r="3812" spans="3:16" x14ac:dyDescent="0.25">
      <c r="C3812" s="3"/>
      <c r="P3812" s="2"/>
    </row>
    <row r="3813" spans="3:16" x14ac:dyDescent="0.25">
      <c r="C3813" s="3"/>
      <c r="P3813" s="2"/>
    </row>
    <row r="3814" spans="3:16" x14ac:dyDescent="0.25">
      <c r="C3814" s="3"/>
      <c r="P3814" s="2"/>
    </row>
    <row r="3815" spans="3:16" x14ac:dyDescent="0.25">
      <c r="C3815" s="3"/>
      <c r="P3815" s="2"/>
    </row>
    <row r="3816" spans="3:16" x14ac:dyDescent="0.25">
      <c r="C3816" s="3"/>
      <c r="P3816" s="2"/>
    </row>
    <row r="3817" spans="3:16" x14ac:dyDescent="0.25">
      <c r="C3817" s="3"/>
      <c r="P3817" s="2"/>
    </row>
    <row r="3818" spans="3:16" x14ac:dyDescent="0.25">
      <c r="C3818" s="3"/>
      <c r="P3818" s="2"/>
    </row>
    <row r="3819" spans="3:16" x14ac:dyDescent="0.25">
      <c r="C3819" s="3"/>
      <c r="P3819" s="2"/>
    </row>
    <row r="3820" spans="3:16" x14ac:dyDescent="0.25">
      <c r="C3820" s="3"/>
      <c r="P3820" s="2"/>
    </row>
    <row r="3821" spans="3:16" x14ac:dyDescent="0.25">
      <c r="C3821" s="3"/>
      <c r="P3821" s="2"/>
    </row>
    <row r="3822" spans="3:16" x14ac:dyDescent="0.25">
      <c r="C3822" s="3"/>
      <c r="P3822" s="2"/>
    </row>
    <row r="3823" spans="3:16" x14ac:dyDescent="0.25">
      <c r="C3823" s="3"/>
      <c r="P3823" s="2"/>
    </row>
    <row r="3824" spans="3:16" x14ac:dyDescent="0.25">
      <c r="C3824" s="3"/>
      <c r="P3824" s="2"/>
    </row>
    <row r="3825" spans="3:16" x14ac:dyDescent="0.25">
      <c r="C3825" s="3"/>
      <c r="P3825" s="2"/>
    </row>
    <row r="3826" spans="3:16" x14ac:dyDescent="0.25">
      <c r="C3826" s="3"/>
      <c r="P3826" s="2"/>
    </row>
    <row r="3827" spans="3:16" x14ac:dyDescent="0.25">
      <c r="C3827" s="3"/>
      <c r="P3827" s="2"/>
    </row>
    <row r="3828" spans="3:16" x14ac:dyDescent="0.25">
      <c r="C3828" s="3"/>
      <c r="P3828" s="2"/>
    </row>
    <row r="3829" spans="3:16" x14ac:dyDescent="0.25">
      <c r="C3829" s="3"/>
      <c r="P3829" s="2"/>
    </row>
    <row r="3830" spans="3:16" x14ac:dyDescent="0.25">
      <c r="C3830" s="3"/>
      <c r="P3830" s="2"/>
    </row>
    <row r="3831" spans="3:16" x14ac:dyDescent="0.25">
      <c r="C3831" s="3"/>
      <c r="P3831" s="2"/>
    </row>
    <row r="3832" spans="3:16" x14ac:dyDescent="0.25">
      <c r="C3832" s="3"/>
      <c r="P3832" s="2"/>
    </row>
    <row r="3833" spans="3:16" x14ac:dyDescent="0.25">
      <c r="C3833" s="3"/>
      <c r="P3833" s="2"/>
    </row>
    <row r="3834" spans="3:16" x14ac:dyDescent="0.25">
      <c r="C3834" s="3"/>
      <c r="P3834" s="2"/>
    </row>
    <row r="3835" spans="3:16" x14ac:dyDescent="0.25">
      <c r="C3835" s="3"/>
      <c r="P3835" s="2"/>
    </row>
    <row r="3836" spans="3:16" x14ac:dyDescent="0.25">
      <c r="C3836" s="3"/>
      <c r="P3836" s="2"/>
    </row>
    <row r="3837" spans="3:16" x14ac:dyDescent="0.25">
      <c r="C3837" s="3"/>
      <c r="P3837" s="2"/>
    </row>
    <row r="3838" spans="3:16" x14ac:dyDescent="0.25">
      <c r="C3838" s="3"/>
      <c r="P3838" s="2"/>
    </row>
    <row r="3839" spans="3:16" x14ac:dyDescent="0.25">
      <c r="C3839" s="3"/>
      <c r="P3839" s="2"/>
    </row>
    <row r="3840" spans="3:16" x14ac:dyDescent="0.25">
      <c r="C3840" s="3"/>
      <c r="P3840" s="2"/>
    </row>
    <row r="3841" spans="3:16" x14ac:dyDescent="0.25">
      <c r="C3841" s="3"/>
      <c r="P3841" s="2"/>
    </row>
    <row r="3842" spans="3:16" x14ac:dyDescent="0.25">
      <c r="C3842" s="3"/>
      <c r="P3842" s="2"/>
    </row>
    <row r="3843" spans="3:16" x14ac:dyDescent="0.25">
      <c r="C3843" s="3"/>
      <c r="P3843" s="2"/>
    </row>
    <row r="3844" spans="3:16" x14ac:dyDescent="0.25">
      <c r="C3844" s="3"/>
      <c r="P3844" s="2"/>
    </row>
    <row r="3845" spans="3:16" x14ac:dyDescent="0.25">
      <c r="C3845" s="3"/>
      <c r="P3845" s="2"/>
    </row>
    <row r="3846" spans="3:16" x14ac:dyDescent="0.25">
      <c r="C3846" s="3"/>
      <c r="P3846" s="2"/>
    </row>
    <row r="3847" spans="3:16" x14ac:dyDescent="0.25">
      <c r="C3847" s="3"/>
      <c r="P3847" s="2"/>
    </row>
    <row r="3848" spans="3:16" x14ac:dyDescent="0.25">
      <c r="C3848" s="3"/>
      <c r="P3848" s="2"/>
    </row>
    <row r="3849" spans="3:16" x14ac:dyDescent="0.25">
      <c r="C3849" s="3"/>
      <c r="P3849" s="2"/>
    </row>
    <row r="3850" spans="3:16" x14ac:dyDescent="0.25">
      <c r="C3850" s="3"/>
      <c r="P3850" s="2"/>
    </row>
    <row r="3851" spans="3:16" x14ac:dyDescent="0.25">
      <c r="C3851" s="3"/>
      <c r="P3851" s="2"/>
    </row>
    <row r="3852" spans="3:16" x14ac:dyDescent="0.25">
      <c r="C3852" s="3"/>
      <c r="P3852" s="2"/>
    </row>
    <row r="3853" spans="3:16" x14ac:dyDescent="0.25">
      <c r="C3853" s="3"/>
      <c r="P3853" s="2"/>
    </row>
    <row r="3854" spans="3:16" x14ac:dyDescent="0.25">
      <c r="C3854" s="3"/>
      <c r="P3854" s="2"/>
    </row>
    <row r="3855" spans="3:16" x14ac:dyDescent="0.25">
      <c r="C3855" s="3"/>
      <c r="P3855" s="2"/>
    </row>
    <row r="3856" spans="3:16" x14ac:dyDescent="0.25">
      <c r="C3856" s="3"/>
      <c r="P3856" s="2"/>
    </row>
    <row r="3857" spans="3:16" x14ac:dyDescent="0.25">
      <c r="C3857" s="3"/>
      <c r="P3857" s="2"/>
    </row>
    <row r="3858" spans="3:16" x14ac:dyDescent="0.25">
      <c r="C3858" s="3"/>
      <c r="P3858" s="2"/>
    </row>
    <row r="3859" spans="3:16" x14ac:dyDescent="0.25">
      <c r="C3859" s="3"/>
      <c r="P3859" s="2"/>
    </row>
    <row r="3860" spans="3:16" x14ac:dyDescent="0.25">
      <c r="C3860" s="3"/>
      <c r="P3860" s="2"/>
    </row>
    <row r="3861" spans="3:16" x14ac:dyDescent="0.25">
      <c r="C3861" s="3"/>
      <c r="P3861" s="2"/>
    </row>
    <row r="3862" spans="3:16" x14ac:dyDescent="0.25">
      <c r="C3862" s="3"/>
      <c r="P3862" s="2"/>
    </row>
    <row r="3863" spans="3:16" x14ac:dyDescent="0.25">
      <c r="C3863" s="3"/>
      <c r="P3863" s="2"/>
    </row>
    <row r="3864" spans="3:16" x14ac:dyDescent="0.25">
      <c r="C3864" s="3"/>
      <c r="P3864" s="2"/>
    </row>
    <row r="3865" spans="3:16" x14ac:dyDescent="0.25">
      <c r="C3865" s="3"/>
      <c r="P3865" s="2"/>
    </row>
    <row r="3866" spans="3:16" x14ac:dyDescent="0.25">
      <c r="C3866" s="3"/>
      <c r="P3866" s="2"/>
    </row>
    <row r="3867" spans="3:16" x14ac:dyDescent="0.25">
      <c r="C3867" s="3"/>
      <c r="P3867" s="2"/>
    </row>
    <row r="3868" spans="3:16" x14ac:dyDescent="0.25">
      <c r="C3868" s="3"/>
      <c r="P3868" s="2"/>
    </row>
    <row r="3869" spans="3:16" x14ac:dyDescent="0.25">
      <c r="C3869" s="3"/>
      <c r="P3869" s="2"/>
    </row>
    <row r="3870" spans="3:16" x14ac:dyDescent="0.25">
      <c r="C3870" s="3"/>
      <c r="P3870" s="2"/>
    </row>
    <row r="3871" spans="3:16" x14ac:dyDescent="0.25">
      <c r="C3871" s="3"/>
      <c r="P3871" s="2"/>
    </row>
    <row r="3872" spans="3:16" x14ac:dyDescent="0.25">
      <c r="C3872" s="3"/>
      <c r="P3872" s="2"/>
    </row>
    <row r="3873" spans="3:16" x14ac:dyDescent="0.25">
      <c r="C3873" s="3"/>
      <c r="P3873" s="2"/>
    </row>
    <row r="3874" spans="3:16" x14ac:dyDescent="0.25">
      <c r="C3874" s="3"/>
      <c r="P3874" s="2"/>
    </row>
    <row r="3875" spans="3:16" x14ac:dyDescent="0.25">
      <c r="C3875" s="3"/>
      <c r="P3875" s="2"/>
    </row>
    <row r="3876" spans="3:16" x14ac:dyDescent="0.25">
      <c r="C3876" s="3"/>
      <c r="P3876" s="2"/>
    </row>
    <row r="3877" spans="3:16" x14ac:dyDescent="0.25">
      <c r="C3877" s="3"/>
      <c r="P3877" s="2"/>
    </row>
    <row r="3878" spans="3:16" x14ac:dyDescent="0.25">
      <c r="C3878" s="3"/>
      <c r="P3878" s="2"/>
    </row>
    <row r="3879" spans="3:16" x14ac:dyDescent="0.25">
      <c r="C3879" s="3"/>
      <c r="P3879" s="2"/>
    </row>
    <row r="3880" spans="3:16" x14ac:dyDescent="0.25">
      <c r="C3880" s="3"/>
      <c r="P3880" s="2"/>
    </row>
    <row r="3881" spans="3:16" x14ac:dyDescent="0.25">
      <c r="C3881" s="3"/>
      <c r="P3881" s="2"/>
    </row>
    <row r="3882" spans="3:16" x14ac:dyDescent="0.25">
      <c r="C3882" s="3"/>
      <c r="P3882" s="2"/>
    </row>
    <row r="3883" spans="3:16" x14ac:dyDescent="0.25">
      <c r="C3883" s="3"/>
      <c r="P3883" s="2"/>
    </row>
    <row r="3884" spans="3:16" x14ac:dyDescent="0.25">
      <c r="C3884" s="3"/>
      <c r="P3884" s="2"/>
    </row>
    <row r="3885" spans="3:16" x14ac:dyDescent="0.25">
      <c r="C3885" s="3"/>
      <c r="P3885" s="2"/>
    </row>
    <row r="3886" spans="3:16" x14ac:dyDescent="0.25">
      <c r="C3886" s="3"/>
      <c r="P3886" s="2"/>
    </row>
    <row r="3887" spans="3:16" x14ac:dyDescent="0.25">
      <c r="C3887" s="3"/>
      <c r="P3887" s="2"/>
    </row>
    <row r="3888" spans="3:16" x14ac:dyDescent="0.25">
      <c r="C3888" s="3"/>
      <c r="P3888" s="2"/>
    </row>
    <row r="3889" spans="3:16" x14ac:dyDescent="0.25">
      <c r="C3889" s="3"/>
      <c r="P3889" s="2"/>
    </row>
    <row r="3890" spans="3:16" x14ac:dyDescent="0.25">
      <c r="C3890" s="3"/>
      <c r="P3890" s="2"/>
    </row>
    <row r="3891" spans="3:16" x14ac:dyDescent="0.25">
      <c r="C3891" s="3"/>
      <c r="P3891" s="2"/>
    </row>
    <row r="3892" spans="3:16" x14ac:dyDescent="0.25">
      <c r="C3892" s="3"/>
      <c r="P3892" s="2"/>
    </row>
    <row r="3893" spans="3:16" x14ac:dyDescent="0.25">
      <c r="C3893" s="3"/>
      <c r="P3893" s="2"/>
    </row>
    <row r="3894" spans="3:16" x14ac:dyDescent="0.25">
      <c r="C3894" s="3"/>
      <c r="P3894" s="2"/>
    </row>
    <row r="3895" spans="3:16" x14ac:dyDescent="0.25">
      <c r="C3895" s="3"/>
      <c r="P3895" s="2"/>
    </row>
    <row r="3896" spans="3:16" x14ac:dyDescent="0.25">
      <c r="C3896" s="3"/>
      <c r="P3896" s="2"/>
    </row>
    <row r="3897" spans="3:16" x14ac:dyDescent="0.25">
      <c r="C3897" s="3"/>
      <c r="P3897" s="2"/>
    </row>
    <row r="3898" spans="3:16" x14ac:dyDescent="0.25">
      <c r="C3898" s="3"/>
      <c r="P3898" s="2"/>
    </row>
    <row r="3899" spans="3:16" x14ac:dyDescent="0.25">
      <c r="C3899" s="3"/>
      <c r="P3899" s="2"/>
    </row>
    <row r="3900" spans="3:16" x14ac:dyDescent="0.25">
      <c r="C3900" s="3"/>
      <c r="P3900" s="2"/>
    </row>
    <row r="3901" spans="3:16" x14ac:dyDescent="0.25">
      <c r="C3901" s="3"/>
      <c r="P3901" s="2"/>
    </row>
    <row r="3902" spans="3:16" x14ac:dyDescent="0.25">
      <c r="C3902" s="3"/>
      <c r="P3902" s="2"/>
    </row>
    <row r="3903" spans="3:16" x14ac:dyDescent="0.25">
      <c r="C3903" s="3"/>
      <c r="P3903" s="2"/>
    </row>
    <row r="3904" spans="3:16" x14ac:dyDescent="0.25">
      <c r="C3904" s="3"/>
      <c r="P3904" s="2"/>
    </row>
    <row r="3905" spans="3:16" x14ac:dyDescent="0.25">
      <c r="C3905" s="3"/>
      <c r="P3905" s="2"/>
    </row>
    <row r="3906" spans="3:16" x14ac:dyDescent="0.25">
      <c r="C3906" s="3"/>
      <c r="P3906" s="2"/>
    </row>
    <row r="3907" spans="3:16" x14ac:dyDescent="0.25">
      <c r="C3907" s="3"/>
      <c r="P3907" s="2"/>
    </row>
    <row r="3908" spans="3:16" x14ac:dyDescent="0.25">
      <c r="C3908" s="3"/>
      <c r="P3908" s="2"/>
    </row>
    <row r="3909" spans="3:16" x14ac:dyDescent="0.25">
      <c r="C3909" s="3"/>
      <c r="P3909" s="2"/>
    </row>
    <row r="3910" spans="3:16" x14ac:dyDescent="0.25">
      <c r="C3910" s="3"/>
      <c r="P3910" s="2"/>
    </row>
    <row r="3911" spans="3:16" x14ac:dyDescent="0.25">
      <c r="C3911" s="3"/>
      <c r="P3911" s="2"/>
    </row>
    <row r="3912" spans="3:16" x14ac:dyDescent="0.25">
      <c r="C3912" s="3"/>
      <c r="P3912" s="2"/>
    </row>
    <row r="3913" spans="3:16" x14ac:dyDescent="0.25">
      <c r="C3913" s="3"/>
      <c r="P3913" s="2"/>
    </row>
    <row r="3914" spans="3:16" x14ac:dyDescent="0.25">
      <c r="C3914" s="3"/>
      <c r="P3914" s="2"/>
    </row>
    <row r="3915" spans="3:16" x14ac:dyDescent="0.25">
      <c r="C3915" s="3"/>
      <c r="P3915" s="2"/>
    </row>
    <row r="3916" spans="3:16" x14ac:dyDescent="0.25">
      <c r="C3916" s="3"/>
      <c r="P3916" s="2"/>
    </row>
    <row r="3917" spans="3:16" x14ac:dyDescent="0.25">
      <c r="C3917" s="3"/>
      <c r="P3917" s="2"/>
    </row>
    <row r="3918" spans="3:16" x14ac:dyDescent="0.25">
      <c r="C3918" s="3"/>
      <c r="P3918" s="2"/>
    </row>
    <row r="3919" spans="3:16" x14ac:dyDescent="0.25">
      <c r="C3919" s="3"/>
      <c r="P3919" s="2"/>
    </row>
    <row r="3920" spans="3:16" x14ac:dyDescent="0.25">
      <c r="C3920" s="3"/>
      <c r="P3920" s="2"/>
    </row>
    <row r="3921" spans="3:16" x14ac:dyDescent="0.25">
      <c r="C3921" s="3"/>
      <c r="P3921" s="2"/>
    </row>
    <row r="3922" spans="3:16" x14ac:dyDescent="0.25">
      <c r="C3922" s="3"/>
      <c r="P3922" s="2"/>
    </row>
    <row r="3923" spans="3:16" x14ac:dyDescent="0.25">
      <c r="C3923" s="3"/>
      <c r="P3923" s="2"/>
    </row>
    <row r="3924" spans="3:16" x14ac:dyDescent="0.25">
      <c r="C3924" s="3"/>
      <c r="P3924" s="2"/>
    </row>
    <row r="3925" spans="3:16" x14ac:dyDescent="0.25">
      <c r="C3925" s="3"/>
      <c r="P3925" s="2"/>
    </row>
    <row r="3926" spans="3:16" x14ac:dyDescent="0.25">
      <c r="C3926" s="3"/>
      <c r="P3926" s="2"/>
    </row>
    <row r="3927" spans="3:16" x14ac:dyDescent="0.25">
      <c r="C3927" s="3"/>
      <c r="P3927" s="2"/>
    </row>
    <row r="3928" spans="3:16" x14ac:dyDescent="0.25">
      <c r="C3928" s="3"/>
      <c r="P3928" s="2"/>
    </row>
    <row r="3929" spans="3:16" x14ac:dyDescent="0.25">
      <c r="C3929" s="3"/>
      <c r="P3929" s="2"/>
    </row>
    <row r="3930" spans="3:16" x14ac:dyDescent="0.25">
      <c r="C3930" s="3"/>
      <c r="P3930" s="2"/>
    </row>
    <row r="3931" spans="3:16" x14ac:dyDescent="0.25">
      <c r="C3931" s="3"/>
      <c r="P3931" s="2"/>
    </row>
    <row r="3932" spans="3:16" x14ac:dyDescent="0.25">
      <c r="C3932" s="3"/>
      <c r="P3932" s="2"/>
    </row>
    <row r="3933" spans="3:16" x14ac:dyDescent="0.25">
      <c r="C3933" s="3"/>
      <c r="P3933" s="2"/>
    </row>
    <row r="3934" spans="3:16" x14ac:dyDescent="0.25">
      <c r="C3934" s="3"/>
      <c r="P3934" s="2"/>
    </row>
    <row r="3935" spans="3:16" x14ac:dyDescent="0.25">
      <c r="C3935" s="3"/>
      <c r="P3935" s="2"/>
    </row>
    <row r="3936" spans="3:16" x14ac:dyDescent="0.25">
      <c r="C3936" s="3"/>
      <c r="P3936" s="2"/>
    </row>
    <row r="3937" spans="3:16" x14ac:dyDescent="0.25">
      <c r="C3937" s="3"/>
      <c r="P3937" s="2"/>
    </row>
    <row r="3938" spans="3:16" x14ac:dyDescent="0.25">
      <c r="C3938" s="3"/>
      <c r="P3938" s="2"/>
    </row>
    <row r="3939" spans="3:16" x14ac:dyDescent="0.25">
      <c r="C3939" s="3"/>
      <c r="P3939" s="2"/>
    </row>
    <row r="3940" spans="3:16" x14ac:dyDescent="0.25">
      <c r="C3940" s="3"/>
      <c r="P3940" s="2"/>
    </row>
    <row r="3941" spans="3:16" x14ac:dyDescent="0.25">
      <c r="C3941" s="3"/>
      <c r="P3941" s="2"/>
    </row>
    <row r="3942" spans="3:16" x14ac:dyDescent="0.25">
      <c r="C3942" s="3"/>
      <c r="P3942" s="2"/>
    </row>
    <row r="3943" spans="3:16" x14ac:dyDescent="0.25">
      <c r="C3943" s="3"/>
      <c r="P3943" s="2"/>
    </row>
    <row r="3944" spans="3:16" x14ac:dyDescent="0.25">
      <c r="C3944" s="3"/>
      <c r="P3944" s="2"/>
    </row>
    <row r="3945" spans="3:16" x14ac:dyDescent="0.25">
      <c r="C3945" s="3"/>
      <c r="P3945" s="2"/>
    </row>
    <row r="3946" spans="3:16" x14ac:dyDescent="0.25">
      <c r="C3946" s="3"/>
      <c r="P3946" s="2"/>
    </row>
    <row r="3947" spans="3:16" x14ac:dyDescent="0.25">
      <c r="C3947" s="3"/>
      <c r="P3947" s="2"/>
    </row>
    <row r="3948" spans="3:16" x14ac:dyDescent="0.25">
      <c r="C3948" s="3"/>
      <c r="P3948" s="2"/>
    </row>
    <row r="3949" spans="3:16" x14ac:dyDescent="0.25">
      <c r="C3949" s="3"/>
      <c r="P3949" s="2"/>
    </row>
    <row r="3950" spans="3:16" x14ac:dyDescent="0.25">
      <c r="C3950" s="3"/>
      <c r="P3950" s="2"/>
    </row>
    <row r="3951" spans="3:16" x14ac:dyDescent="0.25">
      <c r="C3951" s="3"/>
      <c r="P3951" s="2"/>
    </row>
    <row r="3952" spans="3:16" x14ac:dyDescent="0.25">
      <c r="C3952" s="3"/>
      <c r="P3952" s="2"/>
    </row>
    <row r="3953" spans="3:16" x14ac:dyDescent="0.25">
      <c r="C3953" s="3"/>
      <c r="P3953" s="2"/>
    </row>
    <row r="3954" spans="3:16" x14ac:dyDescent="0.25">
      <c r="C3954" s="3"/>
      <c r="P3954" s="2"/>
    </row>
    <row r="3955" spans="3:16" x14ac:dyDescent="0.25">
      <c r="C3955" s="3"/>
      <c r="P3955" s="2"/>
    </row>
    <row r="3956" spans="3:16" x14ac:dyDescent="0.25">
      <c r="C3956" s="3"/>
      <c r="P3956" s="2"/>
    </row>
    <row r="3957" spans="3:16" x14ac:dyDescent="0.25">
      <c r="C3957" s="3"/>
      <c r="P3957" s="2"/>
    </row>
    <row r="3958" spans="3:16" x14ac:dyDescent="0.25">
      <c r="C3958" s="3"/>
      <c r="P3958" s="2"/>
    </row>
    <row r="3959" spans="3:16" x14ac:dyDescent="0.25">
      <c r="C3959" s="3"/>
      <c r="P3959" s="2"/>
    </row>
    <row r="3960" spans="3:16" x14ac:dyDescent="0.25">
      <c r="C3960" s="3"/>
      <c r="P3960" s="2"/>
    </row>
    <row r="3961" spans="3:16" x14ac:dyDescent="0.25">
      <c r="C3961" s="3"/>
      <c r="P3961" s="2"/>
    </row>
    <row r="3962" spans="3:16" x14ac:dyDescent="0.25">
      <c r="C3962" s="3"/>
      <c r="P3962" s="2"/>
    </row>
    <row r="3963" spans="3:16" x14ac:dyDescent="0.25">
      <c r="C3963" s="3"/>
      <c r="P3963" s="2"/>
    </row>
    <row r="3964" spans="3:16" x14ac:dyDescent="0.25">
      <c r="C3964" s="3"/>
      <c r="P3964" s="2"/>
    </row>
    <row r="3965" spans="3:16" x14ac:dyDescent="0.25">
      <c r="C3965" s="3"/>
      <c r="P3965" s="2"/>
    </row>
    <row r="3966" spans="3:16" x14ac:dyDescent="0.25">
      <c r="C3966" s="3"/>
      <c r="P3966" s="2"/>
    </row>
    <row r="3967" spans="3:16" x14ac:dyDescent="0.25">
      <c r="C3967" s="3"/>
      <c r="P3967" s="2"/>
    </row>
    <row r="3968" spans="3:16" x14ac:dyDescent="0.25">
      <c r="C3968" s="3"/>
      <c r="P3968" s="2"/>
    </row>
    <row r="3969" spans="3:16" x14ac:dyDescent="0.25">
      <c r="C3969" s="3"/>
      <c r="P3969" s="2"/>
    </row>
    <row r="3970" spans="3:16" x14ac:dyDescent="0.25">
      <c r="C3970" s="3"/>
      <c r="P3970" s="2"/>
    </row>
    <row r="3971" spans="3:16" x14ac:dyDescent="0.25">
      <c r="C3971" s="3"/>
      <c r="P3971" s="2"/>
    </row>
    <row r="3972" spans="3:16" x14ac:dyDescent="0.25">
      <c r="C3972" s="3"/>
      <c r="P3972" s="2"/>
    </row>
    <row r="3973" spans="3:16" x14ac:dyDescent="0.25">
      <c r="C3973" s="3"/>
      <c r="P3973" s="2"/>
    </row>
    <row r="3974" spans="3:16" x14ac:dyDescent="0.25">
      <c r="C3974" s="3"/>
      <c r="P3974" s="2"/>
    </row>
    <row r="3975" spans="3:16" x14ac:dyDescent="0.25">
      <c r="C3975" s="3"/>
      <c r="P3975" s="2"/>
    </row>
    <row r="3976" spans="3:16" x14ac:dyDescent="0.25">
      <c r="C3976" s="3"/>
      <c r="P3976" s="2"/>
    </row>
    <row r="3977" spans="3:16" x14ac:dyDescent="0.25">
      <c r="C3977" s="3"/>
      <c r="P3977" s="2"/>
    </row>
    <row r="3978" spans="3:16" x14ac:dyDescent="0.25">
      <c r="C3978" s="3"/>
      <c r="P3978" s="2"/>
    </row>
    <row r="3979" spans="3:16" x14ac:dyDescent="0.25">
      <c r="C3979" s="3"/>
      <c r="P3979" s="2"/>
    </row>
    <row r="3980" spans="3:16" x14ac:dyDescent="0.25">
      <c r="C3980" s="3"/>
      <c r="P3980" s="2"/>
    </row>
    <row r="3981" spans="3:16" x14ac:dyDescent="0.25">
      <c r="C3981" s="3"/>
      <c r="P3981" s="2"/>
    </row>
    <row r="3982" spans="3:16" x14ac:dyDescent="0.25">
      <c r="C3982" s="3"/>
      <c r="P3982" s="2"/>
    </row>
    <row r="3983" spans="3:16" x14ac:dyDescent="0.25">
      <c r="C3983" s="3"/>
      <c r="P3983" s="2"/>
    </row>
    <row r="3984" spans="3:16" x14ac:dyDescent="0.25">
      <c r="C3984" s="3"/>
      <c r="P3984" s="2"/>
    </row>
    <row r="3985" spans="3:16" x14ac:dyDescent="0.25">
      <c r="C3985" s="3"/>
      <c r="P3985" s="2"/>
    </row>
    <row r="3986" spans="3:16" x14ac:dyDescent="0.25">
      <c r="C3986" s="3"/>
      <c r="P3986" s="2"/>
    </row>
    <row r="3987" spans="3:16" x14ac:dyDescent="0.25">
      <c r="C3987" s="3"/>
      <c r="P3987" s="2"/>
    </row>
    <row r="3988" spans="3:16" x14ac:dyDescent="0.25">
      <c r="C3988" s="3"/>
      <c r="P3988" s="2"/>
    </row>
    <row r="3989" spans="3:16" x14ac:dyDescent="0.25">
      <c r="C3989" s="3"/>
      <c r="P3989" s="2"/>
    </row>
    <row r="3990" spans="3:16" x14ac:dyDescent="0.25">
      <c r="C3990" s="3"/>
      <c r="P3990" s="2"/>
    </row>
    <row r="3991" spans="3:16" x14ac:dyDescent="0.25">
      <c r="C3991" s="3"/>
      <c r="P3991" s="2"/>
    </row>
    <row r="3992" spans="3:16" x14ac:dyDescent="0.25">
      <c r="C3992" s="3"/>
      <c r="P3992" s="2"/>
    </row>
    <row r="3993" spans="3:16" x14ac:dyDescent="0.25">
      <c r="C3993" s="3"/>
      <c r="P3993" s="2"/>
    </row>
    <row r="3994" spans="3:16" x14ac:dyDescent="0.25">
      <c r="C3994" s="3"/>
      <c r="P3994" s="2"/>
    </row>
    <row r="3995" spans="3:16" x14ac:dyDescent="0.25">
      <c r="C3995" s="3"/>
      <c r="P3995" s="2"/>
    </row>
    <row r="3996" spans="3:16" x14ac:dyDescent="0.25">
      <c r="C3996" s="3"/>
      <c r="P3996" s="2"/>
    </row>
    <row r="3997" spans="3:16" x14ac:dyDescent="0.25">
      <c r="C3997" s="3"/>
      <c r="P3997" s="2"/>
    </row>
    <row r="3998" spans="3:16" x14ac:dyDescent="0.25">
      <c r="C3998" s="3"/>
      <c r="P3998" s="2"/>
    </row>
    <row r="3999" spans="3:16" x14ac:dyDescent="0.25">
      <c r="C3999" s="3"/>
      <c r="P3999" s="2"/>
    </row>
    <row r="4000" spans="3:16" x14ac:dyDescent="0.25">
      <c r="C4000" s="3"/>
      <c r="P4000" s="2"/>
    </row>
    <row r="4001" spans="3:16" x14ac:dyDescent="0.25">
      <c r="C4001" s="3"/>
      <c r="P4001" s="2"/>
    </row>
    <row r="4002" spans="3:16" x14ac:dyDescent="0.25">
      <c r="C4002" s="3"/>
      <c r="P4002" s="2"/>
    </row>
    <row r="4003" spans="3:16" x14ac:dyDescent="0.25">
      <c r="C4003" s="3"/>
      <c r="P4003" s="2"/>
    </row>
    <row r="4004" spans="3:16" x14ac:dyDescent="0.25">
      <c r="C4004" s="3"/>
      <c r="P4004" s="2"/>
    </row>
    <row r="4005" spans="3:16" x14ac:dyDescent="0.25">
      <c r="C4005" s="3"/>
      <c r="P4005" s="2"/>
    </row>
    <row r="4006" spans="3:16" x14ac:dyDescent="0.25">
      <c r="C4006" s="3"/>
      <c r="P4006" s="2"/>
    </row>
    <row r="4007" spans="3:16" x14ac:dyDescent="0.25">
      <c r="C4007" s="3"/>
      <c r="P4007" s="2"/>
    </row>
    <row r="4008" spans="3:16" x14ac:dyDescent="0.25">
      <c r="C4008" s="3"/>
      <c r="P4008" s="2"/>
    </row>
    <row r="4009" spans="3:16" x14ac:dyDescent="0.25">
      <c r="C4009" s="3"/>
      <c r="P4009" s="2"/>
    </row>
    <row r="4010" spans="3:16" x14ac:dyDescent="0.25">
      <c r="C4010" s="3"/>
      <c r="P4010" s="2"/>
    </row>
    <row r="4011" spans="3:16" x14ac:dyDescent="0.25">
      <c r="C4011" s="3"/>
      <c r="P4011" s="2"/>
    </row>
    <row r="4012" spans="3:16" x14ac:dyDescent="0.25">
      <c r="C4012" s="3"/>
      <c r="P4012" s="2"/>
    </row>
    <row r="4013" spans="3:16" x14ac:dyDescent="0.25">
      <c r="C4013" s="3"/>
      <c r="P4013" s="2"/>
    </row>
    <row r="4014" spans="3:16" x14ac:dyDescent="0.25">
      <c r="C4014" s="3"/>
      <c r="P4014" s="2"/>
    </row>
    <row r="4015" spans="3:16" x14ac:dyDescent="0.25">
      <c r="C4015" s="3"/>
      <c r="P4015" s="2"/>
    </row>
    <row r="4016" spans="3:16" x14ac:dyDescent="0.25">
      <c r="C4016" s="3"/>
      <c r="P4016" s="2"/>
    </row>
    <row r="4017" spans="3:16" x14ac:dyDescent="0.25">
      <c r="C4017" s="3"/>
      <c r="P4017" s="2"/>
    </row>
    <row r="4018" spans="3:16" x14ac:dyDescent="0.25">
      <c r="C4018" s="3"/>
      <c r="P4018" s="2"/>
    </row>
    <row r="4019" spans="3:16" x14ac:dyDescent="0.25">
      <c r="C4019" s="3"/>
      <c r="P4019" s="2"/>
    </row>
    <row r="4020" spans="3:16" x14ac:dyDescent="0.25">
      <c r="C4020" s="3"/>
      <c r="P4020" s="2"/>
    </row>
    <row r="4021" spans="3:16" x14ac:dyDescent="0.25">
      <c r="C4021" s="3"/>
      <c r="P4021" s="2"/>
    </row>
    <row r="4022" spans="3:16" x14ac:dyDescent="0.25">
      <c r="C4022" s="3"/>
      <c r="P4022" s="2"/>
    </row>
    <row r="4023" spans="3:16" x14ac:dyDescent="0.25">
      <c r="C4023" s="3"/>
      <c r="P4023" s="2"/>
    </row>
    <row r="4024" spans="3:16" x14ac:dyDescent="0.25">
      <c r="C4024" s="3"/>
      <c r="P4024" s="2"/>
    </row>
    <row r="4025" spans="3:16" x14ac:dyDescent="0.25">
      <c r="C4025" s="3"/>
      <c r="P4025" s="2"/>
    </row>
    <row r="4026" spans="3:16" x14ac:dyDescent="0.25">
      <c r="C4026" s="3"/>
      <c r="P4026" s="2"/>
    </row>
    <row r="4027" spans="3:16" x14ac:dyDescent="0.25">
      <c r="C4027" s="3"/>
      <c r="P4027" s="2"/>
    </row>
    <row r="4028" spans="3:16" x14ac:dyDescent="0.25">
      <c r="C4028" s="3"/>
      <c r="P4028" s="2"/>
    </row>
    <row r="4029" spans="3:16" x14ac:dyDescent="0.25">
      <c r="C4029" s="3"/>
      <c r="P4029" s="2"/>
    </row>
    <row r="4030" spans="3:16" x14ac:dyDescent="0.25">
      <c r="C4030" s="3"/>
      <c r="P4030" s="2"/>
    </row>
    <row r="4031" spans="3:16" x14ac:dyDescent="0.25">
      <c r="C4031" s="3"/>
      <c r="P4031" s="2"/>
    </row>
    <row r="4032" spans="3:16" x14ac:dyDescent="0.25">
      <c r="C4032" s="3"/>
      <c r="P4032" s="2"/>
    </row>
    <row r="4033" spans="3:16" x14ac:dyDescent="0.25">
      <c r="C4033" s="3"/>
      <c r="P4033" s="2"/>
    </row>
    <row r="4034" spans="3:16" x14ac:dyDescent="0.25">
      <c r="C4034" s="3"/>
      <c r="P4034" s="2"/>
    </row>
    <row r="4035" spans="3:16" x14ac:dyDescent="0.25">
      <c r="C4035" s="3"/>
      <c r="P4035" s="2"/>
    </row>
    <row r="4036" spans="3:16" x14ac:dyDescent="0.25">
      <c r="C4036" s="3"/>
      <c r="P4036" s="2"/>
    </row>
    <row r="4037" spans="3:16" x14ac:dyDescent="0.25">
      <c r="C4037" s="3"/>
      <c r="P4037" s="2"/>
    </row>
    <row r="4038" spans="3:16" x14ac:dyDescent="0.25">
      <c r="C4038" s="3"/>
      <c r="P4038" s="2"/>
    </row>
    <row r="4039" spans="3:16" x14ac:dyDescent="0.25">
      <c r="C4039" s="3"/>
      <c r="P4039" s="2"/>
    </row>
    <row r="4040" spans="3:16" x14ac:dyDescent="0.25">
      <c r="C4040" s="3"/>
      <c r="P4040" s="2"/>
    </row>
    <row r="4041" spans="3:16" x14ac:dyDescent="0.25">
      <c r="C4041" s="3"/>
      <c r="P4041" s="2"/>
    </row>
    <row r="4042" spans="3:16" x14ac:dyDescent="0.25">
      <c r="C4042" s="3"/>
      <c r="P4042" s="2"/>
    </row>
    <row r="4043" spans="3:16" x14ac:dyDescent="0.25">
      <c r="C4043" s="3"/>
      <c r="P4043" s="2"/>
    </row>
    <row r="4044" spans="3:16" x14ac:dyDescent="0.25">
      <c r="C4044" s="3"/>
      <c r="P4044" s="2"/>
    </row>
    <row r="4045" spans="3:16" x14ac:dyDescent="0.25">
      <c r="C4045" s="3"/>
      <c r="P4045" s="2"/>
    </row>
    <row r="4046" spans="3:16" x14ac:dyDescent="0.25">
      <c r="C4046" s="3"/>
      <c r="P4046" s="2"/>
    </row>
    <row r="4047" spans="3:16" x14ac:dyDescent="0.25">
      <c r="C4047" s="3"/>
      <c r="P4047" s="2"/>
    </row>
    <row r="4048" spans="3:16" x14ac:dyDescent="0.25">
      <c r="C4048" s="3"/>
      <c r="P4048" s="2"/>
    </row>
    <row r="4049" spans="3:16" x14ac:dyDescent="0.25">
      <c r="C4049" s="3"/>
      <c r="P4049" s="2"/>
    </row>
    <row r="4050" spans="3:16" x14ac:dyDescent="0.25">
      <c r="C4050" s="3"/>
      <c r="P4050" s="2"/>
    </row>
    <row r="4051" spans="3:16" x14ac:dyDescent="0.25">
      <c r="C4051" s="3"/>
      <c r="P4051" s="2"/>
    </row>
    <row r="4052" spans="3:16" x14ac:dyDescent="0.25">
      <c r="C4052" s="3"/>
      <c r="P4052" s="2"/>
    </row>
    <row r="4053" spans="3:16" x14ac:dyDescent="0.25">
      <c r="C4053" s="3"/>
      <c r="P4053" s="2"/>
    </row>
    <row r="4054" spans="3:16" x14ac:dyDescent="0.25">
      <c r="C4054" s="3"/>
      <c r="P4054" s="2"/>
    </row>
    <row r="4055" spans="3:16" x14ac:dyDescent="0.25">
      <c r="C4055" s="3"/>
      <c r="P4055" s="2"/>
    </row>
    <row r="4056" spans="3:16" x14ac:dyDescent="0.25">
      <c r="C4056" s="3"/>
      <c r="P4056" s="2"/>
    </row>
    <row r="4057" spans="3:16" x14ac:dyDescent="0.25">
      <c r="C4057" s="3"/>
      <c r="P4057" s="2"/>
    </row>
    <row r="4058" spans="3:16" x14ac:dyDescent="0.25">
      <c r="C4058" s="3"/>
      <c r="P4058" s="2"/>
    </row>
    <row r="4059" spans="3:16" x14ac:dyDescent="0.25">
      <c r="C4059" s="3"/>
      <c r="P4059" s="2"/>
    </row>
    <row r="4060" spans="3:16" x14ac:dyDescent="0.25">
      <c r="C4060" s="3"/>
      <c r="P4060" s="2"/>
    </row>
    <row r="4061" spans="3:16" x14ac:dyDescent="0.25">
      <c r="C4061" s="3"/>
      <c r="P4061" s="2"/>
    </row>
    <row r="4062" spans="3:16" x14ac:dyDescent="0.25">
      <c r="C4062" s="3"/>
      <c r="P4062" s="2"/>
    </row>
    <row r="4063" spans="3:16" x14ac:dyDescent="0.25">
      <c r="C4063" s="3"/>
      <c r="P4063" s="2"/>
    </row>
    <row r="4064" spans="3:16" x14ac:dyDescent="0.25">
      <c r="C4064" s="3"/>
      <c r="P4064" s="2"/>
    </row>
    <row r="4065" spans="3:16" x14ac:dyDescent="0.25">
      <c r="C4065" s="3"/>
      <c r="P4065" s="2"/>
    </row>
    <row r="4066" spans="3:16" x14ac:dyDescent="0.25">
      <c r="C4066" s="3"/>
      <c r="P4066" s="2"/>
    </row>
    <row r="4067" spans="3:16" x14ac:dyDescent="0.25">
      <c r="C4067" s="3"/>
      <c r="P4067" s="2"/>
    </row>
    <row r="4068" spans="3:16" x14ac:dyDescent="0.25">
      <c r="C4068" s="3"/>
      <c r="P4068" s="2"/>
    </row>
    <row r="4069" spans="3:16" x14ac:dyDescent="0.25">
      <c r="C4069" s="3"/>
      <c r="P4069" s="2"/>
    </row>
    <row r="4070" spans="3:16" x14ac:dyDescent="0.25">
      <c r="C4070" s="3"/>
      <c r="P4070" s="2"/>
    </row>
    <row r="4071" spans="3:16" x14ac:dyDescent="0.25">
      <c r="C4071" s="3"/>
      <c r="P4071" s="2"/>
    </row>
    <row r="4072" spans="3:16" x14ac:dyDescent="0.25">
      <c r="C4072" s="3"/>
      <c r="P4072" s="2"/>
    </row>
    <row r="4073" spans="3:16" x14ac:dyDescent="0.25">
      <c r="C4073" s="3"/>
      <c r="P4073" s="2"/>
    </row>
    <row r="4074" spans="3:16" x14ac:dyDescent="0.25">
      <c r="C4074" s="3"/>
      <c r="P4074" s="2"/>
    </row>
    <row r="4075" spans="3:16" x14ac:dyDescent="0.25">
      <c r="C4075" s="3"/>
      <c r="P4075" s="2"/>
    </row>
    <row r="4076" spans="3:16" x14ac:dyDescent="0.25">
      <c r="C4076" s="3"/>
      <c r="P4076" s="2"/>
    </row>
    <row r="4077" spans="3:16" x14ac:dyDescent="0.25">
      <c r="C4077" s="3"/>
      <c r="P4077" s="2"/>
    </row>
    <row r="4078" spans="3:16" x14ac:dyDescent="0.25">
      <c r="C4078" s="3"/>
      <c r="P4078" s="2"/>
    </row>
    <row r="4079" spans="3:16" x14ac:dyDescent="0.25">
      <c r="C4079" s="3"/>
      <c r="P4079" s="2"/>
    </row>
    <row r="4080" spans="3:16" x14ac:dyDescent="0.25">
      <c r="C4080" s="3"/>
      <c r="P4080" s="2"/>
    </row>
    <row r="4081" spans="3:16" x14ac:dyDescent="0.25">
      <c r="C4081" s="3"/>
      <c r="P4081" s="2"/>
    </row>
    <row r="4082" spans="3:16" x14ac:dyDescent="0.25">
      <c r="C4082" s="3"/>
      <c r="P4082" s="2"/>
    </row>
    <row r="4083" spans="3:16" x14ac:dyDescent="0.25">
      <c r="C4083" s="3"/>
      <c r="P4083" s="2"/>
    </row>
    <row r="4084" spans="3:16" x14ac:dyDescent="0.25">
      <c r="C4084" s="3"/>
      <c r="P4084" s="2"/>
    </row>
    <row r="4085" spans="3:16" x14ac:dyDescent="0.25">
      <c r="C4085" s="3"/>
      <c r="P4085" s="2"/>
    </row>
    <row r="4086" spans="3:16" x14ac:dyDescent="0.25">
      <c r="C4086" s="3"/>
      <c r="P4086" s="2"/>
    </row>
    <row r="4087" spans="3:16" x14ac:dyDescent="0.25">
      <c r="C4087" s="3"/>
      <c r="P4087" s="2"/>
    </row>
    <row r="4088" spans="3:16" x14ac:dyDescent="0.25">
      <c r="C4088" s="3"/>
      <c r="P4088" s="2"/>
    </row>
    <row r="4089" spans="3:16" x14ac:dyDescent="0.25">
      <c r="C4089" s="3"/>
      <c r="P4089" s="2"/>
    </row>
    <row r="4090" spans="3:16" x14ac:dyDescent="0.25">
      <c r="C4090" s="3"/>
      <c r="P4090" s="2"/>
    </row>
    <row r="4091" spans="3:16" x14ac:dyDescent="0.25">
      <c r="C4091" s="3"/>
      <c r="P4091" s="2"/>
    </row>
    <row r="4092" spans="3:16" x14ac:dyDescent="0.25">
      <c r="C4092" s="3"/>
      <c r="P4092" s="2"/>
    </row>
    <row r="4093" spans="3:16" x14ac:dyDescent="0.25">
      <c r="C4093" s="3"/>
      <c r="P4093" s="2"/>
    </row>
    <row r="4094" spans="3:16" x14ac:dyDescent="0.25">
      <c r="C4094" s="3"/>
      <c r="P4094" s="2"/>
    </row>
    <row r="4095" spans="3:16" x14ac:dyDescent="0.25">
      <c r="C4095" s="3"/>
      <c r="P4095" s="2"/>
    </row>
    <row r="4096" spans="3:16" x14ac:dyDescent="0.25">
      <c r="C4096" s="3"/>
      <c r="P4096" s="2"/>
    </row>
    <row r="4097" spans="3:16" x14ac:dyDescent="0.25">
      <c r="C4097" s="3"/>
      <c r="P4097" s="2"/>
    </row>
    <row r="4098" spans="3:16" x14ac:dyDescent="0.25">
      <c r="C4098" s="3"/>
      <c r="P4098" s="2"/>
    </row>
    <row r="4099" spans="3:16" x14ac:dyDescent="0.25">
      <c r="C4099" s="3"/>
      <c r="P4099" s="2"/>
    </row>
    <row r="4100" spans="3:16" x14ac:dyDescent="0.25">
      <c r="C4100" s="3"/>
      <c r="P4100" s="2"/>
    </row>
    <row r="4101" spans="3:16" x14ac:dyDescent="0.25">
      <c r="C4101" s="3"/>
      <c r="P4101" s="2"/>
    </row>
    <row r="4102" spans="3:16" x14ac:dyDescent="0.25">
      <c r="C4102" s="3"/>
      <c r="P4102" s="2"/>
    </row>
    <row r="4103" spans="3:16" x14ac:dyDescent="0.25">
      <c r="C4103" s="3"/>
      <c r="P4103" s="2"/>
    </row>
    <row r="4104" spans="3:16" x14ac:dyDescent="0.25">
      <c r="C4104" s="3"/>
      <c r="P4104" s="2"/>
    </row>
    <row r="4105" spans="3:16" x14ac:dyDescent="0.25">
      <c r="C4105" s="3"/>
      <c r="P4105" s="2"/>
    </row>
    <row r="4106" spans="3:16" x14ac:dyDescent="0.25">
      <c r="C4106" s="3"/>
      <c r="P4106" s="2"/>
    </row>
    <row r="4107" spans="3:16" x14ac:dyDescent="0.25">
      <c r="C4107" s="3"/>
      <c r="P4107" s="2"/>
    </row>
    <row r="4108" spans="3:16" x14ac:dyDescent="0.25">
      <c r="C4108" s="3"/>
      <c r="P4108" s="2"/>
    </row>
    <row r="4109" spans="3:16" x14ac:dyDescent="0.25">
      <c r="C4109" s="3"/>
      <c r="P4109" s="2"/>
    </row>
    <row r="4110" spans="3:16" x14ac:dyDescent="0.25">
      <c r="C4110" s="3"/>
      <c r="P4110" s="2"/>
    </row>
    <row r="4111" spans="3:16" x14ac:dyDescent="0.25">
      <c r="C4111" s="3"/>
      <c r="P4111" s="2"/>
    </row>
    <row r="4112" spans="3:16" x14ac:dyDescent="0.25">
      <c r="C4112" s="3"/>
      <c r="P4112" s="2"/>
    </row>
    <row r="4113" spans="3:16" x14ac:dyDescent="0.25">
      <c r="C4113" s="3"/>
      <c r="P4113" s="2"/>
    </row>
    <row r="4114" spans="3:16" x14ac:dyDescent="0.25">
      <c r="C4114" s="3"/>
      <c r="P4114" s="2"/>
    </row>
    <row r="4115" spans="3:16" x14ac:dyDescent="0.25">
      <c r="C4115" s="3"/>
      <c r="P4115" s="2"/>
    </row>
    <row r="4116" spans="3:16" x14ac:dyDescent="0.25">
      <c r="C4116" s="3"/>
      <c r="P4116" s="2"/>
    </row>
    <row r="4117" spans="3:16" x14ac:dyDescent="0.25">
      <c r="C4117" s="3"/>
      <c r="P4117" s="2"/>
    </row>
    <row r="4118" spans="3:16" x14ac:dyDescent="0.25">
      <c r="C4118" s="3"/>
      <c r="P4118" s="2"/>
    </row>
    <row r="4119" spans="3:16" x14ac:dyDescent="0.25">
      <c r="C4119" s="3"/>
      <c r="P4119" s="2"/>
    </row>
    <row r="4120" spans="3:16" x14ac:dyDescent="0.25">
      <c r="C4120" s="3"/>
      <c r="P4120" s="2"/>
    </row>
    <row r="4121" spans="3:16" x14ac:dyDescent="0.25">
      <c r="C4121" s="3"/>
      <c r="P4121" s="2"/>
    </row>
    <row r="4122" spans="3:16" x14ac:dyDescent="0.25">
      <c r="C4122" s="3"/>
      <c r="P4122" s="2"/>
    </row>
    <row r="4123" spans="3:16" x14ac:dyDescent="0.25">
      <c r="C4123" s="3"/>
      <c r="P4123" s="2"/>
    </row>
    <row r="4124" spans="3:16" x14ac:dyDescent="0.25">
      <c r="C4124" s="3"/>
      <c r="P4124" s="2"/>
    </row>
    <row r="4125" spans="3:16" x14ac:dyDescent="0.25">
      <c r="C4125" s="3"/>
      <c r="P4125" s="2"/>
    </row>
    <row r="4126" spans="3:16" x14ac:dyDescent="0.25">
      <c r="C4126" s="3"/>
      <c r="P4126" s="2"/>
    </row>
    <row r="4127" spans="3:16" x14ac:dyDescent="0.25">
      <c r="C4127" s="3"/>
      <c r="P4127" s="2"/>
    </row>
    <row r="4128" spans="3:16" x14ac:dyDescent="0.25">
      <c r="C4128" s="3"/>
      <c r="P4128" s="2"/>
    </row>
    <row r="4129" spans="3:16" x14ac:dyDescent="0.25">
      <c r="C4129" s="3"/>
      <c r="P4129" s="2"/>
    </row>
    <row r="4130" spans="3:16" x14ac:dyDescent="0.25">
      <c r="C4130" s="3"/>
      <c r="P4130" s="2"/>
    </row>
    <row r="4131" spans="3:16" x14ac:dyDescent="0.25">
      <c r="C4131" s="3"/>
      <c r="P4131" s="2"/>
    </row>
    <row r="4132" spans="3:16" x14ac:dyDescent="0.25">
      <c r="C4132" s="3"/>
      <c r="P4132" s="2"/>
    </row>
    <row r="4133" spans="3:16" x14ac:dyDescent="0.25">
      <c r="C4133" s="3"/>
      <c r="P4133" s="2"/>
    </row>
    <row r="4134" spans="3:16" x14ac:dyDescent="0.25">
      <c r="C4134" s="3"/>
      <c r="P4134" s="2"/>
    </row>
    <row r="4135" spans="3:16" x14ac:dyDescent="0.25">
      <c r="C4135" s="3"/>
      <c r="P4135" s="2"/>
    </row>
    <row r="4136" spans="3:16" x14ac:dyDescent="0.25">
      <c r="C4136" s="3"/>
      <c r="P4136" s="2"/>
    </row>
    <row r="4137" spans="3:16" x14ac:dyDescent="0.25">
      <c r="C4137" s="3"/>
      <c r="P4137" s="2"/>
    </row>
    <row r="4138" spans="3:16" x14ac:dyDescent="0.25">
      <c r="C4138" s="3"/>
      <c r="P4138" s="2"/>
    </row>
    <row r="4139" spans="3:16" x14ac:dyDescent="0.25">
      <c r="C4139" s="3"/>
      <c r="P4139" s="2"/>
    </row>
    <row r="4140" spans="3:16" x14ac:dyDescent="0.25">
      <c r="C4140" s="3"/>
      <c r="P4140" s="2"/>
    </row>
    <row r="4141" spans="3:16" x14ac:dyDescent="0.25">
      <c r="C4141" s="3"/>
      <c r="P4141" s="2"/>
    </row>
    <row r="4142" spans="3:16" x14ac:dyDescent="0.25">
      <c r="C4142" s="3"/>
      <c r="P4142" s="2"/>
    </row>
    <row r="4143" spans="3:16" x14ac:dyDescent="0.25">
      <c r="C4143" s="3"/>
      <c r="P4143" s="2"/>
    </row>
    <row r="4144" spans="3:16" x14ac:dyDescent="0.25">
      <c r="C4144" s="3"/>
      <c r="P4144" s="2"/>
    </row>
    <row r="4145" spans="3:16" x14ac:dyDescent="0.25">
      <c r="C4145" s="3"/>
      <c r="P4145" s="2"/>
    </row>
    <row r="4146" spans="3:16" x14ac:dyDescent="0.25">
      <c r="C4146" s="3"/>
      <c r="P4146" s="2"/>
    </row>
    <row r="4147" spans="3:16" x14ac:dyDescent="0.25">
      <c r="C4147" s="3"/>
      <c r="P4147" s="2"/>
    </row>
    <row r="4148" spans="3:16" x14ac:dyDescent="0.25">
      <c r="C4148" s="3"/>
      <c r="P4148" s="2"/>
    </row>
    <row r="4149" spans="3:16" x14ac:dyDescent="0.25">
      <c r="C4149" s="3"/>
      <c r="P4149" s="2"/>
    </row>
    <row r="4150" spans="3:16" x14ac:dyDescent="0.25">
      <c r="C4150" s="3"/>
      <c r="P4150" s="2"/>
    </row>
    <row r="4151" spans="3:16" x14ac:dyDescent="0.25">
      <c r="C4151" s="3"/>
      <c r="P4151" s="2"/>
    </row>
    <row r="4152" spans="3:16" x14ac:dyDescent="0.25">
      <c r="C4152" s="3"/>
      <c r="P4152" s="2"/>
    </row>
    <row r="4153" spans="3:16" x14ac:dyDescent="0.25">
      <c r="C4153" s="3"/>
      <c r="P4153" s="2"/>
    </row>
    <row r="4154" spans="3:16" x14ac:dyDescent="0.25">
      <c r="C4154" s="3"/>
      <c r="P4154" s="2"/>
    </row>
    <row r="4155" spans="3:16" x14ac:dyDescent="0.25">
      <c r="C4155" s="3"/>
      <c r="P4155" s="2"/>
    </row>
    <row r="4156" spans="3:16" x14ac:dyDescent="0.25">
      <c r="C4156" s="3"/>
      <c r="P4156" s="2"/>
    </row>
    <row r="4157" spans="3:16" x14ac:dyDescent="0.25">
      <c r="C4157" s="3"/>
      <c r="P4157" s="2"/>
    </row>
    <row r="4158" spans="3:16" x14ac:dyDescent="0.25">
      <c r="C4158" s="3"/>
      <c r="P4158" s="2"/>
    </row>
    <row r="4159" spans="3:16" x14ac:dyDescent="0.25">
      <c r="C4159" s="3"/>
      <c r="P4159" s="2"/>
    </row>
    <row r="4160" spans="3:16" x14ac:dyDescent="0.25">
      <c r="C4160" s="3"/>
      <c r="P4160" s="2"/>
    </row>
    <row r="4161" spans="3:16" x14ac:dyDescent="0.25">
      <c r="C4161" s="3"/>
      <c r="P4161" s="2"/>
    </row>
    <row r="4162" spans="3:16" x14ac:dyDescent="0.25">
      <c r="C4162" s="3"/>
      <c r="P4162" s="2"/>
    </row>
    <row r="4163" spans="3:16" x14ac:dyDescent="0.25">
      <c r="C4163" s="3"/>
      <c r="P4163" s="2"/>
    </row>
    <row r="4164" spans="3:16" x14ac:dyDescent="0.25">
      <c r="C4164" s="3"/>
      <c r="P4164" s="2"/>
    </row>
    <row r="4165" spans="3:16" x14ac:dyDescent="0.25">
      <c r="C4165" s="3"/>
      <c r="P4165" s="2"/>
    </row>
    <row r="4166" spans="3:16" x14ac:dyDescent="0.25">
      <c r="C4166" s="3"/>
      <c r="P4166" s="2"/>
    </row>
    <row r="4167" spans="3:16" x14ac:dyDescent="0.25">
      <c r="C4167" s="3"/>
      <c r="P4167" s="2"/>
    </row>
    <row r="4168" spans="3:16" x14ac:dyDescent="0.25">
      <c r="C4168" s="3"/>
      <c r="P4168" s="2"/>
    </row>
    <row r="4169" spans="3:16" x14ac:dyDescent="0.25">
      <c r="C4169" s="3"/>
      <c r="P4169" s="2"/>
    </row>
    <row r="4170" spans="3:16" x14ac:dyDescent="0.25">
      <c r="C4170" s="3"/>
      <c r="P4170" s="2"/>
    </row>
    <row r="4171" spans="3:16" x14ac:dyDescent="0.25">
      <c r="C4171" s="3"/>
      <c r="P4171" s="2"/>
    </row>
    <row r="4172" spans="3:16" x14ac:dyDescent="0.25">
      <c r="C4172" s="3"/>
      <c r="P4172" s="2"/>
    </row>
    <row r="4173" spans="3:16" x14ac:dyDescent="0.25">
      <c r="C4173" s="3"/>
      <c r="P4173" s="2"/>
    </row>
    <row r="4174" spans="3:16" x14ac:dyDescent="0.25">
      <c r="C4174" s="3"/>
      <c r="P4174" s="2"/>
    </row>
    <row r="4175" spans="3:16" x14ac:dyDescent="0.25">
      <c r="C4175" s="3"/>
      <c r="P4175" s="2"/>
    </row>
    <row r="4176" spans="3:16" x14ac:dyDescent="0.25">
      <c r="C4176" s="3"/>
      <c r="P4176" s="2"/>
    </row>
    <row r="4177" spans="3:16" x14ac:dyDescent="0.25">
      <c r="C4177" s="3"/>
      <c r="P4177" s="2"/>
    </row>
    <row r="4178" spans="3:16" x14ac:dyDescent="0.25">
      <c r="C4178" s="3"/>
      <c r="P4178" s="2"/>
    </row>
    <row r="4179" spans="3:16" x14ac:dyDescent="0.25">
      <c r="C4179" s="3"/>
      <c r="P4179" s="2"/>
    </row>
    <row r="4180" spans="3:16" x14ac:dyDescent="0.25">
      <c r="C4180" s="3"/>
      <c r="P4180" s="2"/>
    </row>
    <row r="4181" spans="3:16" x14ac:dyDescent="0.25">
      <c r="C4181" s="3"/>
      <c r="P4181" s="2"/>
    </row>
    <row r="4182" spans="3:16" x14ac:dyDescent="0.25">
      <c r="C4182" s="3"/>
      <c r="P4182" s="2"/>
    </row>
    <row r="4183" spans="3:16" x14ac:dyDescent="0.25">
      <c r="C4183" s="3"/>
      <c r="P4183" s="2"/>
    </row>
    <row r="4184" spans="3:16" x14ac:dyDescent="0.25">
      <c r="C4184" s="3"/>
      <c r="P4184" s="2"/>
    </row>
    <row r="4185" spans="3:16" x14ac:dyDescent="0.25">
      <c r="C4185" s="3"/>
      <c r="P4185" s="2"/>
    </row>
    <row r="4186" spans="3:16" x14ac:dyDescent="0.25">
      <c r="C4186" s="3"/>
      <c r="P4186" s="2"/>
    </row>
    <row r="4187" spans="3:16" x14ac:dyDescent="0.25">
      <c r="C4187" s="3"/>
      <c r="P4187" s="2"/>
    </row>
    <row r="4188" spans="3:16" x14ac:dyDescent="0.25">
      <c r="C4188" s="3"/>
      <c r="P4188" s="2"/>
    </row>
    <row r="4189" spans="3:16" x14ac:dyDescent="0.25">
      <c r="C4189" s="3"/>
      <c r="P4189" s="2"/>
    </row>
    <row r="4190" spans="3:16" x14ac:dyDescent="0.25">
      <c r="C4190" s="3"/>
      <c r="P4190" s="2"/>
    </row>
    <row r="4191" spans="3:16" x14ac:dyDescent="0.25">
      <c r="C4191" s="3"/>
      <c r="P4191" s="2"/>
    </row>
    <row r="4192" spans="3:16" x14ac:dyDescent="0.25">
      <c r="C4192" s="3"/>
      <c r="P4192" s="2"/>
    </row>
    <row r="4193" spans="3:16" x14ac:dyDescent="0.25">
      <c r="C4193" s="3"/>
      <c r="P4193" s="2"/>
    </row>
    <row r="4194" spans="3:16" x14ac:dyDescent="0.25">
      <c r="C4194" s="3"/>
      <c r="P4194" s="2"/>
    </row>
    <row r="4195" spans="3:16" x14ac:dyDescent="0.25">
      <c r="C4195" s="3"/>
      <c r="P4195" s="2"/>
    </row>
    <row r="4196" spans="3:16" x14ac:dyDescent="0.25">
      <c r="C4196" s="3"/>
      <c r="P4196" s="2"/>
    </row>
    <row r="4197" spans="3:16" x14ac:dyDescent="0.25">
      <c r="C4197" s="3"/>
      <c r="P4197" s="2"/>
    </row>
    <row r="4198" spans="3:16" x14ac:dyDescent="0.25">
      <c r="C4198" s="3"/>
      <c r="P4198" s="2"/>
    </row>
    <row r="4199" spans="3:16" x14ac:dyDescent="0.25">
      <c r="C4199" s="3"/>
      <c r="P4199" s="2"/>
    </row>
    <row r="4200" spans="3:16" x14ac:dyDescent="0.25">
      <c r="C4200" s="3"/>
      <c r="P4200" s="2"/>
    </row>
    <row r="4201" spans="3:16" x14ac:dyDescent="0.25">
      <c r="C4201" s="3"/>
      <c r="P4201" s="2"/>
    </row>
    <row r="4202" spans="3:16" x14ac:dyDescent="0.25">
      <c r="C4202" s="3"/>
      <c r="P4202" s="2"/>
    </row>
    <row r="4203" spans="3:16" x14ac:dyDescent="0.25">
      <c r="C4203" s="3"/>
      <c r="P4203" s="2"/>
    </row>
    <row r="4204" spans="3:16" x14ac:dyDescent="0.25">
      <c r="C4204" s="3"/>
      <c r="P4204" s="2"/>
    </row>
    <row r="4205" spans="3:16" x14ac:dyDescent="0.25">
      <c r="C4205" s="3"/>
      <c r="P4205" s="2"/>
    </row>
    <row r="4206" spans="3:16" x14ac:dyDescent="0.25">
      <c r="C4206" s="3"/>
      <c r="P4206" s="2"/>
    </row>
    <row r="4207" spans="3:16" x14ac:dyDescent="0.25">
      <c r="C4207" s="3"/>
      <c r="P4207" s="2"/>
    </row>
    <row r="4208" spans="3:16" x14ac:dyDescent="0.25">
      <c r="C4208" s="3"/>
      <c r="P4208" s="2"/>
    </row>
    <row r="4209" spans="3:16" x14ac:dyDescent="0.25">
      <c r="C4209" s="3"/>
      <c r="P4209" s="2"/>
    </row>
    <row r="4210" spans="3:16" x14ac:dyDescent="0.25">
      <c r="C4210" s="3"/>
      <c r="P4210" s="2"/>
    </row>
    <row r="4211" spans="3:16" x14ac:dyDescent="0.25">
      <c r="C4211" s="3"/>
      <c r="P4211" s="2"/>
    </row>
    <row r="4212" spans="3:16" x14ac:dyDescent="0.25">
      <c r="C4212" s="3"/>
      <c r="P4212" s="2"/>
    </row>
    <row r="4213" spans="3:16" x14ac:dyDescent="0.25">
      <c r="C4213" s="3"/>
      <c r="P4213" s="2"/>
    </row>
    <row r="4214" spans="3:16" x14ac:dyDescent="0.25">
      <c r="C4214" s="3"/>
      <c r="P4214" s="2"/>
    </row>
    <row r="4215" spans="3:16" x14ac:dyDescent="0.25">
      <c r="C4215" s="3"/>
      <c r="P4215" s="2"/>
    </row>
    <row r="4216" spans="3:16" x14ac:dyDescent="0.25">
      <c r="C4216" s="3"/>
      <c r="P4216" s="2"/>
    </row>
    <row r="4217" spans="3:16" x14ac:dyDescent="0.25">
      <c r="C4217" s="3"/>
      <c r="P4217" s="2"/>
    </row>
    <row r="4218" spans="3:16" x14ac:dyDescent="0.25">
      <c r="C4218" s="3"/>
      <c r="P4218" s="2"/>
    </row>
    <row r="4219" spans="3:16" x14ac:dyDescent="0.25">
      <c r="C4219" s="3"/>
      <c r="P4219" s="2"/>
    </row>
    <row r="4220" spans="3:16" x14ac:dyDescent="0.25">
      <c r="C4220" s="3"/>
      <c r="P4220" s="2"/>
    </row>
    <row r="4221" spans="3:16" x14ac:dyDescent="0.25">
      <c r="C4221" s="3"/>
      <c r="P4221" s="2"/>
    </row>
    <row r="4222" spans="3:16" x14ac:dyDescent="0.25">
      <c r="C4222" s="3"/>
      <c r="P4222" s="2"/>
    </row>
    <row r="4223" spans="3:16" x14ac:dyDescent="0.25">
      <c r="C4223" s="3"/>
      <c r="P4223" s="2"/>
    </row>
    <row r="4224" spans="3:16" x14ac:dyDescent="0.25">
      <c r="C4224" s="3"/>
      <c r="P4224" s="2"/>
    </row>
    <row r="4225" spans="3:16" x14ac:dyDescent="0.25">
      <c r="C4225" s="3"/>
      <c r="P4225" s="2"/>
    </row>
    <row r="4226" spans="3:16" x14ac:dyDescent="0.25">
      <c r="C4226" s="3"/>
      <c r="P4226" s="2"/>
    </row>
    <row r="4227" spans="3:16" x14ac:dyDescent="0.25">
      <c r="C4227" s="3"/>
      <c r="P4227" s="2"/>
    </row>
    <row r="4228" spans="3:16" x14ac:dyDescent="0.25">
      <c r="C4228" s="3"/>
      <c r="P4228" s="2"/>
    </row>
    <row r="4229" spans="3:16" x14ac:dyDescent="0.25">
      <c r="C4229" s="3"/>
      <c r="P4229" s="2"/>
    </row>
    <row r="4230" spans="3:16" x14ac:dyDescent="0.25">
      <c r="C4230" s="3"/>
      <c r="P4230" s="2"/>
    </row>
    <row r="4231" spans="3:16" x14ac:dyDescent="0.25">
      <c r="C4231" s="3"/>
      <c r="P4231" s="2"/>
    </row>
    <row r="4232" spans="3:16" x14ac:dyDescent="0.25">
      <c r="C4232" s="3"/>
      <c r="P4232" s="2"/>
    </row>
    <row r="4233" spans="3:16" x14ac:dyDescent="0.25">
      <c r="C4233" s="3"/>
      <c r="P4233" s="2"/>
    </row>
    <row r="4234" spans="3:16" x14ac:dyDescent="0.25">
      <c r="C4234" s="3"/>
      <c r="P4234" s="2"/>
    </row>
    <row r="4235" spans="3:16" x14ac:dyDescent="0.25">
      <c r="C4235" s="3"/>
      <c r="P4235" s="2"/>
    </row>
    <row r="4236" spans="3:16" x14ac:dyDescent="0.25">
      <c r="C4236" s="3"/>
      <c r="P4236" s="2"/>
    </row>
    <row r="4237" spans="3:16" x14ac:dyDescent="0.25">
      <c r="C4237" s="3"/>
      <c r="P4237" s="2"/>
    </row>
    <row r="4238" spans="3:16" x14ac:dyDescent="0.25">
      <c r="C4238" s="3"/>
      <c r="P4238" s="2"/>
    </row>
    <row r="4239" spans="3:16" x14ac:dyDescent="0.25">
      <c r="C4239" s="3"/>
      <c r="P4239" s="2"/>
    </row>
    <row r="4240" spans="3:16" x14ac:dyDescent="0.25">
      <c r="C4240" s="3"/>
      <c r="P4240" s="2"/>
    </row>
    <row r="4241" spans="3:16" x14ac:dyDescent="0.25">
      <c r="C4241" s="3"/>
      <c r="P4241" s="2"/>
    </row>
    <row r="4242" spans="3:16" x14ac:dyDescent="0.25">
      <c r="C4242" s="3"/>
      <c r="P4242" s="2"/>
    </row>
    <row r="4243" spans="3:16" x14ac:dyDescent="0.25">
      <c r="C4243" s="3"/>
      <c r="P4243" s="2"/>
    </row>
    <row r="4244" spans="3:16" x14ac:dyDescent="0.25">
      <c r="C4244" s="3"/>
      <c r="P4244" s="2"/>
    </row>
    <row r="4245" spans="3:16" x14ac:dyDescent="0.25">
      <c r="C4245" s="3"/>
      <c r="P4245" s="2"/>
    </row>
    <row r="4246" spans="3:16" x14ac:dyDescent="0.25">
      <c r="C4246" s="3"/>
      <c r="P4246" s="2"/>
    </row>
    <row r="4247" spans="3:16" x14ac:dyDescent="0.25">
      <c r="C4247" s="3"/>
      <c r="P4247" s="2"/>
    </row>
    <row r="4248" spans="3:16" x14ac:dyDescent="0.25">
      <c r="C4248" s="3"/>
      <c r="P4248" s="2"/>
    </row>
    <row r="4249" spans="3:16" x14ac:dyDescent="0.25">
      <c r="C4249" s="3"/>
      <c r="P4249" s="2"/>
    </row>
    <row r="4250" spans="3:16" x14ac:dyDescent="0.25">
      <c r="C4250" s="3"/>
      <c r="P4250" s="2"/>
    </row>
    <row r="4251" spans="3:16" x14ac:dyDescent="0.25">
      <c r="C4251" s="3"/>
      <c r="P4251" s="2"/>
    </row>
    <row r="4252" spans="3:16" x14ac:dyDescent="0.25">
      <c r="C4252" s="3"/>
      <c r="P4252" s="2"/>
    </row>
    <row r="4253" spans="3:16" x14ac:dyDescent="0.25">
      <c r="C4253" s="3"/>
      <c r="P4253" s="2"/>
    </row>
    <row r="4254" spans="3:16" x14ac:dyDescent="0.25">
      <c r="C4254" s="3"/>
      <c r="P4254" s="2"/>
    </row>
    <row r="4255" spans="3:16" x14ac:dyDescent="0.25">
      <c r="C4255" s="3"/>
      <c r="P4255" s="2"/>
    </row>
    <row r="4256" spans="3:16" x14ac:dyDescent="0.25">
      <c r="C4256" s="3"/>
      <c r="P4256" s="2"/>
    </row>
    <row r="4257" spans="3:16" x14ac:dyDescent="0.25">
      <c r="C4257" s="3"/>
      <c r="P4257" s="2"/>
    </row>
    <row r="4258" spans="3:16" x14ac:dyDescent="0.25">
      <c r="C4258" s="3"/>
      <c r="P4258" s="2"/>
    </row>
    <row r="4259" spans="3:16" x14ac:dyDescent="0.25">
      <c r="C4259" s="3"/>
      <c r="P4259" s="2"/>
    </row>
    <row r="4260" spans="3:16" x14ac:dyDescent="0.25">
      <c r="C4260" s="3"/>
      <c r="P4260" s="2"/>
    </row>
    <row r="4261" spans="3:16" x14ac:dyDescent="0.25">
      <c r="C4261" s="3"/>
      <c r="P4261" s="2"/>
    </row>
    <row r="4262" spans="3:16" x14ac:dyDescent="0.25">
      <c r="C4262" s="3"/>
      <c r="P4262" s="2"/>
    </row>
    <row r="4263" spans="3:16" x14ac:dyDescent="0.25">
      <c r="C4263" s="3"/>
      <c r="P4263" s="2"/>
    </row>
    <row r="4264" spans="3:16" x14ac:dyDescent="0.25">
      <c r="C4264" s="3"/>
      <c r="P4264" s="2"/>
    </row>
    <row r="4265" spans="3:16" x14ac:dyDescent="0.25">
      <c r="C4265" s="3"/>
      <c r="P4265" s="2"/>
    </row>
    <row r="4266" spans="3:16" x14ac:dyDescent="0.25">
      <c r="C4266" s="3"/>
      <c r="P4266" s="2"/>
    </row>
    <row r="4267" spans="3:16" x14ac:dyDescent="0.25">
      <c r="C4267" s="3"/>
      <c r="P4267" s="2"/>
    </row>
    <row r="4268" spans="3:16" x14ac:dyDescent="0.25">
      <c r="C4268" s="3"/>
      <c r="P4268" s="2"/>
    </row>
    <row r="4269" spans="3:16" x14ac:dyDescent="0.25">
      <c r="C4269" s="3"/>
      <c r="P4269" s="2"/>
    </row>
    <row r="4270" spans="3:16" x14ac:dyDescent="0.25">
      <c r="C4270" s="3"/>
      <c r="P4270" s="2"/>
    </row>
    <row r="4271" spans="3:16" x14ac:dyDescent="0.25">
      <c r="C4271" s="3"/>
      <c r="P4271" s="2"/>
    </row>
    <row r="4272" spans="3:16" x14ac:dyDescent="0.25">
      <c r="C4272" s="3"/>
      <c r="P4272" s="2"/>
    </row>
    <row r="4273" spans="3:16" x14ac:dyDescent="0.25">
      <c r="C4273" s="3"/>
      <c r="P4273" s="2"/>
    </row>
    <row r="4274" spans="3:16" x14ac:dyDescent="0.25">
      <c r="C4274" s="3"/>
      <c r="P4274" s="2"/>
    </row>
    <row r="4275" spans="3:16" x14ac:dyDescent="0.25">
      <c r="C4275" s="3"/>
      <c r="P4275" s="2"/>
    </row>
    <row r="4276" spans="3:16" x14ac:dyDescent="0.25">
      <c r="C4276" s="3"/>
      <c r="P4276" s="2"/>
    </row>
    <row r="4277" spans="3:16" x14ac:dyDescent="0.25">
      <c r="C4277" s="3"/>
      <c r="P4277" s="2"/>
    </row>
    <row r="4278" spans="3:16" x14ac:dyDescent="0.25">
      <c r="C4278" s="3"/>
      <c r="P4278" s="2"/>
    </row>
    <row r="4279" spans="3:16" x14ac:dyDescent="0.25">
      <c r="C4279" s="3"/>
      <c r="P4279" s="2"/>
    </row>
    <row r="4280" spans="3:16" x14ac:dyDescent="0.25">
      <c r="C4280" s="3"/>
      <c r="P4280" s="2"/>
    </row>
    <row r="4281" spans="3:16" x14ac:dyDescent="0.25">
      <c r="C4281" s="3"/>
      <c r="P4281" s="2"/>
    </row>
    <row r="4282" spans="3:16" x14ac:dyDescent="0.25">
      <c r="C4282" s="3"/>
      <c r="P4282" s="2"/>
    </row>
    <row r="4283" spans="3:16" x14ac:dyDescent="0.25">
      <c r="C4283" s="3"/>
      <c r="P4283" s="2"/>
    </row>
    <row r="4284" spans="3:16" x14ac:dyDescent="0.25">
      <c r="C4284" s="3"/>
      <c r="P4284" s="2"/>
    </row>
    <row r="4285" spans="3:16" x14ac:dyDescent="0.25">
      <c r="C4285" s="3"/>
      <c r="P4285" s="2"/>
    </row>
    <row r="4286" spans="3:16" x14ac:dyDescent="0.25">
      <c r="C4286" s="3"/>
      <c r="P4286" s="2"/>
    </row>
    <row r="4287" spans="3:16" x14ac:dyDescent="0.25">
      <c r="C4287" s="3"/>
      <c r="P4287" s="2"/>
    </row>
    <row r="4288" spans="3:16" x14ac:dyDescent="0.25">
      <c r="C4288" s="3"/>
      <c r="P4288" s="2"/>
    </row>
    <row r="4289" spans="3:16" x14ac:dyDescent="0.25">
      <c r="C4289" s="3"/>
      <c r="P4289" s="2"/>
    </row>
    <row r="4290" spans="3:16" x14ac:dyDescent="0.25">
      <c r="C4290" s="3"/>
      <c r="P4290" s="2"/>
    </row>
    <row r="4291" spans="3:16" x14ac:dyDescent="0.25">
      <c r="C4291" s="3"/>
      <c r="P4291" s="2"/>
    </row>
    <row r="4292" spans="3:16" x14ac:dyDescent="0.25">
      <c r="C4292" s="3"/>
      <c r="P4292" s="2"/>
    </row>
    <row r="4293" spans="3:16" x14ac:dyDescent="0.25">
      <c r="C4293" s="3"/>
      <c r="P4293" s="2"/>
    </row>
    <row r="4294" spans="3:16" x14ac:dyDescent="0.25">
      <c r="C4294" s="3"/>
      <c r="P4294" s="2"/>
    </row>
    <row r="4295" spans="3:16" x14ac:dyDescent="0.25">
      <c r="C4295" s="3"/>
      <c r="P4295" s="2"/>
    </row>
    <row r="4296" spans="3:16" x14ac:dyDescent="0.25">
      <c r="C4296" s="3"/>
      <c r="P4296" s="2"/>
    </row>
    <row r="4297" spans="3:16" x14ac:dyDescent="0.25">
      <c r="C4297" s="3"/>
      <c r="P4297" s="2"/>
    </row>
    <row r="4298" spans="3:16" x14ac:dyDescent="0.25">
      <c r="C4298" s="3"/>
      <c r="P4298" s="2"/>
    </row>
    <row r="4299" spans="3:16" x14ac:dyDescent="0.25">
      <c r="C4299" s="3"/>
      <c r="P4299" s="2"/>
    </row>
    <row r="4300" spans="3:16" x14ac:dyDescent="0.25">
      <c r="C4300" s="3"/>
      <c r="P4300" s="2"/>
    </row>
    <row r="4301" spans="3:16" x14ac:dyDescent="0.25">
      <c r="C4301" s="3"/>
      <c r="P4301" s="2"/>
    </row>
    <row r="4302" spans="3:16" x14ac:dyDescent="0.25">
      <c r="C4302" s="3"/>
      <c r="P4302" s="2"/>
    </row>
    <row r="4303" spans="3:16" x14ac:dyDescent="0.25">
      <c r="C4303" s="3"/>
      <c r="P4303" s="2"/>
    </row>
    <row r="4304" spans="3:16" x14ac:dyDescent="0.25">
      <c r="C4304" s="3"/>
      <c r="P4304" s="2"/>
    </row>
    <row r="4305" spans="3:16" x14ac:dyDescent="0.25">
      <c r="C4305" s="3"/>
      <c r="P4305" s="2"/>
    </row>
    <row r="4306" spans="3:16" x14ac:dyDescent="0.25">
      <c r="C4306" s="3"/>
      <c r="P4306" s="2"/>
    </row>
    <row r="4307" spans="3:16" x14ac:dyDescent="0.25">
      <c r="C4307" s="3"/>
      <c r="P4307" s="2"/>
    </row>
    <row r="4308" spans="3:16" x14ac:dyDescent="0.25">
      <c r="C4308" s="3"/>
      <c r="P4308" s="2"/>
    </row>
    <row r="4309" spans="3:16" x14ac:dyDescent="0.25">
      <c r="C4309" s="3"/>
      <c r="P4309" s="2"/>
    </row>
    <row r="4310" spans="3:16" x14ac:dyDescent="0.25">
      <c r="C4310" s="3"/>
      <c r="P4310" s="2"/>
    </row>
    <row r="4311" spans="3:16" x14ac:dyDescent="0.25">
      <c r="C4311" s="3"/>
      <c r="P4311" s="2"/>
    </row>
    <row r="4312" spans="3:16" x14ac:dyDescent="0.25">
      <c r="C4312" s="3"/>
      <c r="P4312" s="2"/>
    </row>
    <row r="4313" spans="3:16" x14ac:dyDescent="0.25">
      <c r="C4313" s="3"/>
      <c r="P4313" s="2"/>
    </row>
    <row r="4314" spans="3:16" x14ac:dyDescent="0.25">
      <c r="C4314" s="3"/>
      <c r="P4314" s="2"/>
    </row>
    <row r="4315" spans="3:16" x14ac:dyDescent="0.25">
      <c r="C4315" s="3"/>
      <c r="P4315" s="2"/>
    </row>
    <row r="4316" spans="3:16" x14ac:dyDescent="0.25">
      <c r="C4316" s="3"/>
      <c r="P4316" s="2"/>
    </row>
    <row r="4317" spans="3:16" x14ac:dyDescent="0.25">
      <c r="C4317" s="3"/>
      <c r="P4317" s="2"/>
    </row>
    <row r="4318" spans="3:16" x14ac:dyDescent="0.25">
      <c r="C4318" s="3"/>
      <c r="P4318" s="2"/>
    </row>
    <row r="4319" spans="3:16" x14ac:dyDescent="0.25">
      <c r="C4319" s="3"/>
      <c r="P4319" s="2"/>
    </row>
    <row r="4320" spans="3:16" x14ac:dyDescent="0.25">
      <c r="C4320" s="3"/>
      <c r="P4320" s="2"/>
    </row>
    <row r="4321" spans="3:16" x14ac:dyDescent="0.25">
      <c r="C4321" s="3"/>
      <c r="P4321" s="2"/>
    </row>
    <row r="4322" spans="3:16" x14ac:dyDescent="0.25">
      <c r="C4322" s="3"/>
      <c r="P4322" s="2"/>
    </row>
    <row r="4323" spans="3:16" x14ac:dyDescent="0.25">
      <c r="C4323" s="3"/>
      <c r="P4323" s="2"/>
    </row>
    <row r="4324" spans="3:16" x14ac:dyDescent="0.25">
      <c r="C4324" s="3"/>
      <c r="P4324" s="2"/>
    </row>
    <row r="4325" spans="3:16" x14ac:dyDescent="0.25">
      <c r="C4325" s="3"/>
      <c r="P4325" s="2"/>
    </row>
    <row r="4326" spans="3:16" x14ac:dyDescent="0.25">
      <c r="C4326" s="3"/>
      <c r="P4326" s="2"/>
    </row>
    <row r="4327" spans="3:16" x14ac:dyDescent="0.25">
      <c r="C4327" s="3"/>
      <c r="P4327" s="2"/>
    </row>
    <row r="4328" spans="3:16" x14ac:dyDescent="0.25">
      <c r="C4328" s="3"/>
      <c r="P4328" s="2"/>
    </row>
    <row r="4329" spans="3:16" x14ac:dyDescent="0.25">
      <c r="C4329" s="3"/>
      <c r="P4329" s="2"/>
    </row>
    <row r="4330" spans="3:16" x14ac:dyDescent="0.25">
      <c r="C4330" s="3"/>
      <c r="P4330" s="2"/>
    </row>
    <row r="4331" spans="3:16" x14ac:dyDescent="0.25">
      <c r="C4331" s="3"/>
      <c r="P4331" s="2"/>
    </row>
    <row r="4332" spans="3:16" x14ac:dyDescent="0.25">
      <c r="C4332" s="3"/>
      <c r="P4332" s="2"/>
    </row>
    <row r="4333" spans="3:16" x14ac:dyDescent="0.25">
      <c r="C4333" s="3"/>
      <c r="P4333" s="2"/>
    </row>
    <row r="4334" spans="3:16" x14ac:dyDescent="0.25">
      <c r="C4334" s="3"/>
      <c r="P4334" s="2"/>
    </row>
    <row r="4335" spans="3:16" x14ac:dyDescent="0.25">
      <c r="C4335" s="3"/>
      <c r="P4335" s="2"/>
    </row>
    <row r="4336" spans="3:16" x14ac:dyDescent="0.25">
      <c r="C4336" s="3"/>
      <c r="P4336" s="2"/>
    </row>
    <row r="4337" spans="3:16" x14ac:dyDescent="0.25">
      <c r="C4337" s="3"/>
      <c r="P4337" s="2"/>
    </row>
    <row r="4338" spans="3:16" x14ac:dyDescent="0.25">
      <c r="C4338" s="3"/>
      <c r="P4338" s="2"/>
    </row>
    <row r="4339" spans="3:16" x14ac:dyDescent="0.25">
      <c r="C4339" s="3"/>
      <c r="P4339" s="2"/>
    </row>
    <row r="4340" spans="3:16" x14ac:dyDescent="0.25">
      <c r="C4340" s="3"/>
      <c r="P4340" s="2"/>
    </row>
    <row r="4341" spans="3:16" x14ac:dyDescent="0.25">
      <c r="C4341" s="3"/>
      <c r="P4341" s="2"/>
    </row>
    <row r="4342" spans="3:16" x14ac:dyDescent="0.25">
      <c r="C4342" s="3"/>
      <c r="P4342" s="2"/>
    </row>
    <row r="4343" spans="3:16" x14ac:dyDescent="0.25">
      <c r="C4343" s="3"/>
      <c r="P4343" s="2"/>
    </row>
    <row r="4344" spans="3:16" x14ac:dyDescent="0.25">
      <c r="C4344" s="3"/>
      <c r="P4344" s="2"/>
    </row>
    <row r="4345" spans="3:16" x14ac:dyDescent="0.25">
      <c r="C4345" s="3"/>
      <c r="P4345" s="2"/>
    </row>
    <row r="4346" spans="3:16" x14ac:dyDescent="0.25">
      <c r="C4346" s="3"/>
      <c r="P4346" s="2"/>
    </row>
    <row r="4347" spans="3:16" x14ac:dyDescent="0.25">
      <c r="C4347" s="3"/>
      <c r="P4347" s="2"/>
    </row>
    <row r="4348" spans="3:16" x14ac:dyDescent="0.25">
      <c r="C4348" s="3"/>
      <c r="P4348" s="2"/>
    </row>
    <row r="4349" spans="3:16" x14ac:dyDescent="0.25">
      <c r="C4349" s="3"/>
      <c r="P4349" s="2"/>
    </row>
    <row r="4350" spans="3:16" x14ac:dyDescent="0.25">
      <c r="C4350" s="3"/>
      <c r="P4350" s="2"/>
    </row>
    <row r="4351" spans="3:16" x14ac:dyDescent="0.25">
      <c r="C4351" s="3"/>
      <c r="P4351" s="2"/>
    </row>
    <row r="4352" spans="3:16" x14ac:dyDescent="0.25">
      <c r="C4352" s="3"/>
      <c r="P4352" s="2"/>
    </row>
    <row r="4353" spans="3:16" x14ac:dyDescent="0.25">
      <c r="C4353" s="3"/>
      <c r="P4353" s="2"/>
    </row>
    <row r="4354" spans="3:16" x14ac:dyDescent="0.25">
      <c r="C4354" s="3"/>
      <c r="P4354" s="2"/>
    </row>
    <row r="4355" spans="3:16" x14ac:dyDescent="0.25">
      <c r="C4355" s="3"/>
      <c r="P4355" s="2"/>
    </row>
    <row r="4356" spans="3:16" x14ac:dyDescent="0.25">
      <c r="C4356" s="3"/>
      <c r="P4356" s="2"/>
    </row>
    <row r="4357" spans="3:16" x14ac:dyDescent="0.25">
      <c r="C4357" s="3"/>
      <c r="P4357" s="2"/>
    </row>
    <row r="4358" spans="3:16" x14ac:dyDescent="0.25">
      <c r="C4358" s="3"/>
      <c r="P4358" s="2"/>
    </row>
    <row r="4359" spans="3:16" x14ac:dyDescent="0.25">
      <c r="C4359" s="3"/>
      <c r="P4359" s="2"/>
    </row>
    <row r="4360" spans="3:16" x14ac:dyDescent="0.25">
      <c r="C4360" s="3"/>
      <c r="P4360" s="2"/>
    </row>
    <row r="4361" spans="3:16" x14ac:dyDescent="0.25">
      <c r="C4361" s="3"/>
      <c r="P4361" s="2"/>
    </row>
    <row r="4362" spans="3:16" x14ac:dyDescent="0.25">
      <c r="C4362" s="3"/>
      <c r="P4362" s="2"/>
    </row>
    <row r="4363" spans="3:16" x14ac:dyDescent="0.25">
      <c r="C4363" s="3"/>
      <c r="P4363" s="2"/>
    </row>
    <row r="4364" spans="3:16" x14ac:dyDescent="0.25">
      <c r="C4364" s="3"/>
      <c r="P4364" s="2"/>
    </row>
    <row r="4365" spans="3:16" x14ac:dyDescent="0.25">
      <c r="C4365" s="3"/>
      <c r="P4365" s="2"/>
    </row>
    <row r="4366" spans="3:16" x14ac:dyDescent="0.25">
      <c r="C4366" s="3"/>
      <c r="P4366" s="2"/>
    </row>
    <row r="4367" spans="3:16" x14ac:dyDescent="0.25">
      <c r="C4367" s="3"/>
      <c r="P4367" s="2"/>
    </row>
    <row r="4368" spans="3:16" x14ac:dyDescent="0.25">
      <c r="C4368" s="3"/>
      <c r="P4368" s="2"/>
    </row>
    <row r="4369" spans="3:16" x14ac:dyDescent="0.25">
      <c r="C4369" s="3"/>
      <c r="P4369" s="2"/>
    </row>
    <row r="4370" spans="3:16" x14ac:dyDescent="0.25">
      <c r="C4370" s="3"/>
      <c r="P4370" s="2"/>
    </row>
    <row r="4371" spans="3:16" x14ac:dyDescent="0.25">
      <c r="C4371" s="3"/>
      <c r="P4371" s="2"/>
    </row>
    <row r="4372" spans="3:16" x14ac:dyDescent="0.25">
      <c r="C4372" s="3"/>
      <c r="P4372" s="2"/>
    </row>
    <row r="4373" spans="3:16" x14ac:dyDescent="0.25">
      <c r="C4373" s="3"/>
      <c r="P4373" s="2"/>
    </row>
    <row r="4374" spans="3:16" x14ac:dyDescent="0.25">
      <c r="C4374" s="3"/>
      <c r="P4374" s="2"/>
    </row>
    <row r="4375" spans="3:16" x14ac:dyDescent="0.25">
      <c r="C4375" s="3"/>
      <c r="P4375" s="2"/>
    </row>
    <row r="4376" spans="3:16" x14ac:dyDescent="0.25">
      <c r="C4376" s="3"/>
      <c r="P4376" s="2"/>
    </row>
    <row r="4377" spans="3:16" x14ac:dyDescent="0.25">
      <c r="C4377" s="3"/>
      <c r="P4377" s="2"/>
    </row>
    <row r="4378" spans="3:16" x14ac:dyDescent="0.25">
      <c r="C4378" s="3"/>
      <c r="P4378" s="2"/>
    </row>
    <row r="4379" spans="3:16" x14ac:dyDescent="0.25">
      <c r="C4379" s="3"/>
      <c r="P4379" s="2"/>
    </row>
    <row r="4380" spans="3:16" x14ac:dyDescent="0.25">
      <c r="C4380" s="3"/>
      <c r="P4380" s="2"/>
    </row>
    <row r="4381" spans="3:16" x14ac:dyDescent="0.25">
      <c r="C4381" s="3"/>
      <c r="P4381" s="2"/>
    </row>
    <row r="4382" spans="3:16" x14ac:dyDescent="0.25">
      <c r="C4382" s="3"/>
      <c r="P4382" s="2"/>
    </row>
    <row r="4383" spans="3:16" x14ac:dyDescent="0.25">
      <c r="C4383" s="3"/>
      <c r="P4383" s="2"/>
    </row>
    <row r="4384" spans="3:16" x14ac:dyDescent="0.25">
      <c r="C4384" s="3"/>
      <c r="P4384" s="2"/>
    </row>
    <row r="4385" spans="3:16" x14ac:dyDescent="0.25">
      <c r="C4385" s="3"/>
      <c r="P4385" s="2"/>
    </row>
    <row r="4386" spans="3:16" x14ac:dyDescent="0.25">
      <c r="C4386" s="3"/>
      <c r="P4386" s="2"/>
    </row>
    <row r="4387" spans="3:16" x14ac:dyDescent="0.25">
      <c r="C4387" s="3"/>
      <c r="P4387" s="2"/>
    </row>
    <row r="4388" spans="3:16" x14ac:dyDescent="0.25">
      <c r="C4388" s="3"/>
      <c r="P4388" s="2"/>
    </row>
    <row r="4389" spans="3:16" x14ac:dyDescent="0.25">
      <c r="C4389" s="3"/>
      <c r="P4389" s="2"/>
    </row>
    <row r="4390" spans="3:16" x14ac:dyDescent="0.25">
      <c r="C4390" s="3"/>
      <c r="P4390" s="2"/>
    </row>
    <row r="4391" spans="3:16" x14ac:dyDescent="0.25">
      <c r="C4391" s="3"/>
      <c r="P4391" s="2"/>
    </row>
    <row r="4392" spans="3:16" x14ac:dyDescent="0.25">
      <c r="C4392" s="3"/>
      <c r="P4392" s="2"/>
    </row>
    <row r="4393" spans="3:16" x14ac:dyDescent="0.25">
      <c r="C4393" s="3"/>
      <c r="P4393" s="2"/>
    </row>
    <row r="4394" spans="3:16" x14ac:dyDescent="0.25">
      <c r="C4394" s="3"/>
      <c r="P4394" s="2"/>
    </row>
    <row r="4395" spans="3:16" x14ac:dyDescent="0.25">
      <c r="C4395" s="3"/>
      <c r="P4395" s="2"/>
    </row>
    <row r="4396" spans="3:16" x14ac:dyDescent="0.25">
      <c r="C4396" s="3"/>
      <c r="P4396" s="2"/>
    </row>
    <row r="4397" spans="3:16" x14ac:dyDescent="0.25">
      <c r="C4397" s="3"/>
      <c r="P4397" s="2"/>
    </row>
    <row r="4398" spans="3:16" x14ac:dyDescent="0.25">
      <c r="C4398" s="3"/>
      <c r="P4398" s="2"/>
    </row>
    <row r="4399" spans="3:16" x14ac:dyDescent="0.25">
      <c r="C4399" s="3"/>
      <c r="P4399" s="2"/>
    </row>
    <row r="4400" spans="3:16" x14ac:dyDescent="0.25">
      <c r="C4400" s="3"/>
      <c r="P4400" s="2"/>
    </row>
    <row r="4401" spans="3:16" x14ac:dyDescent="0.25">
      <c r="C4401" s="3"/>
      <c r="P4401" s="2"/>
    </row>
    <row r="4402" spans="3:16" x14ac:dyDescent="0.25">
      <c r="C4402" s="3"/>
      <c r="P4402" s="2"/>
    </row>
    <row r="4403" spans="3:16" x14ac:dyDescent="0.25">
      <c r="C4403" s="3"/>
      <c r="P4403" s="2"/>
    </row>
    <row r="4404" spans="3:16" x14ac:dyDescent="0.25">
      <c r="C4404" s="3"/>
      <c r="P4404" s="2"/>
    </row>
    <row r="4405" spans="3:16" x14ac:dyDescent="0.25">
      <c r="C4405" s="3"/>
      <c r="P4405" s="2"/>
    </row>
    <row r="4406" spans="3:16" x14ac:dyDescent="0.25">
      <c r="C4406" s="3"/>
      <c r="P4406" s="2"/>
    </row>
    <row r="4407" spans="3:16" x14ac:dyDescent="0.25">
      <c r="C4407" s="3"/>
      <c r="P4407" s="2"/>
    </row>
    <row r="4408" spans="3:16" x14ac:dyDescent="0.25">
      <c r="C4408" s="3"/>
      <c r="P4408" s="2"/>
    </row>
    <row r="4409" spans="3:16" x14ac:dyDescent="0.25">
      <c r="C4409" s="3"/>
      <c r="P4409" s="2"/>
    </row>
    <row r="4410" spans="3:16" x14ac:dyDescent="0.25">
      <c r="C4410" s="3"/>
      <c r="P4410" s="2"/>
    </row>
    <row r="4411" spans="3:16" x14ac:dyDescent="0.25">
      <c r="C4411" s="3"/>
      <c r="P4411" s="2"/>
    </row>
    <row r="4412" spans="3:16" x14ac:dyDescent="0.25">
      <c r="C4412" s="3"/>
      <c r="P4412" s="2"/>
    </row>
    <row r="4413" spans="3:16" x14ac:dyDescent="0.25">
      <c r="C4413" s="3"/>
      <c r="P4413" s="2"/>
    </row>
    <row r="4414" spans="3:16" x14ac:dyDescent="0.25">
      <c r="C4414" s="3"/>
      <c r="P4414" s="2"/>
    </row>
    <row r="4415" spans="3:16" x14ac:dyDescent="0.25">
      <c r="C4415" s="3"/>
      <c r="P4415" s="2"/>
    </row>
    <row r="4416" spans="3:16" x14ac:dyDescent="0.25">
      <c r="C4416" s="3"/>
      <c r="P4416" s="2"/>
    </row>
    <row r="4417" spans="3:16" x14ac:dyDescent="0.25">
      <c r="C4417" s="3"/>
      <c r="P4417" s="2"/>
    </row>
    <row r="4418" spans="3:16" x14ac:dyDescent="0.25">
      <c r="C4418" s="3"/>
      <c r="P4418" s="2"/>
    </row>
    <row r="4419" spans="3:16" x14ac:dyDescent="0.25">
      <c r="C4419" s="3"/>
      <c r="P4419" s="2"/>
    </row>
    <row r="4420" spans="3:16" x14ac:dyDescent="0.25">
      <c r="C4420" s="3"/>
      <c r="P4420" s="2"/>
    </row>
    <row r="4421" spans="3:16" x14ac:dyDescent="0.25">
      <c r="C4421" s="3"/>
      <c r="P4421" s="2"/>
    </row>
    <row r="4422" spans="3:16" x14ac:dyDescent="0.25">
      <c r="C4422" s="3"/>
      <c r="P4422" s="2"/>
    </row>
    <row r="4423" spans="3:16" x14ac:dyDescent="0.25">
      <c r="C4423" s="3"/>
      <c r="P4423" s="2"/>
    </row>
    <row r="4424" spans="3:16" x14ac:dyDescent="0.25">
      <c r="C4424" s="3"/>
      <c r="P4424" s="2"/>
    </row>
    <row r="4425" spans="3:16" x14ac:dyDescent="0.25">
      <c r="C4425" s="3"/>
      <c r="P4425" s="2"/>
    </row>
    <row r="4426" spans="3:16" x14ac:dyDescent="0.25">
      <c r="C4426" s="3"/>
      <c r="P4426" s="2"/>
    </row>
    <row r="4427" spans="3:16" x14ac:dyDescent="0.25">
      <c r="C4427" s="3"/>
      <c r="P4427" s="2"/>
    </row>
    <row r="4428" spans="3:16" x14ac:dyDescent="0.25">
      <c r="C4428" s="3"/>
      <c r="P4428" s="2"/>
    </row>
    <row r="4429" spans="3:16" x14ac:dyDescent="0.25">
      <c r="C4429" s="3"/>
      <c r="P4429" s="2"/>
    </row>
    <row r="4430" spans="3:16" x14ac:dyDescent="0.25">
      <c r="C4430" s="3"/>
      <c r="P4430" s="2"/>
    </row>
    <row r="4431" spans="3:16" x14ac:dyDescent="0.25">
      <c r="C4431" s="3"/>
      <c r="P4431" s="2"/>
    </row>
    <row r="4432" spans="3:16" x14ac:dyDescent="0.25">
      <c r="C4432" s="3"/>
      <c r="P4432" s="2"/>
    </row>
    <row r="4433" spans="3:16" x14ac:dyDescent="0.25">
      <c r="C4433" s="3"/>
      <c r="P4433" s="2"/>
    </row>
    <row r="4434" spans="3:16" x14ac:dyDescent="0.25">
      <c r="C4434" s="3"/>
      <c r="P4434" s="2"/>
    </row>
    <row r="4435" spans="3:16" x14ac:dyDescent="0.25">
      <c r="C4435" s="3"/>
      <c r="P4435" s="2"/>
    </row>
    <row r="4436" spans="3:16" x14ac:dyDescent="0.25">
      <c r="C4436" s="3"/>
      <c r="P4436" s="2"/>
    </row>
    <row r="4437" spans="3:16" x14ac:dyDescent="0.25">
      <c r="C4437" s="3"/>
      <c r="P4437" s="2"/>
    </row>
    <row r="4438" spans="3:16" x14ac:dyDescent="0.25">
      <c r="C4438" s="3"/>
      <c r="P4438" s="2"/>
    </row>
    <row r="4439" spans="3:16" x14ac:dyDescent="0.25">
      <c r="C4439" s="3"/>
      <c r="P4439" s="2"/>
    </row>
    <row r="4440" spans="3:16" x14ac:dyDescent="0.25">
      <c r="C4440" s="3"/>
      <c r="P4440" s="2"/>
    </row>
    <row r="4441" spans="3:16" x14ac:dyDescent="0.25">
      <c r="C4441" s="3"/>
      <c r="P4441" s="2"/>
    </row>
    <row r="4442" spans="3:16" x14ac:dyDescent="0.25">
      <c r="C4442" s="3"/>
      <c r="P4442" s="2"/>
    </row>
    <row r="4443" spans="3:16" x14ac:dyDescent="0.25">
      <c r="C4443" s="3"/>
      <c r="P4443" s="2"/>
    </row>
    <row r="4444" spans="3:16" x14ac:dyDescent="0.25">
      <c r="C4444" s="3"/>
      <c r="P4444" s="2"/>
    </row>
    <row r="4445" spans="3:16" x14ac:dyDescent="0.25">
      <c r="C4445" s="3"/>
      <c r="P4445" s="2"/>
    </row>
    <row r="4446" spans="3:16" x14ac:dyDescent="0.25">
      <c r="C4446" s="3"/>
      <c r="P4446" s="2"/>
    </row>
    <row r="4447" spans="3:16" x14ac:dyDescent="0.25">
      <c r="C4447" s="3"/>
      <c r="P4447" s="2"/>
    </row>
    <row r="4448" spans="3:16" x14ac:dyDescent="0.25">
      <c r="C4448" s="3"/>
      <c r="P4448" s="2"/>
    </row>
    <row r="4449" spans="3:16" x14ac:dyDescent="0.25">
      <c r="C4449" s="3"/>
      <c r="P4449" s="2"/>
    </row>
    <row r="4450" spans="3:16" x14ac:dyDescent="0.25">
      <c r="C4450" s="3"/>
      <c r="P4450" s="2"/>
    </row>
    <row r="4451" spans="3:16" x14ac:dyDescent="0.25">
      <c r="C4451" s="3"/>
      <c r="P4451" s="2"/>
    </row>
    <row r="4452" spans="3:16" x14ac:dyDescent="0.25">
      <c r="C4452" s="3"/>
      <c r="P4452" s="2"/>
    </row>
    <row r="4453" spans="3:16" x14ac:dyDescent="0.25">
      <c r="C4453" s="3"/>
      <c r="P4453" s="2"/>
    </row>
    <row r="4454" spans="3:16" x14ac:dyDescent="0.25">
      <c r="C4454" s="3"/>
      <c r="P4454" s="2"/>
    </row>
    <row r="4455" spans="3:16" x14ac:dyDescent="0.25">
      <c r="C4455" s="3"/>
      <c r="P4455" s="2"/>
    </row>
    <row r="4456" spans="3:16" x14ac:dyDescent="0.25">
      <c r="C4456" s="3"/>
      <c r="P4456" s="2"/>
    </row>
    <row r="4457" spans="3:16" x14ac:dyDescent="0.25">
      <c r="C4457" s="3"/>
      <c r="P4457" s="2"/>
    </row>
    <row r="4458" spans="3:16" x14ac:dyDescent="0.25">
      <c r="C4458" s="3"/>
      <c r="P4458" s="2"/>
    </row>
    <row r="4459" spans="3:16" x14ac:dyDescent="0.25">
      <c r="C4459" s="3"/>
      <c r="P4459" s="2"/>
    </row>
    <row r="4460" spans="3:16" x14ac:dyDescent="0.25">
      <c r="C4460" s="3"/>
      <c r="P4460" s="2"/>
    </row>
    <row r="4461" spans="3:16" x14ac:dyDescent="0.25">
      <c r="C4461" s="3"/>
      <c r="P4461" s="2"/>
    </row>
    <row r="4462" spans="3:16" x14ac:dyDescent="0.25">
      <c r="C4462" s="3"/>
      <c r="P4462" s="2"/>
    </row>
    <row r="4463" spans="3:16" x14ac:dyDescent="0.25">
      <c r="C4463" s="3"/>
      <c r="P4463" s="2"/>
    </row>
    <row r="4464" spans="3:16" x14ac:dyDescent="0.25">
      <c r="C4464" s="3"/>
      <c r="P4464" s="2"/>
    </row>
    <row r="4465" spans="3:16" x14ac:dyDescent="0.25">
      <c r="C4465" s="3"/>
      <c r="P4465" s="2"/>
    </row>
    <row r="4466" spans="3:16" x14ac:dyDescent="0.25">
      <c r="C4466" s="3"/>
      <c r="P4466" s="2"/>
    </row>
    <row r="4467" spans="3:16" x14ac:dyDescent="0.25">
      <c r="C4467" s="3"/>
      <c r="P4467" s="2"/>
    </row>
    <row r="4468" spans="3:16" x14ac:dyDescent="0.25">
      <c r="C4468" s="3"/>
      <c r="P4468" s="2"/>
    </row>
    <row r="4469" spans="3:16" x14ac:dyDescent="0.25">
      <c r="C4469" s="3"/>
      <c r="P4469" s="2"/>
    </row>
    <row r="4470" spans="3:16" x14ac:dyDescent="0.25">
      <c r="C4470" s="3"/>
      <c r="P4470" s="2"/>
    </row>
    <row r="4471" spans="3:16" x14ac:dyDescent="0.25">
      <c r="C4471" s="3"/>
      <c r="P4471" s="2"/>
    </row>
    <row r="4472" spans="3:16" x14ac:dyDescent="0.25">
      <c r="C4472" s="3"/>
      <c r="P4472" s="2"/>
    </row>
    <row r="4473" spans="3:16" x14ac:dyDescent="0.25">
      <c r="C4473" s="3"/>
      <c r="P4473" s="2"/>
    </row>
    <row r="4474" spans="3:16" x14ac:dyDescent="0.25">
      <c r="C4474" s="3"/>
      <c r="P4474" s="2"/>
    </row>
    <row r="4475" spans="3:16" x14ac:dyDescent="0.25">
      <c r="C4475" s="3"/>
      <c r="P4475" s="2"/>
    </row>
    <row r="4476" spans="3:16" x14ac:dyDescent="0.25">
      <c r="C4476" s="3"/>
      <c r="P4476" s="2"/>
    </row>
    <row r="4477" spans="3:16" x14ac:dyDescent="0.25">
      <c r="C4477" s="3"/>
      <c r="P4477" s="2"/>
    </row>
    <row r="4478" spans="3:16" x14ac:dyDescent="0.25">
      <c r="C4478" s="3"/>
      <c r="P4478" s="2"/>
    </row>
    <row r="4479" spans="3:16" x14ac:dyDescent="0.25">
      <c r="C4479" s="3"/>
      <c r="P4479" s="2"/>
    </row>
    <row r="4480" spans="3:16" x14ac:dyDescent="0.25">
      <c r="C4480" s="3"/>
      <c r="P4480" s="2"/>
    </row>
    <row r="4481" spans="3:16" x14ac:dyDescent="0.25">
      <c r="C4481" s="3"/>
      <c r="P4481" s="2"/>
    </row>
    <row r="4482" spans="3:16" x14ac:dyDescent="0.25">
      <c r="C4482" s="3"/>
      <c r="P4482" s="2"/>
    </row>
    <row r="4483" spans="3:16" x14ac:dyDescent="0.25">
      <c r="C4483" s="3"/>
      <c r="P4483" s="2"/>
    </row>
    <row r="4484" spans="3:16" x14ac:dyDescent="0.25">
      <c r="C4484" s="3"/>
      <c r="P4484" s="2"/>
    </row>
    <row r="4485" spans="3:16" x14ac:dyDescent="0.25">
      <c r="C4485" s="3"/>
      <c r="P4485" s="2"/>
    </row>
    <row r="4486" spans="3:16" x14ac:dyDescent="0.25">
      <c r="C4486" s="3"/>
      <c r="P4486" s="2"/>
    </row>
    <row r="4487" spans="3:16" x14ac:dyDescent="0.25">
      <c r="C4487" s="3"/>
      <c r="P4487" s="2"/>
    </row>
    <row r="4488" spans="3:16" x14ac:dyDescent="0.25">
      <c r="C4488" s="3"/>
      <c r="P4488" s="2"/>
    </row>
    <row r="4489" spans="3:16" x14ac:dyDescent="0.25">
      <c r="C4489" s="3"/>
      <c r="P4489" s="2"/>
    </row>
    <row r="4490" spans="3:16" x14ac:dyDescent="0.25">
      <c r="C4490" s="3"/>
      <c r="P4490" s="2"/>
    </row>
    <row r="4491" spans="3:16" x14ac:dyDescent="0.25">
      <c r="C4491" s="3"/>
      <c r="P4491" s="2"/>
    </row>
    <row r="4492" spans="3:16" x14ac:dyDescent="0.25">
      <c r="C4492" s="3"/>
      <c r="P4492" s="2"/>
    </row>
    <row r="4493" spans="3:16" x14ac:dyDescent="0.25">
      <c r="C4493" s="3"/>
      <c r="P4493" s="2"/>
    </row>
    <row r="4494" spans="3:16" x14ac:dyDescent="0.25">
      <c r="C4494" s="3"/>
      <c r="P4494" s="2"/>
    </row>
    <row r="4495" spans="3:16" x14ac:dyDescent="0.25">
      <c r="C4495" s="3"/>
      <c r="P4495" s="2"/>
    </row>
    <row r="4496" spans="3:16" x14ac:dyDescent="0.25">
      <c r="C4496" s="3"/>
      <c r="P4496" s="2"/>
    </row>
    <row r="4497" spans="3:16" x14ac:dyDescent="0.25">
      <c r="C4497" s="3"/>
      <c r="P4497" s="2"/>
    </row>
    <row r="4498" spans="3:16" x14ac:dyDescent="0.25">
      <c r="C4498" s="3"/>
      <c r="P4498" s="2"/>
    </row>
    <row r="4499" spans="3:16" x14ac:dyDescent="0.25">
      <c r="C4499" s="3"/>
      <c r="P4499" s="2"/>
    </row>
    <row r="4500" spans="3:16" x14ac:dyDescent="0.25">
      <c r="C4500" s="3"/>
      <c r="P4500" s="2"/>
    </row>
    <row r="4501" spans="3:16" x14ac:dyDescent="0.25">
      <c r="C4501" s="3"/>
      <c r="P4501" s="2"/>
    </row>
    <row r="4502" spans="3:16" x14ac:dyDescent="0.25">
      <c r="C4502" s="3"/>
      <c r="P4502" s="2"/>
    </row>
    <row r="4503" spans="3:16" x14ac:dyDescent="0.25">
      <c r="C4503" s="3"/>
      <c r="P4503" s="2"/>
    </row>
    <row r="4504" spans="3:16" x14ac:dyDescent="0.25">
      <c r="C4504" s="3"/>
      <c r="P4504" s="2"/>
    </row>
    <row r="4505" spans="3:16" x14ac:dyDescent="0.25">
      <c r="C4505" s="3"/>
      <c r="P4505" s="2"/>
    </row>
    <row r="4506" spans="3:16" x14ac:dyDescent="0.25">
      <c r="C4506" s="3"/>
      <c r="P4506" s="2"/>
    </row>
    <row r="4507" spans="3:16" x14ac:dyDescent="0.25">
      <c r="C4507" s="3"/>
      <c r="P4507" s="2"/>
    </row>
    <row r="4508" spans="3:16" x14ac:dyDescent="0.25">
      <c r="C4508" s="3"/>
      <c r="P4508" s="2"/>
    </row>
    <row r="4509" spans="3:16" x14ac:dyDescent="0.25">
      <c r="C4509" s="3"/>
      <c r="P4509" s="2"/>
    </row>
    <row r="4510" spans="3:16" x14ac:dyDescent="0.25">
      <c r="C4510" s="3"/>
      <c r="P4510" s="2"/>
    </row>
    <row r="4511" spans="3:16" x14ac:dyDescent="0.25">
      <c r="C4511" s="3"/>
      <c r="P4511" s="2"/>
    </row>
    <row r="4512" spans="3:16" x14ac:dyDescent="0.25">
      <c r="C4512" s="3"/>
      <c r="P4512" s="2"/>
    </row>
    <row r="4513" spans="3:16" x14ac:dyDescent="0.25">
      <c r="C4513" s="3"/>
      <c r="P4513" s="2"/>
    </row>
    <row r="4514" spans="3:16" x14ac:dyDescent="0.25">
      <c r="C4514" s="3"/>
      <c r="P4514" s="2"/>
    </row>
    <row r="4515" spans="3:16" x14ac:dyDescent="0.25">
      <c r="C4515" s="3"/>
      <c r="P4515" s="2"/>
    </row>
    <row r="4516" spans="3:16" x14ac:dyDescent="0.25">
      <c r="C4516" s="3"/>
      <c r="P4516" s="2"/>
    </row>
    <row r="4517" spans="3:16" x14ac:dyDescent="0.25">
      <c r="C4517" s="3"/>
      <c r="P4517" s="2"/>
    </row>
    <row r="4518" spans="3:16" x14ac:dyDescent="0.25">
      <c r="C4518" s="3"/>
      <c r="P4518" s="2"/>
    </row>
    <row r="4519" spans="3:16" x14ac:dyDescent="0.25">
      <c r="C4519" s="3"/>
      <c r="P4519" s="2"/>
    </row>
    <row r="4520" spans="3:16" x14ac:dyDescent="0.25">
      <c r="C4520" s="3"/>
      <c r="P4520" s="2"/>
    </row>
    <row r="4521" spans="3:16" x14ac:dyDescent="0.25">
      <c r="C4521" s="3"/>
      <c r="P4521" s="2"/>
    </row>
    <row r="4522" spans="3:16" x14ac:dyDescent="0.25">
      <c r="C4522" s="3"/>
      <c r="P4522" s="2"/>
    </row>
    <row r="4523" spans="3:16" x14ac:dyDescent="0.25">
      <c r="C4523" s="3"/>
      <c r="P4523" s="2"/>
    </row>
    <row r="4524" spans="3:16" x14ac:dyDescent="0.25">
      <c r="C4524" s="3"/>
      <c r="P4524" s="2"/>
    </row>
    <row r="4525" spans="3:16" x14ac:dyDescent="0.25">
      <c r="C4525" s="3"/>
      <c r="P4525" s="2"/>
    </row>
    <row r="4526" spans="3:16" x14ac:dyDescent="0.25">
      <c r="C4526" s="3"/>
      <c r="P4526" s="2"/>
    </row>
    <row r="4527" spans="3:16" x14ac:dyDescent="0.25">
      <c r="C4527" s="3"/>
      <c r="P4527" s="2"/>
    </row>
    <row r="4528" spans="3:16" x14ac:dyDescent="0.25">
      <c r="C4528" s="3"/>
      <c r="P4528" s="2"/>
    </row>
    <row r="4529" spans="3:16" x14ac:dyDescent="0.25">
      <c r="C4529" s="3"/>
      <c r="P4529" s="2"/>
    </row>
    <row r="4530" spans="3:16" x14ac:dyDescent="0.25">
      <c r="C4530" s="3"/>
      <c r="P4530" s="2"/>
    </row>
    <row r="4531" spans="3:16" x14ac:dyDescent="0.25">
      <c r="C4531" s="3"/>
      <c r="P4531" s="2"/>
    </row>
    <row r="4532" spans="3:16" x14ac:dyDescent="0.25">
      <c r="C4532" s="3"/>
      <c r="P4532" s="2"/>
    </row>
    <row r="4533" spans="3:16" x14ac:dyDescent="0.25">
      <c r="C4533" s="3"/>
      <c r="P4533" s="2"/>
    </row>
    <row r="4534" spans="3:16" x14ac:dyDescent="0.25">
      <c r="C4534" s="3"/>
      <c r="P4534" s="2"/>
    </row>
    <row r="4535" spans="3:16" x14ac:dyDescent="0.25">
      <c r="C4535" s="3"/>
      <c r="P4535" s="2"/>
    </row>
    <row r="4536" spans="3:16" x14ac:dyDescent="0.25">
      <c r="C4536" s="3"/>
      <c r="P4536" s="2"/>
    </row>
    <row r="4537" spans="3:16" x14ac:dyDescent="0.25">
      <c r="C4537" s="3"/>
      <c r="P4537" s="2"/>
    </row>
    <row r="4538" spans="3:16" x14ac:dyDescent="0.25">
      <c r="C4538" s="3"/>
      <c r="P4538" s="2"/>
    </row>
    <row r="4539" spans="3:16" x14ac:dyDescent="0.25">
      <c r="C4539" s="3"/>
      <c r="P4539" s="2"/>
    </row>
    <row r="4540" spans="3:16" x14ac:dyDescent="0.25">
      <c r="C4540" s="3"/>
      <c r="P4540" s="2"/>
    </row>
    <row r="4541" spans="3:16" x14ac:dyDescent="0.25">
      <c r="C4541" s="3"/>
      <c r="P4541" s="2"/>
    </row>
    <row r="4542" spans="3:16" x14ac:dyDescent="0.25">
      <c r="C4542" s="3"/>
      <c r="P4542" s="2"/>
    </row>
    <row r="4543" spans="3:16" x14ac:dyDescent="0.25">
      <c r="C4543" s="3"/>
      <c r="P4543" s="2"/>
    </row>
    <row r="4544" spans="3:16" x14ac:dyDescent="0.25">
      <c r="C4544" s="3"/>
      <c r="P4544" s="2"/>
    </row>
    <row r="4545" spans="3:16" x14ac:dyDescent="0.25">
      <c r="C4545" s="3"/>
      <c r="P4545" s="2"/>
    </row>
    <row r="4546" spans="3:16" x14ac:dyDescent="0.25">
      <c r="C4546" s="3"/>
      <c r="P4546" s="2"/>
    </row>
    <row r="4547" spans="3:16" x14ac:dyDescent="0.25">
      <c r="C4547" s="3"/>
      <c r="P4547" s="2"/>
    </row>
    <row r="4548" spans="3:16" x14ac:dyDescent="0.25">
      <c r="C4548" s="3"/>
      <c r="P4548" s="2"/>
    </row>
    <row r="4549" spans="3:16" x14ac:dyDescent="0.25">
      <c r="C4549" s="3"/>
      <c r="P4549" s="2"/>
    </row>
    <row r="4550" spans="3:16" x14ac:dyDescent="0.25">
      <c r="C4550" s="3"/>
      <c r="P4550" s="2"/>
    </row>
    <row r="4551" spans="3:16" x14ac:dyDescent="0.25">
      <c r="C4551" s="3"/>
      <c r="P4551" s="2"/>
    </row>
    <row r="4552" spans="3:16" x14ac:dyDescent="0.25">
      <c r="C4552" s="3"/>
      <c r="P4552" s="2"/>
    </row>
    <row r="4553" spans="3:16" x14ac:dyDescent="0.25">
      <c r="C4553" s="3"/>
      <c r="P4553" s="2"/>
    </row>
    <row r="4554" spans="3:16" x14ac:dyDescent="0.25">
      <c r="C4554" s="3"/>
      <c r="P4554" s="2"/>
    </row>
    <row r="4555" spans="3:16" x14ac:dyDescent="0.25">
      <c r="C4555" s="3"/>
      <c r="P4555" s="2"/>
    </row>
    <row r="4556" spans="3:16" x14ac:dyDescent="0.25">
      <c r="C4556" s="3"/>
      <c r="P4556" s="2"/>
    </row>
    <row r="4557" spans="3:16" x14ac:dyDescent="0.25">
      <c r="C4557" s="3"/>
      <c r="P4557" s="2"/>
    </row>
    <row r="4558" spans="3:16" x14ac:dyDescent="0.25">
      <c r="C4558" s="3"/>
      <c r="P4558" s="2"/>
    </row>
    <row r="4559" spans="3:16" x14ac:dyDescent="0.25">
      <c r="C4559" s="3"/>
      <c r="P4559" s="2"/>
    </row>
    <row r="4560" spans="3:16" x14ac:dyDescent="0.25">
      <c r="C4560" s="3"/>
      <c r="P4560" s="2"/>
    </row>
    <row r="4561" spans="3:16" x14ac:dyDescent="0.25">
      <c r="C4561" s="3"/>
      <c r="P4561" s="2"/>
    </row>
    <row r="4562" spans="3:16" x14ac:dyDescent="0.25">
      <c r="C4562" s="3"/>
      <c r="P4562" s="2"/>
    </row>
    <row r="4563" spans="3:16" x14ac:dyDescent="0.25">
      <c r="C4563" s="3"/>
      <c r="P4563" s="2"/>
    </row>
    <row r="4564" spans="3:16" x14ac:dyDescent="0.25">
      <c r="C4564" s="3"/>
      <c r="P4564" s="2"/>
    </row>
    <row r="4565" spans="3:16" x14ac:dyDescent="0.25">
      <c r="C4565" s="3"/>
      <c r="P4565" s="2"/>
    </row>
    <row r="4566" spans="3:16" x14ac:dyDescent="0.25">
      <c r="C4566" s="3"/>
      <c r="P4566" s="2"/>
    </row>
    <row r="4567" spans="3:16" x14ac:dyDescent="0.25">
      <c r="C4567" s="3"/>
      <c r="P4567" s="2"/>
    </row>
    <row r="4568" spans="3:16" x14ac:dyDescent="0.25">
      <c r="C4568" s="3"/>
      <c r="P4568" s="2"/>
    </row>
    <row r="4569" spans="3:16" x14ac:dyDescent="0.25">
      <c r="C4569" s="3"/>
      <c r="P4569" s="2"/>
    </row>
    <row r="4570" spans="3:16" x14ac:dyDescent="0.25">
      <c r="C4570" s="3"/>
      <c r="P4570" s="2"/>
    </row>
    <row r="4571" spans="3:16" x14ac:dyDescent="0.25">
      <c r="C4571" s="3"/>
      <c r="P4571" s="2"/>
    </row>
    <row r="4572" spans="3:16" x14ac:dyDescent="0.25">
      <c r="C4572" s="3"/>
      <c r="P4572" s="2"/>
    </row>
    <row r="4573" spans="3:16" x14ac:dyDescent="0.25">
      <c r="C4573" s="3"/>
      <c r="P4573" s="2"/>
    </row>
    <row r="4574" spans="3:16" x14ac:dyDescent="0.25">
      <c r="C4574" s="3"/>
      <c r="P4574" s="2"/>
    </row>
    <row r="4575" spans="3:16" x14ac:dyDescent="0.25">
      <c r="C4575" s="3"/>
      <c r="P4575" s="2"/>
    </row>
    <row r="4576" spans="3:16" x14ac:dyDescent="0.25">
      <c r="C4576" s="3"/>
      <c r="P4576" s="2"/>
    </row>
    <row r="4577" spans="3:16" x14ac:dyDescent="0.25">
      <c r="C4577" s="3"/>
      <c r="P4577" s="2"/>
    </row>
    <row r="4578" spans="3:16" x14ac:dyDescent="0.25">
      <c r="C4578" s="3"/>
      <c r="P4578" s="2"/>
    </row>
    <row r="4579" spans="3:16" x14ac:dyDescent="0.25">
      <c r="C4579" s="3"/>
      <c r="P4579" s="2"/>
    </row>
    <row r="4580" spans="3:16" x14ac:dyDescent="0.25">
      <c r="C4580" s="3"/>
      <c r="P4580" s="2"/>
    </row>
    <row r="4581" spans="3:16" x14ac:dyDescent="0.25">
      <c r="C4581" s="3"/>
      <c r="P4581" s="2"/>
    </row>
    <row r="4582" spans="3:16" x14ac:dyDescent="0.25">
      <c r="C4582" s="3"/>
      <c r="P4582" s="2"/>
    </row>
    <row r="4583" spans="3:16" x14ac:dyDescent="0.25">
      <c r="C4583" s="3"/>
      <c r="P4583" s="2"/>
    </row>
    <row r="4584" spans="3:16" x14ac:dyDescent="0.25">
      <c r="C4584" s="3"/>
      <c r="P4584" s="2"/>
    </row>
    <row r="4585" spans="3:16" x14ac:dyDescent="0.25">
      <c r="C4585" s="3"/>
      <c r="P4585" s="2"/>
    </row>
    <row r="4586" spans="3:16" x14ac:dyDescent="0.25">
      <c r="C4586" s="3"/>
      <c r="P4586" s="2"/>
    </row>
    <row r="4587" spans="3:16" x14ac:dyDescent="0.25">
      <c r="C4587" s="3"/>
      <c r="P4587" s="2"/>
    </row>
    <row r="4588" spans="3:16" x14ac:dyDescent="0.25">
      <c r="C4588" s="3"/>
      <c r="P4588" s="2"/>
    </row>
    <row r="4589" spans="3:16" x14ac:dyDescent="0.25">
      <c r="C4589" s="3"/>
      <c r="P4589" s="2"/>
    </row>
    <row r="4590" spans="3:16" x14ac:dyDescent="0.25">
      <c r="C4590" s="3"/>
      <c r="P4590" s="2"/>
    </row>
    <row r="4591" spans="3:16" x14ac:dyDescent="0.25">
      <c r="C4591" s="3"/>
      <c r="P4591" s="2"/>
    </row>
    <row r="4592" spans="3:16" x14ac:dyDescent="0.25">
      <c r="C4592" s="3"/>
      <c r="P4592" s="2"/>
    </row>
    <row r="4593" spans="3:16" x14ac:dyDescent="0.25">
      <c r="C4593" s="3"/>
      <c r="P4593" s="2"/>
    </row>
    <row r="4594" spans="3:16" x14ac:dyDescent="0.25">
      <c r="C4594" s="3"/>
      <c r="P4594" s="2"/>
    </row>
    <row r="4595" spans="3:16" x14ac:dyDescent="0.25">
      <c r="C4595" s="3"/>
      <c r="P4595" s="2"/>
    </row>
    <row r="4596" spans="3:16" x14ac:dyDescent="0.25">
      <c r="C4596" s="3"/>
      <c r="P4596" s="2"/>
    </row>
    <row r="4597" spans="3:16" x14ac:dyDescent="0.25">
      <c r="C4597" s="3"/>
      <c r="P4597" s="2"/>
    </row>
    <row r="4598" spans="3:16" x14ac:dyDescent="0.25">
      <c r="C4598" s="3"/>
      <c r="P4598" s="2"/>
    </row>
    <row r="4599" spans="3:16" x14ac:dyDescent="0.25">
      <c r="C4599" s="3"/>
      <c r="P4599" s="2"/>
    </row>
    <row r="4600" spans="3:16" x14ac:dyDescent="0.25">
      <c r="C4600" s="3"/>
      <c r="P4600" s="2"/>
    </row>
    <row r="4601" spans="3:16" x14ac:dyDescent="0.25">
      <c r="C4601" s="3"/>
      <c r="P4601" s="2"/>
    </row>
    <row r="4602" spans="3:16" x14ac:dyDescent="0.25">
      <c r="C4602" s="3"/>
      <c r="P4602" s="2"/>
    </row>
    <row r="4603" spans="3:16" x14ac:dyDescent="0.25">
      <c r="C4603" s="3"/>
      <c r="P4603" s="2"/>
    </row>
    <row r="4604" spans="3:16" x14ac:dyDescent="0.25">
      <c r="C4604" s="3"/>
      <c r="P4604" s="2"/>
    </row>
    <row r="4605" spans="3:16" x14ac:dyDescent="0.25">
      <c r="C4605" s="3"/>
      <c r="P4605" s="2"/>
    </row>
    <row r="4606" spans="3:16" x14ac:dyDescent="0.25">
      <c r="C4606" s="3"/>
      <c r="P4606" s="2"/>
    </row>
    <row r="4607" spans="3:16" x14ac:dyDescent="0.25">
      <c r="C4607" s="3"/>
      <c r="P4607" s="2"/>
    </row>
    <row r="4608" spans="3:16" x14ac:dyDescent="0.25">
      <c r="C4608" s="3"/>
      <c r="P4608" s="2"/>
    </row>
    <row r="4609" spans="3:16" x14ac:dyDescent="0.25">
      <c r="C4609" s="3"/>
      <c r="P4609" s="2"/>
    </row>
    <row r="4610" spans="3:16" x14ac:dyDescent="0.25">
      <c r="C4610" s="3"/>
      <c r="P4610" s="2"/>
    </row>
    <row r="4611" spans="3:16" x14ac:dyDescent="0.25">
      <c r="C4611" s="3"/>
      <c r="P4611" s="2"/>
    </row>
    <row r="4612" spans="3:16" x14ac:dyDescent="0.25">
      <c r="C4612" s="3"/>
      <c r="P4612" s="2"/>
    </row>
    <row r="4613" spans="3:16" x14ac:dyDescent="0.25">
      <c r="C4613" s="3"/>
      <c r="P4613" s="2"/>
    </row>
    <row r="4614" spans="3:16" x14ac:dyDescent="0.25">
      <c r="C4614" s="3"/>
      <c r="P4614" s="2"/>
    </row>
    <row r="4615" spans="3:16" x14ac:dyDescent="0.25">
      <c r="C4615" s="3"/>
      <c r="P4615" s="2"/>
    </row>
    <row r="4616" spans="3:16" x14ac:dyDescent="0.25">
      <c r="C4616" s="3"/>
      <c r="P4616" s="2"/>
    </row>
    <row r="4617" spans="3:16" x14ac:dyDescent="0.25">
      <c r="C4617" s="3"/>
      <c r="P4617" s="2"/>
    </row>
    <row r="4618" spans="3:16" x14ac:dyDescent="0.25">
      <c r="C4618" s="3"/>
      <c r="P4618" s="2"/>
    </row>
    <row r="4619" spans="3:16" x14ac:dyDescent="0.25">
      <c r="C4619" s="3"/>
      <c r="P4619" s="2"/>
    </row>
    <row r="4620" spans="3:16" x14ac:dyDescent="0.25">
      <c r="C4620" s="3"/>
      <c r="P4620" s="2"/>
    </row>
    <row r="4621" spans="3:16" x14ac:dyDescent="0.25">
      <c r="C4621" s="3"/>
      <c r="P4621" s="2"/>
    </row>
    <row r="4622" spans="3:16" x14ac:dyDescent="0.25">
      <c r="C4622" s="3"/>
      <c r="P4622" s="2"/>
    </row>
    <row r="4623" spans="3:16" x14ac:dyDescent="0.25">
      <c r="C4623" s="3"/>
      <c r="P4623" s="2"/>
    </row>
    <row r="4624" spans="3:16" x14ac:dyDescent="0.25">
      <c r="C4624" s="3"/>
      <c r="P4624" s="2"/>
    </row>
    <row r="4625" spans="3:16" x14ac:dyDescent="0.25">
      <c r="C4625" s="3"/>
      <c r="P4625" s="2"/>
    </row>
    <row r="4626" spans="3:16" x14ac:dyDescent="0.25">
      <c r="C4626" s="3"/>
      <c r="P4626" s="2"/>
    </row>
    <row r="4627" spans="3:16" x14ac:dyDescent="0.25">
      <c r="C4627" s="3"/>
      <c r="P4627" s="2"/>
    </row>
    <row r="4628" spans="3:16" x14ac:dyDescent="0.25">
      <c r="C4628" s="3"/>
      <c r="P4628" s="2"/>
    </row>
    <row r="4629" spans="3:16" x14ac:dyDescent="0.25">
      <c r="C4629" s="3"/>
      <c r="P4629" s="2"/>
    </row>
    <row r="4630" spans="3:16" x14ac:dyDescent="0.25">
      <c r="C4630" s="3"/>
      <c r="P4630" s="2"/>
    </row>
    <row r="4631" spans="3:16" x14ac:dyDescent="0.25">
      <c r="C4631" s="3"/>
      <c r="P4631" s="2"/>
    </row>
    <row r="4632" spans="3:16" x14ac:dyDescent="0.25">
      <c r="C4632" s="3"/>
      <c r="P4632" s="2"/>
    </row>
    <row r="4633" spans="3:16" x14ac:dyDescent="0.25">
      <c r="C4633" s="3"/>
      <c r="P4633" s="2"/>
    </row>
    <row r="4634" spans="3:16" x14ac:dyDescent="0.25">
      <c r="C4634" s="3"/>
      <c r="P4634" s="2"/>
    </row>
    <row r="4635" spans="3:16" x14ac:dyDescent="0.25">
      <c r="C4635" s="3"/>
      <c r="P4635" s="2"/>
    </row>
    <row r="4636" spans="3:16" x14ac:dyDescent="0.25">
      <c r="C4636" s="3"/>
      <c r="P4636" s="2"/>
    </row>
    <row r="4637" spans="3:16" x14ac:dyDescent="0.25">
      <c r="C4637" s="3"/>
      <c r="P4637" s="2"/>
    </row>
    <row r="4638" spans="3:16" x14ac:dyDescent="0.25">
      <c r="C4638" s="3"/>
      <c r="P4638" s="2"/>
    </row>
    <row r="4639" spans="3:16" x14ac:dyDescent="0.25">
      <c r="C4639" s="3"/>
      <c r="P4639" s="2"/>
    </row>
    <row r="4640" spans="3:16" x14ac:dyDescent="0.25">
      <c r="C4640" s="3"/>
      <c r="P4640" s="2"/>
    </row>
    <row r="4641" spans="3:16" x14ac:dyDescent="0.25">
      <c r="C4641" s="3"/>
      <c r="P4641" s="2"/>
    </row>
    <row r="4642" spans="3:16" x14ac:dyDescent="0.25">
      <c r="C4642" s="3"/>
      <c r="P4642" s="2"/>
    </row>
    <row r="4643" spans="3:16" x14ac:dyDescent="0.25">
      <c r="C4643" s="3"/>
      <c r="P4643" s="2"/>
    </row>
    <row r="4644" spans="3:16" x14ac:dyDescent="0.25">
      <c r="C4644" s="3"/>
      <c r="P4644" s="2"/>
    </row>
    <row r="4645" spans="3:16" x14ac:dyDescent="0.25">
      <c r="C4645" s="3"/>
      <c r="P4645" s="2"/>
    </row>
    <row r="4646" spans="3:16" x14ac:dyDescent="0.25">
      <c r="C4646" s="3"/>
      <c r="P4646" s="2"/>
    </row>
    <row r="4647" spans="3:16" x14ac:dyDescent="0.25">
      <c r="C4647" s="3"/>
      <c r="P4647" s="2"/>
    </row>
    <row r="4648" spans="3:16" x14ac:dyDescent="0.25">
      <c r="C4648" s="3"/>
      <c r="P4648" s="2"/>
    </row>
    <row r="4649" spans="3:16" x14ac:dyDescent="0.25">
      <c r="C4649" s="3"/>
      <c r="P4649" s="2"/>
    </row>
    <row r="4650" spans="3:16" x14ac:dyDescent="0.25">
      <c r="C4650" s="3"/>
      <c r="P4650" s="2"/>
    </row>
    <row r="4651" spans="3:16" x14ac:dyDescent="0.25">
      <c r="C4651" s="3"/>
      <c r="P4651" s="2"/>
    </row>
    <row r="4652" spans="3:16" x14ac:dyDescent="0.25">
      <c r="C4652" s="3"/>
      <c r="P4652" s="2"/>
    </row>
    <row r="4653" spans="3:16" x14ac:dyDescent="0.25">
      <c r="C4653" s="3"/>
      <c r="P4653" s="2"/>
    </row>
    <row r="4654" spans="3:16" x14ac:dyDescent="0.25">
      <c r="C4654" s="3"/>
      <c r="P4654" s="2"/>
    </row>
    <row r="4655" spans="3:16" x14ac:dyDescent="0.25">
      <c r="C4655" s="3"/>
      <c r="P4655" s="2"/>
    </row>
    <row r="4656" spans="3:16" x14ac:dyDescent="0.25">
      <c r="C4656" s="3"/>
      <c r="P4656" s="2"/>
    </row>
    <row r="4657" spans="3:16" x14ac:dyDescent="0.25">
      <c r="C4657" s="3"/>
      <c r="P4657" s="2"/>
    </row>
    <row r="4658" spans="3:16" x14ac:dyDescent="0.25">
      <c r="C4658" s="3"/>
      <c r="P4658" s="2"/>
    </row>
    <row r="4659" spans="3:16" x14ac:dyDescent="0.25">
      <c r="C4659" s="3"/>
      <c r="P4659" s="2"/>
    </row>
    <row r="4660" spans="3:16" x14ac:dyDescent="0.25">
      <c r="C4660" s="3"/>
      <c r="P4660" s="2"/>
    </row>
    <row r="4661" spans="3:16" x14ac:dyDescent="0.25">
      <c r="C4661" s="3"/>
      <c r="P4661" s="2"/>
    </row>
    <row r="4662" spans="3:16" x14ac:dyDescent="0.25">
      <c r="C4662" s="3"/>
      <c r="P4662" s="2"/>
    </row>
    <row r="4663" spans="3:16" x14ac:dyDescent="0.25">
      <c r="C4663" s="3"/>
      <c r="P4663" s="2"/>
    </row>
    <row r="4664" spans="3:16" x14ac:dyDescent="0.25">
      <c r="C4664" s="3"/>
      <c r="P4664" s="2"/>
    </row>
    <row r="4665" spans="3:16" x14ac:dyDescent="0.25">
      <c r="C4665" s="3"/>
      <c r="P4665" s="2"/>
    </row>
    <row r="4666" spans="3:16" x14ac:dyDescent="0.25">
      <c r="C4666" s="3"/>
      <c r="P4666" s="2"/>
    </row>
    <row r="4667" spans="3:16" x14ac:dyDescent="0.25">
      <c r="C4667" s="3"/>
      <c r="P4667" s="2"/>
    </row>
    <row r="4668" spans="3:16" x14ac:dyDescent="0.25">
      <c r="C4668" s="3"/>
      <c r="P4668" s="2"/>
    </row>
    <row r="4669" spans="3:16" x14ac:dyDescent="0.25">
      <c r="C4669" s="3"/>
      <c r="P4669" s="2"/>
    </row>
    <row r="4670" spans="3:16" x14ac:dyDescent="0.25">
      <c r="C4670" s="3"/>
      <c r="P4670" s="2"/>
    </row>
    <row r="4671" spans="3:16" x14ac:dyDescent="0.25">
      <c r="C4671" s="3"/>
      <c r="P4671" s="2"/>
    </row>
    <row r="4672" spans="3:16" x14ac:dyDescent="0.25">
      <c r="C4672" s="3"/>
      <c r="P4672" s="2"/>
    </row>
    <row r="4673" spans="3:16" x14ac:dyDescent="0.25">
      <c r="C4673" s="3"/>
      <c r="P4673" s="2"/>
    </row>
    <row r="4674" spans="3:16" x14ac:dyDescent="0.25">
      <c r="C4674" s="3"/>
      <c r="P4674" s="2"/>
    </row>
    <row r="4675" spans="3:16" x14ac:dyDescent="0.25">
      <c r="C4675" s="3"/>
      <c r="P4675" s="2"/>
    </row>
    <row r="4676" spans="3:16" x14ac:dyDescent="0.25">
      <c r="C4676" s="3"/>
      <c r="P4676" s="2"/>
    </row>
    <row r="4677" spans="3:16" x14ac:dyDescent="0.25">
      <c r="C4677" s="3"/>
      <c r="P4677" s="2"/>
    </row>
    <row r="4678" spans="3:16" x14ac:dyDescent="0.25">
      <c r="C4678" s="3"/>
      <c r="P4678" s="2"/>
    </row>
    <row r="4679" spans="3:16" x14ac:dyDescent="0.25">
      <c r="C4679" s="3"/>
      <c r="P4679" s="2"/>
    </row>
    <row r="4680" spans="3:16" x14ac:dyDescent="0.25">
      <c r="C4680" s="3"/>
      <c r="P4680" s="2"/>
    </row>
    <row r="4681" spans="3:16" x14ac:dyDescent="0.25">
      <c r="C4681" s="3"/>
      <c r="P4681" s="2"/>
    </row>
    <row r="4682" spans="3:16" x14ac:dyDescent="0.25">
      <c r="C4682" s="3"/>
      <c r="P4682" s="2"/>
    </row>
    <row r="4683" spans="3:16" x14ac:dyDescent="0.25">
      <c r="C4683" s="3"/>
      <c r="P4683" s="2"/>
    </row>
    <row r="4684" spans="3:16" x14ac:dyDescent="0.25">
      <c r="C4684" s="3"/>
      <c r="P4684" s="2"/>
    </row>
    <row r="4685" spans="3:16" x14ac:dyDescent="0.25">
      <c r="C4685" s="3"/>
      <c r="P4685" s="2"/>
    </row>
    <row r="4686" spans="3:16" x14ac:dyDescent="0.25">
      <c r="C4686" s="3"/>
      <c r="P4686" s="2"/>
    </row>
    <row r="4687" spans="3:16" x14ac:dyDescent="0.25">
      <c r="C4687" s="3"/>
      <c r="P4687" s="2"/>
    </row>
    <row r="4688" spans="3:16" x14ac:dyDescent="0.25">
      <c r="C4688" s="3"/>
      <c r="P4688" s="2"/>
    </row>
    <row r="4689" spans="3:16" x14ac:dyDescent="0.25">
      <c r="C4689" s="3"/>
      <c r="P4689" s="2"/>
    </row>
    <row r="4690" spans="3:16" x14ac:dyDescent="0.25">
      <c r="C4690" s="3"/>
      <c r="P4690" s="2"/>
    </row>
    <row r="4691" spans="3:16" x14ac:dyDescent="0.25">
      <c r="C4691" s="3"/>
      <c r="P4691" s="2"/>
    </row>
    <row r="4692" spans="3:16" x14ac:dyDescent="0.25">
      <c r="C4692" s="3"/>
      <c r="P4692" s="2"/>
    </row>
    <row r="4693" spans="3:16" x14ac:dyDescent="0.25">
      <c r="C4693" s="3"/>
      <c r="P4693" s="2"/>
    </row>
    <row r="4694" spans="3:16" x14ac:dyDescent="0.25">
      <c r="C4694" s="3"/>
      <c r="P4694" s="2"/>
    </row>
    <row r="4695" spans="3:16" x14ac:dyDescent="0.25">
      <c r="C4695" s="3"/>
      <c r="P4695" s="2"/>
    </row>
    <row r="4696" spans="3:16" x14ac:dyDescent="0.25">
      <c r="C4696" s="3"/>
      <c r="P4696" s="2"/>
    </row>
    <row r="4697" spans="3:16" x14ac:dyDescent="0.25">
      <c r="C4697" s="3"/>
      <c r="P4697" s="2"/>
    </row>
    <row r="4698" spans="3:16" x14ac:dyDescent="0.25">
      <c r="C4698" s="3"/>
      <c r="P4698" s="2"/>
    </row>
    <row r="4699" spans="3:16" x14ac:dyDescent="0.25">
      <c r="C4699" s="3"/>
      <c r="P4699" s="2"/>
    </row>
    <row r="4700" spans="3:16" x14ac:dyDescent="0.25">
      <c r="C4700" s="3"/>
      <c r="P4700" s="2"/>
    </row>
    <row r="4701" spans="3:16" x14ac:dyDescent="0.25">
      <c r="C4701" s="3"/>
      <c r="P4701" s="2"/>
    </row>
    <row r="4702" spans="3:16" x14ac:dyDescent="0.25">
      <c r="C4702" s="3"/>
      <c r="P4702" s="2"/>
    </row>
    <row r="4703" spans="3:16" x14ac:dyDescent="0.25">
      <c r="C4703" s="3"/>
      <c r="P4703" s="2"/>
    </row>
    <row r="4704" spans="3:16" x14ac:dyDescent="0.25">
      <c r="C4704" s="3"/>
      <c r="P4704" s="2"/>
    </row>
    <row r="4705" spans="3:16" x14ac:dyDescent="0.25">
      <c r="C4705" s="3"/>
      <c r="P4705" s="2"/>
    </row>
    <row r="4706" spans="3:16" x14ac:dyDescent="0.25">
      <c r="C4706" s="3"/>
      <c r="P4706" s="2"/>
    </row>
    <row r="4707" spans="3:16" x14ac:dyDescent="0.25">
      <c r="C4707" s="3"/>
      <c r="P4707" s="2"/>
    </row>
    <row r="4708" spans="3:16" x14ac:dyDescent="0.25">
      <c r="C4708" s="3"/>
      <c r="P4708" s="2"/>
    </row>
    <row r="4709" spans="3:16" x14ac:dyDescent="0.25">
      <c r="C4709" s="3"/>
      <c r="P4709" s="2"/>
    </row>
    <row r="4710" spans="3:16" x14ac:dyDescent="0.25">
      <c r="C4710" s="3"/>
      <c r="P4710" s="2"/>
    </row>
    <row r="4711" spans="3:16" x14ac:dyDescent="0.25">
      <c r="C4711" s="3"/>
      <c r="P4711" s="2"/>
    </row>
    <row r="4712" spans="3:16" x14ac:dyDescent="0.25">
      <c r="C4712" s="3"/>
      <c r="P4712" s="2"/>
    </row>
    <row r="4713" spans="3:16" x14ac:dyDescent="0.25">
      <c r="C4713" s="3"/>
      <c r="P4713" s="2"/>
    </row>
    <row r="4714" spans="3:16" x14ac:dyDescent="0.25">
      <c r="C4714" s="3"/>
      <c r="P4714" s="2"/>
    </row>
    <row r="4715" spans="3:16" x14ac:dyDescent="0.25">
      <c r="C4715" s="3"/>
      <c r="P4715" s="2"/>
    </row>
    <row r="4716" spans="3:16" x14ac:dyDescent="0.25">
      <c r="C4716" s="3"/>
      <c r="P4716" s="2"/>
    </row>
    <row r="4717" spans="3:16" x14ac:dyDescent="0.25">
      <c r="C4717" s="3"/>
      <c r="P4717" s="2"/>
    </row>
    <row r="4718" spans="3:16" x14ac:dyDescent="0.25">
      <c r="C4718" s="3"/>
      <c r="P4718" s="2"/>
    </row>
    <row r="4719" spans="3:16" x14ac:dyDescent="0.25">
      <c r="C4719" s="3"/>
      <c r="P4719" s="2"/>
    </row>
    <row r="4720" spans="3:16" x14ac:dyDescent="0.25">
      <c r="C4720" s="3"/>
      <c r="P4720" s="2"/>
    </row>
    <row r="4721" spans="3:16" x14ac:dyDescent="0.25">
      <c r="C4721" s="3"/>
      <c r="P4721" s="2"/>
    </row>
    <row r="4722" spans="3:16" x14ac:dyDescent="0.25">
      <c r="C4722" s="3"/>
      <c r="P4722" s="2"/>
    </row>
    <row r="4723" spans="3:16" x14ac:dyDescent="0.25">
      <c r="C4723" s="3"/>
      <c r="P4723" s="2"/>
    </row>
    <row r="4724" spans="3:16" x14ac:dyDescent="0.25">
      <c r="C4724" s="3"/>
      <c r="P4724" s="2"/>
    </row>
    <row r="4725" spans="3:16" x14ac:dyDescent="0.25">
      <c r="C4725" s="3"/>
      <c r="P4725" s="2"/>
    </row>
    <row r="4726" spans="3:16" x14ac:dyDescent="0.25">
      <c r="C4726" s="3"/>
      <c r="P4726" s="2"/>
    </row>
    <row r="4727" spans="3:16" x14ac:dyDescent="0.25">
      <c r="C4727" s="3"/>
      <c r="P4727" s="2"/>
    </row>
    <row r="4728" spans="3:16" x14ac:dyDescent="0.25">
      <c r="C4728" s="3"/>
      <c r="P4728" s="2"/>
    </row>
    <row r="4729" spans="3:16" x14ac:dyDescent="0.25">
      <c r="C4729" s="3"/>
      <c r="P4729" s="2"/>
    </row>
    <row r="4730" spans="3:16" x14ac:dyDescent="0.25">
      <c r="C4730" s="3"/>
      <c r="P4730" s="2"/>
    </row>
    <row r="4731" spans="3:16" x14ac:dyDescent="0.25">
      <c r="C4731" s="3"/>
      <c r="P4731" s="2"/>
    </row>
    <row r="4732" spans="3:16" x14ac:dyDescent="0.25">
      <c r="C4732" s="3"/>
      <c r="P4732" s="2"/>
    </row>
    <row r="4733" spans="3:16" x14ac:dyDescent="0.25">
      <c r="C4733" s="3"/>
      <c r="P4733" s="2"/>
    </row>
    <row r="4734" spans="3:16" x14ac:dyDescent="0.25">
      <c r="C4734" s="3"/>
      <c r="P4734" s="2"/>
    </row>
    <row r="4735" spans="3:16" x14ac:dyDescent="0.25">
      <c r="C4735" s="3"/>
      <c r="P4735" s="2"/>
    </row>
    <row r="4736" spans="3:16" x14ac:dyDescent="0.25">
      <c r="C4736" s="3"/>
      <c r="P4736" s="2"/>
    </row>
    <row r="4737" spans="3:16" x14ac:dyDescent="0.25">
      <c r="C4737" s="3"/>
      <c r="P4737" s="2"/>
    </row>
    <row r="4738" spans="3:16" x14ac:dyDescent="0.25">
      <c r="C4738" s="3"/>
      <c r="P4738" s="2"/>
    </row>
    <row r="4739" spans="3:16" x14ac:dyDescent="0.25">
      <c r="C4739" s="3"/>
      <c r="P4739" s="2"/>
    </row>
    <row r="4740" spans="3:16" x14ac:dyDescent="0.25">
      <c r="C4740" s="3"/>
      <c r="P4740" s="2"/>
    </row>
    <row r="4741" spans="3:16" x14ac:dyDescent="0.25">
      <c r="C4741" s="3"/>
      <c r="P4741" s="2"/>
    </row>
    <row r="4742" spans="3:16" x14ac:dyDescent="0.25">
      <c r="C4742" s="3"/>
      <c r="P4742" s="2"/>
    </row>
    <row r="4743" spans="3:16" x14ac:dyDescent="0.25">
      <c r="C4743" s="3"/>
      <c r="P4743" s="2"/>
    </row>
    <row r="4744" spans="3:16" x14ac:dyDescent="0.25">
      <c r="C4744" s="3"/>
      <c r="P4744" s="2"/>
    </row>
    <row r="4745" spans="3:16" x14ac:dyDescent="0.25">
      <c r="C4745" s="3"/>
      <c r="P4745" s="2"/>
    </row>
    <row r="4746" spans="3:16" x14ac:dyDescent="0.25">
      <c r="C4746" s="3"/>
      <c r="P4746" s="2"/>
    </row>
    <row r="4747" spans="3:16" x14ac:dyDescent="0.25">
      <c r="C4747" s="3"/>
      <c r="P4747" s="2"/>
    </row>
    <row r="4748" spans="3:16" x14ac:dyDescent="0.25">
      <c r="C4748" s="3"/>
      <c r="P4748" s="2"/>
    </row>
    <row r="4749" spans="3:16" x14ac:dyDescent="0.25">
      <c r="C4749" s="3"/>
      <c r="P4749" s="2"/>
    </row>
    <row r="4750" spans="3:16" x14ac:dyDescent="0.25">
      <c r="C4750" s="3"/>
      <c r="P4750" s="2"/>
    </row>
    <row r="4751" spans="3:16" x14ac:dyDescent="0.25">
      <c r="C4751" s="3"/>
      <c r="P4751" s="2"/>
    </row>
    <row r="4752" spans="3:16" x14ac:dyDescent="0.25">
      <c r="C4752" s="3"/>
      <c r="P4752" s="2"/>
    </row>
    <row r="4753" spans="3:16" x14ac:dyDescent="0.25">
      <c r="C4753" s="3"/>
      <c r="P4753" s="2"/>
    </row>
    <row r="4754" spans="3:16" x14ac:dyDescent="0.25">
      <c r="C4754" s="3"/>
      <c r="P4754" s="2"/>
    </row>
    <row r="4755" spans="3:16" x14ac:dyDescent="0.25">
      <c r="C4755" s="3"/>
      <c r="P4755" s="2"/>
    </row>
    <row r="4756" spans="3:16" x14ac:dyDescent="0.25">
      <c r="C4756" s="3"/>
      <c r="P4756" s="2"/>
    </row>
    <row r="4757" spans="3:16" x14ac:dyDescent="0.25">
      <c r="C4757" s="3"/>
      <c r="P4757" s="2"/>
    </row>
    <row r="4758" spans="3:16" x14ac:dyDescent="0.25">
      <c r="C4758" s="3"/>
      <c r="P4758" s="2"/>
    </row>
    <row r="4759" spans="3:16" x14ac:dyDescent="0.25">
      <c r="C4759" s="3"/>
      <c r="P4759" s="2"/>
    </row>
    <row r="4760" spans="3:16" x14ac:dyDescent="0.25">
      <c r="C4760" s="3"/>
      <c r="P4760" s="2"/>
    </row>
    <row r="4761" spans="3:16" x14ac:dyDescent="0.25">
      <c r="C4761" s="3"/>
      <c r="P4761" s="2"/>
    </row>
    <row r="4762" spans="3:16" x14ac:dyDescent="0.25">
      <c r="C4762" s="3"/>
      <c r="P4762" s="2"/>
    </row>
    <row r="4763" spans="3:16" x14ac:dyDescent="0.25">
      <c r="C4763" s="3"/>
      <c r="P4763" s="2"/>
    </row>
    <row r="4764" spans="3:16" x14ac:dyDescent="0.25">
      <c r="C4764" s="3"/>
      <c r="P4764" s="2"/>
    </row>
    <row r="4765" spans="3:16" x14ac:dyDescent="0.25">
      <c r="C4765" s="3"/>
      <c r="P4765" s="2"/>
    </row>
    <row r="4766" spans="3:16" x14ac:dyDescent="0.25">
      <c r="C4766" s="3"/>
      <c r="P4766" s="2"/>
    </row>
    <row r="4767" spans="3:16" x14ac:dyDescent="0.25">
      <c r="C4767" s="3"/>
      <c r="P4767" s="2"/>
    </row>
    <row r="4768" spans="3:16" x14ac:dyDescent="0.25">
      <c r="C4768" s="3"/>
      <c r="P4768" s="2"/>
    </row>
    <row r="4769" spans="3:16" x14ac:dyDescent="0.25">
      <c r="C4769" s="3"/>
      <c r="P4769" s="2"/>
    </row>
    <row r="4770" spans="3:16" x14ac:dyDescent="0.25">
      <c r="C4770" s="3"/>
      <c r="P4770" s="2"/>
    </row>
    <row r="4771" spans="3:16" x14ac:dyDescent="0.25">
      <c r="C4771" s="3"/>
      <c r="P4771" s="2"/>
    </row>
    <row r="4772" spans="3:16" x14ac:dyDescent="0.25">
      <c r="C4772" s="3"/>
      <c r="P4772" s="2"/>
    </row>
    <row r="4773" spans="3:16" x14ac:dyDescent="0.25">
      <c r="C4773" s="3"/>
      <c r="P4773" s="2"/>
    </row>
    <row r="4774" spans="3:16" x14ac:dyDescent="0.25">
      <c r="C4774" s="3"/>
      <c r="P4774" s="2"/>
    </row>
    <row r="4775" spans="3:16" x14ac:dyDescent="0.25">
      <c r="C4775" s="3"/>
      <c r="P4775" s="2"/>
    </row>
    <row r="4776" spans="3:16" x14ac:dyDescent="0.25">
      <c r="C4776" s="3"/>
      <c r="P4776" s="2"/>
    </row>
    <row r="4777" spans="3:16" x14ac:dyDescent="0.25">
      <c r="C4777" s="3"/>
      <c r="P4777" s="2"/>
    </row>
    <row r="4778" spans="3:16" x14ac:dyDescent="0.25">
      <c r="C4778" s="3"/>
      <c r="P4778" s="2"/>
    </row>
    <row r="4779" spans="3:16" x14ac:dyDescent="0.25">
      <c r="C4779" s="3"/>
      <c r="P4779" s="2"/>
    </row>
    <row r="4780" spans="3:16" x14ac:dyDescent="0.25">
      <c r="C4780" s="3"/>
      <c r="P4780" s="2"/>
    </row>
    <row r="4781" spans="3:16" x14ac:dyDescent="0.25">
      <c r="C4781" s="3"/>
      <c r="P4781" s="2"/>
    </row>
    <row r="4782" spans="3:16" x14ac:dyDescent="0.25">
      <c r="C4782" s="3"/>
      <c r="P4782" s="2"/>
    </row>
    <row r="4783" spans="3:16" x14ac:dyDescent="0.25">
      <c r="C4783" s="3"/>
      <c r="P4783" s="2"/>
    </row>
    <row r="4784" spans="3:16" x14ac:dyDescent="0.25">
      <c r="C4784" s="3"/>
      <c r="P4784" s="2"/>
    </row>
    <row r="4785" spans="3:16" x14ac:dyDescent="0.25">
      <c r="C4785" s="3"/>
      <c r="P4785" s="2"/>
    </row>
    <row r="4786" spans="3:16" x14ac:dyDescent="0.25">
      <c r="C4786" s="3"/>
      <c r="P4786" s="2"/>
    </row>
    <row r="4787" spans="3:16" x14ac:dyDescent="0.25">
      <c r="C4787" s="3"/>
      <c r="P4787" s="2"/>
    </row>
    <row r="4788" spans="3:16" x14ac:dyDescent="0.25">
      <c r="C4788" s="3"/>
      <c r="P4788" s="2"/>
    </row>
    <row r="4789" spans="3:16" x14ac:dyDescent="0.25">
      <c r="C4789" s="3"/>
      <c r="P4789" s="2"/>
    </row>
    <row r="4790" spans="3:16" x14ac:dyDescent="0.25">
      <c r="C4790" s="3"/>
      <c r="P4790" s="2"/>
    </row>
    <row r="4791" spans="3:16" x14ac:dyDescent="0.25">
      <c r="C4791" s="3"/>
      <c r="P4791" s="2"/>
    </row>
    <row r="4792" spans="3:16" x14ac:dyDescent="0.25">
      <c r="C4792" s="3"/>
      <c r="P4792" s="2"/>
    </row>
    <row r="4793" spans="3:16" x14ac:dyDescent="0.25">
      <c r="C4793" s="3"/>
      <c r="P4793" s="2"/>
    </row>
    <row r="4794" spans="3:16" x14ac:dyDescent="0.25">
      <c r="C4794" s="3"/>
      <c r="P4794" s="2"/>
    </row>
    <row r="4795" spans="3:16" x14ac:dyDescent="0.25">
      <c r="C4795" s="3"/>
      <c r="P4795" s="2"/>
    </row>
    <row r="4796" spans="3:16" x14ac:dyDescent="0.25">
      <c r="C4796" s="3"/>
      <c r="P4796" s="2"/>
    </row>
    <row r="4797" spans="3:16" x14ac:dyDescent="0.25">
      <c r="C4797" s="3"/>
      <c r="P4797" s="2"/>
    </row>
    <row r="4798" spans="3:16" x14ac:dyDescent="0.25">
      <c r="C4798" s="3"/>
      <c r="P4798" s="2"/>
    </row>
    <row r="4799" spans="3:16" x14ac:dyDescent="0.25">
      <c r="C4799" s="3"/>
      <c r="P4799" s="2"/>
    </row>
    <row r="4800" spans="3:16" x14ac:dyDescent="0.25">
      <c r="C4800" s="3"/>
      <c r="P4800" s="2"/>
    </row>
    <row r="4801" spans="3:16" x14ac:dyDescent="0.25">
      <c r="C4801" s="3"/>
      <c r="P4801" s="2"/>
    </row>
    <row r="4802" spans="3:16" x14ac:dyDescent="0.25">
      <c r="C4802" s="3"/>
      <c r="P4802" s="2"/>
    </row>
    <row r="4803" spans="3:16" x14ac:dyDescent="0.25">
      <c r="C4803" s="3"/>
      <c r="P4803" s="2"/>
    </row>
    <row r="4804" spans="3:16" x14ac:dyDescent="0.25">
      <c r="C4804" s="3"/>
      <c r="P4804" s="2"/>
    </row>
    <row r="4805" spans="3:16" x14ac:dyDescent="0.25">
      <c r="C4805" s="3"/>
      <c r="P4805" s="2"/>
    </row>
    <row r="4806" spans="3:16" x14ac:dyDescent="0.25">
      <c r="C4806" s="3"/>
      <c r="P4806" s="2"/>
    </row>
    <row r="4807" spans="3:16" x14ac:dyDescent="0.25">
      <c r="C4807" s="3"/>
      <c r="P4807" s="2"/>
    </row>
    <row r="4808" spans="3:16" x14ac:dyDescent="0.25">
      <c r="C4808" s="3"/>
      <c r="P4808" s="2"/>
    </row>
    <row r="4809" spans="3:16" x14ac:dyDescent="0.25">
      <c r="C4809" s="3"/>
      <c r="P4809" s="2"/>
    </row>
    <row r="4810" spans="3:16" x14ac:dyDescent="0.25">
      <c r="C4810" s="3"/>
      <c r="P4810" s="2"/>
    </row>
    <row r="4811" spans="3:16" x14ac:dyDescent="0.25">
      <c r="C4811" s="3"/>
      <c r="P4811" s="2"/>
    </row>
    <row r="4812" spans="3:16" x14ac:dyDescent="0.25">
      <c r="C4812" s="3"/>
      <c r="P4812" s="2"/>
    </row>
    <row r="4813" spans="3:16" x14ac:dyDescent="0.25">
      <c r="C4813" s="3"/>
      <c r="P4813" s="2"/>
    </row>
    <row r="4814" spans="3:16" x14ac:dyDescent="0.25">
      <c r="C4814" s="3"/>
      <c r="P4814" s="2"/>
    </row>
    <row r="4815" spans="3:16" x14ac:dyDescent="0.25">
      <c r="C4815" s="3"/>
      <c r="P4815" s="2"/>
    </row>
    <row r="4816" spans="3:16" x14ac:dyDescent="0.25">
      <c r="C4816" s="3"/>
      <c r="P4816" s="2"/>
    </row>
    <row r="4817" spans="3:16" x14ac:dyDescent="0.25">
      <c r="C4817" s="3"/>
      <c r="P4817" s="2"/>
    </row>
    <row r="4818" spans="3:16" x14ac:dyDescent="0.25">
      <c r="C4818" s="3"/>
      <c r="P4818" s="2"/>
    </row>
    <row r="4819" spans="3:16" x14ac:dyDescent="0.25">
      <c r="C4819" s="3"/>
      <c r="P4819" s="2"/>
    </row>
    <row r="4820" spans="3:16" x14ac:dyDescent="0.25">
      <c r="C4820" s="3"/>
      <c r="P4820" s="2"/>
    </row>
    <row r="4821" spans="3:16" x14ac:dyDescent="0.25">
      <c r="C4821" s="3"/>
      <c r="P4821" s="2"/>
    </row>
    <row r="4822" spans="3:16" x14ac:dyDescent="0.25">
      <c r="C4822" s="3"/>
      <c r="P4822" s="2"/>
    </row>
    <row r="4823" spans="3:16" x14ac:dyDescent="0.25">
      <c r="C4823" s="3"/>
      <c r="P4823" s="2"/>
    </row>
    <row r="4824" spans="3:16" x14ac:dyDescent="0.25">
      <c r="C4824" s="3"/>
      <c r="P4824" s="2"/>
    </row>
    <row r="4825" spans="3:16" x14ac:dyDescent="0.25">
      <c r="C4825" s="3"/>
      <c r="P4825" s="2"/>
    </row>
    <row r="4826" spans="3:16" x14ac:dyDescent="0.25">
      <c r="C4826" s="3"/>
      <c r="P4826" s="2"/>
    </row>
    <row r="4827" spans="3:16" x14ac:dyDescent="0.25">
      <c r="C4827" s="3"/>
      <c r="P4827" s="2"/>
    </row>
    <row r="4828" spans="3:16" x14ac:dyDescent="0.25">
      <c r="C4828" s="3"/>
      <c r="P4828" s="2"/>
    </row>
    <row r="4829" spans="3:16" x14ac:dyDescent="0.25">
      <c r="C4829" s="3"/>
      <c r="P4829" s="2"/>
    </row>
    <row r="4830" spans="3:16" x14ac:dyDescent="0.25">
      <c r="C4830" s="3"/>
      <c r="P4830" s="2"/>
    </row>
    <row r="4831" spans="3:16" x14ac:dyDescent="0.25">
      <c r="C4831" s="3"/>
      <c r="P4831" s="2"/>
    </row>
    <row r="4832" spans="3:16" x14ac:dyDescent="0.25">
      <c r="C4832" s="3"/>
      <c r="P4832" s="2"/>
    </row>
    <row r="4833" spans="3:16" x14ac:dyDescent="0.25">
      <c r="C4833" s="3"/>
      <c r="P4833" s="2"/>
    </row>
    <row r="4834" spans="3:16" x14ac:dyDescent="0.25">
      <c r="C4834" s="3"/>
      <c r="P4834" s="2"/>
    </row>
    <row r="4835" spans="3:16" x14ac:dyDescent="0.25">
      <c r="C4835" s="3"/>
      <c r="P4835" s="2"/>
    </row>
    <row r="4836" spans="3:16" x14ac:dyDescent="0.25">
      <c r="C4836" s="3"/>
      <c r="P4836" s="2"/>
    </row>
    <row r="4837" spans="3:16" x14ac:dyDescent="0.25">
      <c r="C4837" s="3"/>
      <c r="P4837" s="2"/>
    </row>
    <row r="4838" spans="3:16" x14ac:dyDescent="0.25">
      <c r="C4838" s="3"/>
      <c r="P4838" s="2"/>
    </row>
    <row r="4839" spans="3:16" x14ac:dyDescent="0.25">
      <c r="C4839" s="3"/>
      <c r="P4839" s="2"/>
    </row>
    <row r="4840" spans="3:16" x14ac:dyDescent="0.25">
      <c r="C4840" s="3"/>
      <c r="P4840" s="2"/>
    </row>
    <row r="4841" spans="3:16" x14ac:dyDescent="0.25">
      <c r="C4841" s="3"/>
      <c r="P4841" s="2"/>
    </row>
    <row r="4842" spans="3:16" x14ac:dyDescent="0.25">
      <c r="C4842" s="3"/>
      <c r="P4842" s="2"/>
    </row>
    <row r="4843" spans="3:16" x14ac:dyDescent="0.25">
      <c r="C4843" s="3"/>
      <c r="P4843" s="2"/>
    </row>
    <row r="4844" spans="3:16" x14ac:dyDescent="0.25">
      <c r="C4844" s="3"/>
      <c r="P4844" s="2"/>
    </row>
    <row r="4845" spans="3:16" x14ac:dyDescent="0.25">
      <c r="C4845" s="3"/>
      <c r="P4845" s="2"/>
    </row>
    <row r="4846" spans="3:16" x14ac:dyDescent="0.25">
      <c r="C4846" s="3"/>
      <c r="P4846" s="2"/>
    </row>
    <row r="4847" spans="3:16" x14ac:dyDescent="0.25">
      <c r="C4847" s="3"/>
      <c r="P4847" s="2"/>
    </row>
    <row r="4848" spans="3:16" x14ac:dyDescent="0.25">
      <c r="C4848" s="3"/>
      <c r="P4848" s="2"/>
    </row>
    <row r="4849" spans="3:16" x14ac:dyDescent="0.25">
      <c r="C4849" s="3"/>
      <c r="P4849" s="2"/>
    </row>
    <row r="4850" spans="3:16" x14ac:dyDescent="0.25">
      <c r="C4850" s="3"/>
      <c r="P4850" s="2"/>
    </row>
    <row r="4851" spans="3:16" x14ac:dyDescent="0.25">
      <c r="C4851" s="3"/>
      <c r="P4851" s="2"/>
    </row>
    <row r="4852" spans="3:16" x14ac:dyDescent="0.25">
      <c r="C4852" s="3"/>
      <c r="P4852" s="2"/>
    </row>
    <row r="4853" spans="3:16" x14ac:dyDescent="0.25">
      <c r="C4853" s="3"/>
      <c r="P4853" s="2"/>
    </row>
    <row r="4854" spans="3:16" x14ac:dyDescent="0.25">
      <c r="C4854" s="3"/>
      <c r="P4854" s="2"/>
    </row>
    <row r="4855" spans="3:16" x14ac:dyDescent="0.25">
      <c r="C4855" s="3"/>
      <c r="P4855" s="2"/>
    </row>
    <row r="4856" spans="3:16" x14ac:dyDescent="0.25">
      <c r="C4856" s="3"/>
      <c r="P4856" s="2"/>
    </row>
    <row r="4857" spans="3:16" x14ac:dyDescent="0.25">
      <c r="C4857" s="3"/>
      <c r="P4857" s="2"/>
    </row>
    <row r="4858" spans="3:16" x14ac:dyDescent="0.25">
      <c r="C4858" s="3"/>
      <c r="P4858" s="2"/>
    </row>
    <row r="4859" spans="3:16" x14ac:dyDescent="0.25">
      <c r="C4859" s="3"/>
      <c r="P4859" s="2"/>
    </row>
    <row r="4860" spans="3:16" x14ac:dyDescent="0.25">
      <c r="C4860" s="3"/>
      <c r="P4860" s="2"/>
    </row>
    <row r="4861" spans="3:16" x14ac:dyDescent="0.25">
      <c r="C4861" s="3"/>
      <c r="P4861" s="2"/>
    </row>
    <row r="4862" spans="3:16" x14ac:dyDescent="0.25">
      <c r="C4862" s="3"/>
      <c r="P4862" s="2"/>
    </row>
    <row r="4863" spans="3:16" x14ac:dyDescent="0.25">
      <c r="C4863" s="3"/>
      <c r="P4863" s="2"/>
    </row>
    <row r="4864" spans="3:16" x14ac:dyDescent="0.25">
      <c r="C4864" s="3"/>
      <c r="P4864" s="2"/>
    </row>
    <row r="4865" spans="3:16" x14ac:dyDescent="0.25">
      <c r="C4865" s="3"/>
      <c r="P4865" s="2"/>
    </row>
    <row r="4866" spans="3:16" x14ac:dyDescent="0.25">
      <c r="C4866" s="3"/>
      <c r="P4866" s="2"/>
    </row>
    <row r="4867" spans="3:16" x14ac:dyDescent="0.25">
      <c r="C4867" s="3"/>
      <c r="P4867" s="2"/>
    </row>
    <row r="4868" spans="3:16" x14ac:dyDescent="0.25">
      <c r="C4868" s="3"/>
      <c r="P4868" s="2"/>
    </row>
    <row r="4869" spans="3:16" x14ac:dyDescent="0.25">
      <c r="C4869" s="3"/>
      <c r="P4869" s="2"/>
    </row>
    <row r="4870" spans="3:16" x14ac:dyDescent="0.25">
      <c r="C4870" s="3"/>
      <c r="P4870" s="2"/>
    </row>
    <row r="4871" spans="3:16" x14ac:dyDescent="0.25">
      <c r="C4871" s="3"/>
      <c r="P4871" s="2"/>
    </row>
    <row r="4872" spans="3:16" x14ac:dyDescent="0.25">
      <c r="C4872" s="3"/>
      <c r="P4872" s="2"/>
    </row>
    <row r="4873" spans="3:16" x14ac:dyDescent="0.25">
      <c r="C4873" s="3"/>
      <c r="P4873" s="2"/>
    </row>
    <row r="4874" spans="3:16" x14ac:dyDescent="0.25">
      <c r="C4874" s="3"/>
      <c r="P4874" s="2"/>
    </row>
    <row r="4875" spans="3:16" x14ac:dyDescent="0.25">
      <c r="C4875" s="3"/>
      <c r="P4875" s="2"/>
    </row>
    <row r="4876" spans="3:16" x14ac:dyDescent="0.25">
      <c r="C4876" s="3"/>
      <c r="P4876" s="2"/>
    </row>
    <row r="4877" spans="3:16" x14ac:dyDescent="0.25">
      <c r="C4877" s="3"/>
      <c r="P4877" s="2"/>
    </row>
    <row r="4878" spans="3:16" x14ac:dyDescent="0.25">
      <c r="C4878" s="3"/>
      <c r="P4878" s="2"/>
    </row>
    <row r="4879" spans="3:16" x14ac:dyDescent="0.25">
      <c r="C4879" s="3"/>
      <c r="P4879" s="2"/>
    </row>
    <row r="4880" spans="3:16" x14ac:dyDescent="0.25">
      <c r="C4880" s="3"/>
      <c r="P4880" s="2"/>
    </row>
    <row r="4881" spans="3:16" x14ac:dyDescent="0.25">
      <c r="C4881" s="3"/>
      <c r="P4881" s="2"/>
    </row>
    <row r="4882" spans="3:16" x14ac:dyDescent="0.25">
      <c r="C4882" s="3"/>
      <c r="P4882" s="2"/>
    </row>
    <row r="4883" spans="3:16" x14ac:dyDescent="0.25">
      <c r="C4883" s="3"/>
      <c r="P4883" s="2"/>
    </row>
    <row r="4884" spans="3:16" x14ac:dyDescent="0.25">
      <c r="C4884" s="3"/>
      <c r="P4884" s="2"/>
    </row>
    <row r="4885" spans="3:16" x14ac:dyDescent="0.25">
      <c r="C4885" s="3"/>
      <c r="P4885" s="2"/>
    </row>
    <row r="4886" spans="3:16" x14ac:dyDescent="0.25">
      <c r="C4886" s="3"/>
      <c r="P4886" s="2"/>
    </row>
    <row r="4887" spans="3:16" x14ac:dyDescent="0.25">
      <c r="C4887" s="3"/>
      <c r="P4887" s="2"/>
    </row>
    <row r="4888" spans="3:16" x14ac:dyDescent="0.25">
      <c r="C4888" s="3"/>
      <c r="P4888" s="2"/>
    </row>
    <row r="4889" spans="3:16" x14ac:dyDescent="0.25">
      <c r="C4889" s="3"/>
      <c r="P4889" s="2"/>
    </row>
    <row r="4890" spans="3:16" x14ac:dyDescent="0.25">
      <c r="C4890" s="3"/>
      <c r="P4890" s="2"/>
    </row>
    <row r="4891" spans="3:16" x14ac:dyDescent="0.25">
      <c r="C4891" s="3"/>
      <c r="P4891" s="2"/>
    </row>
    <row r="4892" spans="3:16" x14ac:dyDescent="0.25">
      <c r="C4892" s="3"/>
      <c r="P4892" s="2"/>
    </row>
    <row r="4893" spans="3:16" x14ac:dyDescent="0.25">
      <c r="C4893" s="3"/>
      <c r="P4893" s="2"/>
    </row>
    <row r="4894" spans="3:16" x14ac:dyDescent="0.25">
      <c r="C4894" s="3"/>
      <c r="P4894" s="2"/>
    </row>
    <row r="4895" spans="3:16" x14ac:dyDescent="0.25">
      <c r="C4895" s="3"/>
      <c r="P4895" s="2"/>
    </row>
    <row r="4896" spans="3:16" x14ac:dyDescent="0.25">
      <c r="C4896" s="3"/>
      <c r="P4896" s="2"/>
    </row>
    <row r="4897" spans="3:16" x14ac:dyDescent="0.25">
      <c r="C4897" s="3"/>
      <c r="P4897" s="2"/>
    </row>
    <row r="4898" spans="3:16" x14ac:dyDescent="0.25">
      <c r="C4898" s="3"/>
      <c r="P4898" s="2"/>
    </row>
    <row r="4899" spans="3:16" x14ac:dyDescent="0.25">
      <c r="C4899" s="3"/>
      <c r="P4899" s="2"/>
    </row>
    <row r="4900" spans="3:16" x14ac:dyDescent="0.25">
      <c r="C4900" s="3"/>
      <c r="P4900" s="2"/>
    </row>
    <row r="4901" spans="3:16" x14ac:dyDescent="0.25">
      <c r="C4901" s="3"/>
      <c r="P4901" s="2"/>
    </row>
    <row r="4902" spans="3:16" x14ac:dyDescent="0.25">
      <c r="C4902" s="3"/>
      <c r="P4902" s="2"/>
    </row>
    <row r="4903" spans="3:16" x14ac:dyDescent="0.25">
      <c r="C4903" s="3"/>
      <c r="P4903" s="2"/>
    </row>
    <row r="4904" spans="3:16" x14ac:dyDescent="0.25">
      <c r="C4904" s="3"/>
      <c r="P4904" s="2"/>
    </row>
    <row r="4905" spans="3:16" x14ac:dyDescent="0.25">
      <c r="C4905" s="3"/>
      <c r="P4905" s="2"/>
    </row>
    <row r="4906" spans="3:16" x14ac:dyDescent="0.25">
      <c r="C4906" s="3"/>
      <c r="P4906" s="2"/>
    </row>
    <row r="4907" spans="3:16" x14ac:dyDescent="0.25">
      <c r="C4907" s="3"/>
      <c r="P4907" s="2"/>
    </row>
    <row r="4908" spans="3:16" x14ac:dyDescent="0.25">
      <c r="C4908" s="3"/>
      <c r="P4908" s="2"/>
    </row>
    <row r="4909" spans="3:16" x14ac:dyDescent="0.25">
      <c r="C4909" s="3"/>
      <c r="P4909" s="2"/>
    </row>
    <row r="4910" spans="3:16" x14ac:dyDescent="0.25">
      <c r="C4910" s="3"/>
      <c r="P4910" s="2"/>
    </row>
    <row r="4911" spans="3:16" x14ac:dyDescent="0.25">
      <c r="C4911" s="3"/>
      <c r="P4911" s="2"/>
    </row>
    <row r="4912" spans="3:16" x14ac:dyDescent="0.25">
      <c r="C4912" s="3"/>
      <c r="P4912" s="2"/>
    </row>
    <row r="4913" spans="3:16" x14ac:dyDescent="0.25">
      <c r="C4913" s="3"/>
      <c r="P4913" s="2"/>
    </row>
    <row r="4914" spans="3:16" x14ac:dyDescent="0.25">
      <c r="C4914" s="3"/>
      <c r="P4914" s="2"/>
    </row>
    <row r="4915" spans="3:16" x14ac:dyDescent="0.25">
      <c r="C4915" s="3"/>
      <c r="P4915" s="2"/>
    </row>
    <row r="4916" spans="3:16" x14ac:dyDescent="0.25">
      <c r="C4916" s="3"/>
      <c r="P4916" s="2"/>
    </row>
    <row r="4917" spans="3:16" x14ac:dyDescent="0.25">
      <c r="C4917" s="3"/>
      <c r="P4917" s="2"/>
    </row>
    <row r="4918" spans="3:16" x14ac:dyDescent="0.25">
      <c r="C4918" s="3"/>
      <c r="P4918" s="2"/>
    </row>
    <row r="4919" spans="3:16" x14ac:dyDescent="0.25">
      <c r="C4919" s="3"/>
      <c r="P4919" s="2"/>
    </row>
    <row r="4920" spans="3:16" x14ac:dyDescent="0.25">
      <c r="C4920" s="3"/>
      <c r="P4920" s="2"/>
    </row>
    <row r="4921" spans="3:16" x14ac:dyDescent="0.25">
      <c r="C4921" s="3"/>
      <c r="P4921" s="2"/>
    </row>
    <row r="4922" spans="3:16" x14ac:dyDescent="0.25">
      <c r="C4922" s="3"/>
      <c r="P4922" s="2"/>
    </row>
    <row r="4923" spans="3:16" x14ac:dyDescent="0.25">
      <c r="C4923" s="3"/>
      <c r="P4923" s="2"/>
    </row>
    <row r="4924" spans="3:16" x14ac:dyDescent="0.25">
      <c r="C4924" s="3"/>
      <c r="P4924" s="2"/>
    </row>
    <row r="4925" spans="3:16" x14ac:dyDescent="0.25">
      <c r="C4925" s="3"/>
      <c r="P4925" s="2"/>
    </row>
    <row r="4926" spans="3:16" x14ac:dyDescent="0.25">
      <c r="C4926" s="3"/>
      <c r="P4926" s="2"/>
    </row>
    <row r="4927" spans="3:16" x14ac:dyDescent="0.25">
      <c r="C4927" s="3"/>
      <c r="P4927" s="2"/>
    </row>
    <row r="4928" spans="3:16" x14ac:dyDescent="0.25">
      <c r="C4928" s="3"/>
      <c r="P4928" s="2"/>
    </row>
    <row r="4929" spans="3:16" x14ac:dyDescent="0.25">
      <c r="C4929" s="3"/>
      <c r="P4929" s="2"/>
    </row>
    <row r="4930" spans="3:16" x14ac:dyDescent="0.25">
      <c r="C4930" s="3"/>
      <c r="P4930" s="2"/>
    </row>
    <row r="4931" spans="3:16" x14ac:dyDescent="0.25">
      <c r="C4931" s="3"/>
      <c r="P4931" s="2"/>
    </row>
    <row r="4932" spans="3:16" x14ac:dyDescent="0.25">
      <c r="C4932" s="3"/>
      <c r="P4932" s="2"/>
    </row>
    <row r="4933" spans="3:16" x14ac:dyDescent="0.25">
      <c r="C4933" s="3"/>
      <c r="P4933" s="2"/>
    </row>
    <row r="4934" spans="3:16" x14ac:dyDescent="0.25">
      <c r="C4934" s="3"/>
      <c r="P4934" s="2"/>
    </row>
    <row r="4935" spans="3:16" x14ac:dyDescent="0.25">
      <c r="C4935" s="3"/>
      <c r="P4935" s="2"/>
    </row>
    <row r="4936" spans="3:16" x14ac:dyDescent="0.25">
      <c r="C4936" s="3"/>
      <c r="P4936" s="2"/>
    </row>
    <row r="4937" spans="3:16" x14ac:dyDescent="0.25">
      <c r="C4937" s="3"/>
      <c r="P4937" s="2"/>
    </row>
    <row r="4938" spans="3:16" x14ac:dyDescent="0.25">
      <c r="C4938" s="3"/>
      <c r="P4938" s="2"/>
    </row>
    <row r="4939" spans="3:16" x14ac:dyDescent="0.25">
      <c r="C4939" s="3"/>
      <c r="P4939" s="2"/>
    </row>
    <row r="4940" spans="3:16" x14ac:dyDescent="0.25">
      <c r="C4940" s="3"/>
      <c r="P4940" s="2"/>
    </row>
    <row r="4941" spans="3:16" x14ac:dyDescent="0.25">
      <c r="C4941" s="3"/>
      <c r="P4941" s="2"/>
    </row>
    <row r="4942" spans="3:16" x14ac:dyDescent="0.25">
      <c r="C4942" s="3"/>
      <c r="P4942" s="2"/>
    </row>
    <row r="4943" spans="3:16" x14ac:dyDescent="0.25">
      <c r="C4943" s="3"/>
      <c r="P4943" s="2"/>
    </row>
    <row r="4944" spans="3:16" x14ac:dyDescent="0.25">
      <c r="C4944" s="3"/>
      <c r="P4944" s="2"/>
    </row>
    <row r="4945" spans="3:16" x14ac:dyDescent="0.25">
      <c r="C4945" s="3"/>
      <c r="P4945" s="2"/>
    </row>
    <row r="4946" spans="3:16" x14ac:dyDescent="0.25">
      <c r="C4946" s="3"/>
      <c r="P4946" s="2"/>
    </row>
    <row r="4947" spans="3:16" x14ac:dyDescent="0.25">
      <c r="C4947" s="3"/>
      <c r="P4947" s="2"/>
    </row>
    <row r="4948" spans="3:16" x14ac:dyDescent="0.25">
      <c r="C4948" s="3"/>
      <c r="P4948" s="2"/>
    </row>
    <row r="4949" spans="3:16" x14ac:dyDescent="0.25">
      <c r="C4949" s="3"/>
      <c r="P4949" s="2"/>
    </row>
    <row r="4950" spans="3:16" x14ac:dyDescent="0.25">
      <c r="C4950" s="3"/>
      <c r="P4950" s="2"/>
    </row>
    <row r="4951" spans="3:16" x14ac:dyDescent="0.25">
      <c r="C4951" s="3"/>
      <c r="P4951" s="2"/>
    </row>
    <row r="4952" spans="3:16" x14ac:dyDescent="0.25">
      <c r="C4952" s="3"/>
      <c r="P4952" s="2"/>
    </row>
    <row r="4953" spans="3:16" x14ac:dyDescent="0.25">
      <c r="C4953" s="3"/>
      <c r="P4953" s="2"/>
    </row>
    <row r="4954" spans="3:16" x14ac:dyDescent="0.25">
      <c r="C4954" s="3"/>
      <c r="P4954" s="2"/>
    </row>
    <row r="4955" spans="3:16" x14ac:dyDescent="0.25">
      <c r="C4955" s="3"/>
      <c r="P4955" s="2"/>
    </row>
    <row r="4956" spans="3:16" x14ac:dyDescent="0.25">
      <c r="C4956" s="3"/>
      <c r="P4956" s="2"/>
    </row>
    <row r="4957" spans="3:16" x14ac:dyDescent="0.25">
      <c r="C4957" s="3"/>
      <c r="P4957" s="2"/>
    </row>
    <row r="4958" spans="3:16" x14ac:dyDescent="0.25">
      <c r="C4958" s="3"/>
      <c r="P4958" s="2"/>
    </row>
    <row r="4959" spans="3:16" x14ac:dyDescent="0.25">
      <c r="C4959" s="3"/>
      <c r="P4959" s="2"/>
    </row>
    <row r="4960" spans="3:16" x14ac:dyDescent="0.25">
      <c r="C4960" s="3"/>
      <c r="P4960" s="2"/>
    </row>
    <row r="4961" spans="3:16" x14ac:dyDescent="0.25">
      <c r="C4961" s="3"/>
      <c r="P4961" s="2"/>
    </row>
    <row r="4962" spans="3:16" x14ac:dyDescent="0.25">
      <c r="C4962" s="3"/>
      <c r="P4962" s="2"/>
    </row>
    <row r="4963" spans="3:16" x14ac:dyDescent="0.25">
      <c r="C4963" s="3"/>
      <c r="P4963" s="2"/>
    </row>
    <row r="4964" spans="3:16" x14ac:dyDescent="0.25">
      <c r="C4964" s="3"/>
      <c r="P4964" s="2"/>
    </row>
    <row r="4965" spans="3:16" x14ac:dyDescent="0.25">
      <c r="C4965" s="3"/>
      <c r="P4965" s="2"/>
    </row>
    <row r="4966" spans="3:16" x14ac:dyDescent="0.25">
      <c r="C4966" s="3"/>
      <c r="P4966" s="2"/>
    </row>
    <row r="4967" spans="3:16" x14ac:dyDescent="0.25">
      <c r="C4967" s="3"/>
      <c r="P4967" s="2"/>
    </row>
    <row r="4968" spans="3:16" x14ac:dyDescent="0.25">
      <c r="C4968" s="3"/>
      <c r="P4968" s="2"/>
    </row>
    <row r="4969" spans="3:16" x14ac:dyDescent="0.25">
      <c r="C4969" s="3"/>
      <c r="P4969" s="2"/>
    </row>
    <row r="4970" spans="3:16" x14ac:dyDescent="0.25">
      <c r="C4970" s="3"/>
      <c r="P4970" s="2"/>
    </row>
    <row r="4971" spans="3:16" x14ac:dyDescent="0.25">
      <c r="C4971" s="3"/>
      <c r="P4971" s="2"/>
    </row>
    <row r="4972" spans="3:16" x14ac:dyDescent="0.25">
      <c r="C4972" s="3"/>
      <c r="P4972" s="2"/>
    </row>
    <row r="4973" spans="3:16" x14ac:dyDescent="0.25">
      <c r="C4973" s="3"/>
      <c r="P4973" s="2"/>
    </row>
    <row r="4974" spans="3:16" x14ac:dyDescent="0.25">
      <c r="C4974" s="3"/>
      <c r="P4974" s="2"/>
    </row>
    <row r="4975" spans="3:16" x14ac:dyDescent="0.25">
      <c r="C4975" s="3"/>
      <c r="P4975" s="2"/>
    </row>
    <row r="4976" spans="3:16" x14ac:dyDescent="0.25">
      <c r="C4976" s="3"/>
      <c r="P4976" s="2"/>
    </row>
    <row r="4977" spans="3:16" x14ac:dyDescent="0.25">
      <c r="C4977" s="3"/>
      <c r="P4977" s="2"/>
    </row>
    <row r="4978" spans="3:16" x14ac:dyDescent="0.25">
      <c r="C4978" s="3"/>
      <c r="P4978" s="2"/>
    </row>
    <row r="4979" spans="3:16" x14ac:dyDescent="0.25">
      <c r="C4979" s="3"/>
      <c r="P4979" s="2"/>
    </row>
    <row r="4980" spans="3:16" x14ac:dyDescent="0.25">
      <c r="C4980" s="3"/>
      <c r="P4980" s="2"/>
    </row>
    <row r="4981" spans="3:16" x14ac:dyDescent="0.25">
      <c r="C4981" s="3"/>
      <c r="P4981" s="2"/>
    </row>
    <row r="4982" spans="3:16" x14ac:dyDescent="0.25">
      <c r="C4982" s="3"/>
      <c r="P4982" s="2"/>
    </row>
    <row r="4983" spans="3:16" x14ac:dyDescent="0.25">
      <c r="C4983" s="3"/>
      <c r="P4983" s="2"/>
    </row>
    <row r="4984" spans="3:16" x14ac:dyDescent="0.25">
      <c r="C4984" s="3"/>
      <c r="P4984" s="2"/>
    </row>
    <row r="4985" spans="3:16" x14ac:dyDescent="0.25">
      <c r="C4985" s="3"/>
      <c r="P4985" s="2"/>
    </row>
    <row r="4986" spans="3:16" x14ac:dyDescent="0.25">
      <c r="C4986" s="3"/>
      <c r="P4986" s="2"/>
    </row>
    <row r="4987" spans="3:16" x14ac:dyDescent="0.25">
      <c r="C4987" s="3"/>
      <c r="P4987" s="2"/>
    </row>
    <row r="4988" spans="3:16" x14ac:dyDescent="0.25">
      <c r="C4988" s="3"/>
      <c r="P4988" s="2"/>
    </row>
    <row r="4989" spans="3:16" x14ac:dyDescent="0.25">
      <c r="C4989" s="3"/>
      <c r="P4989" s="2"/>
    </row>
    <row r="4990" spans="3:16" x14ac:dyDescent="0.25">
      <c r="C4990" s="3"/>
      <c r="P4990" s="2"/>
    </row>
    <row r="4991" spans="3:16" x14ac:dyDescent="0.25">
      <c r="C4991" s="3"/>
      <c r="P4991" s="2"/>
    </row>
    <row r="4992" spans="3:16" x14ac:dyDescent="0.25">
      <c r="C4992" s="3"/>
      <c r="P4992" s="2"/>
    </row>
    <row r="4993" spans="3:16" x14ac:dyDescent="0.25">
      <c r="C4993" s="3"/>
      <c r="P4993" s="2"/>
    </row>
    <row r="4994" spans="3:16" x14ac:dyDescent="0.25">
      <c r="C4994" s="3"/>
      <c r="P4994" s="2"/>
    </row>
    <row r="4995" spans="3:16" x14ac:dyDescent="0.25">
      <c r="C4995" s="3"/>
      <c r="P4995" s="2"/>
    </row>
    <row r="4996" spans="3:16" x14ac:dyDescent="0.25">
      <c r="C4996" s="3"/>
      <c r="P4996" s="2"/>
    </row>
    <row r="4997" spans="3:16" x14ac:dyDescent="0.25">
      <c r="C4997" s="3"/>
      <c r="P4997" s="2"/>
    </row>
    <row r="4998" spans="3:16" x14ac:dyDescent="0.25">
      <c r="C4998" s="3"/>
      <c r="P4998" s="2"/>
    </row>
    <row r="4999" spans="3:16" x14ac:dyDescent="0.25">
      <c r="C4999" s="3"/>
      <c r="P4999" s="2"/>
    </row>
    <row r="5000" spans="3:16" x14ac:dyDescent="0.25">
      <c r="C5000" s="3"/>
      <c r="P5000" s="2"/>
    </row>
    <row r="5001" spans="3:16" x14ac:dyDescent="0.25">
      <c r="C5001" s="3"/>
      <c r="P5001" s="2"/>
    </row>
    <row r="5002" spans="3:16" x14ac:dyDescent="0.25">
      <c r="C5002" s="3"/>
      <c r="P5002" s="2"/>
    </row>
    <row r="5003" spans="3:16" x14ac:dyDescent="0.25">
      <c r="C5003" s="3"/>
      <c r="P5003" s="2"/>
    </row>
    <row r="5004" spans="3:16" x14ac:dyDescent="0.25">
      <c r="C5004" s="3"/>
      <c r="P5004" s="2"/>
    </row>
    <row r="5005" spans="3:16" x14ac:dyDescent="0.25">
      <c r="C5005" s="3"/>
      <c r="P5005" s="2"/>
    </row>
    <row r="5006" spans="3:16" x14ac:dyDescent="0.25">
      <c r="C5006" s="3"/>
      <c r="P5006" s="2"/>
    </row>
    <row r="5007" spans="3:16" x14ac:dyDescent="0.25">
      <c r="C5007" s="3"/>
      <c r="P5007" s="2"/>
    </row>
    <row r="5008" spans="3:16" x14ac:dyDescent="0.25">
      <c r="C5008" s="3"/>
      <c r="P5008" s="2"/>
    </row>
    <row r="5009" spans="3:16" x14ac:dyDescent="0.25">
      <c r="C5009" s="3"/>
      <c r="P5009" s="2"/>
    </row>
    <row r="5010" spans="3:16" x14ac:dyDescent="0.25">
      <c r="C5010" s="3"/>
      <c r="P5010" s="2"/>
    </row>
    <row r="5011" spans="3:16" x14ac:dyDescent="0.25">
      <c r="C5011" s="3"/>
      <c r="P5011" s="2"/>
    </row>
    <row r="5012" spans="3:16" x14ac:dyDescent="0.25">
      <c r="C5012" s="3"/>
      <c r="P5012" s="2"/>
    </row>
    <row r="5013" spans="3:16" x14ac:dyDescent="0.25">
      <c r="C5013" s="3"/>
      <c r="P5013" s="2"/>
    </row>
    <row r="5014" spans="3:16" x14ac:dyDescent="0.25">
      <c r="C5014" s="3"/>
      <c r="P5014" s="2"/>
    </row>
    <row r="5015" spans="3:16" x14ac:dyDescent="0.25">
      <c r="C5015" s="3"/>
      <c r="P5015" s="2"/>
    </row>
    <row r="5016" spans="3:16" x14ac:dyDescent="0.25">
      <c r="C5016" s="3"/>
      <c r="P5016" s="2"/>
    </row>
    <row r="5017" spans="3:16" x14ac:dyDescent="0.25">
      <c r="C5017" s="3"/>
      <c r="P5017" s="2"/>
    </row>
    <row r="5018" spans="3:16" x14ac:dyDescent="0.25">
      <c r="C5018" s="3"/>
      <c r="P5018" s="2"/>
    </row>
    <row r="5019" spans="3:16" x14ac:dyDescent="0.25">
      <c r="C5019" s="3"/>
      <c r="P5019" s="2"/>
    </row>
    <row r="5020" spans="3:16" x14ac:dyDescent="0.25">
      <c r="C5020" s="3"/>
      <c r="P5020" s="2"/>
    </row>
    <row r="5021" spans="3:16" x14ac:dyDescent="0.25">
      <c r="C5021" s="3"/>
      <c r="P5021" s="2"/>
    </row>
    <row r="5022" spans="3:16" x14ac:dyDescent="0.25">
      <c r="C5022" s="3"/>
      <c r="P5022" s="2"/>
    </row>
    <row r="5023" spans="3:16" x14ac:dyDescent="0.25">
      <c r="C5023" s="3"/>
      <c r="P5023" s="2"/>
    </row>
    <row r="5024" spans="3:16" x14ac:dyDescent="0.25">
      <c r="C5024" s="3"/>
      <c r="P5024" s="2"/>
    </row>
    <row r="5025" spans="3:16" x14ac:dyDescent="0.25">
      <c r="C5025" s="3"/>
      <c r="P5025" s="2"/>
    </row>
    <row r="5026" spans="3:16" x14ac:dyDescent="0.25">
      <c r="C5026" s="3"/>
      <c r="P5026" s="2"/>
    </row>
    <row r="5027" spans="3:16" x14ac:dyDescent="0.25">
      <c r="C5027" s="3"/>
      <c r="P5027" s="2"/>
    </row>
    <row r="5028" spans="3:16" x14ac:dyDescent="0.25">
      <c r="C5028" s="3"/>
      <c r="P5028" s="2"/>
    </row>
    <row r="5029" spans="3:16" x14ac:dyDescent="0.25">
      <c r="C5029" s="3"/>
      <c r="P5029" s="2"/>
    </row>
    <row r="5030" spans="3:16" x14ac:dyDescent="0.25">
      <c r="C5030" s="3"/>
      <c r="P5030" s="2"/>
    </row>
    <row r="5031" spans="3:16" x14ac:dyDescent="0.25">
      <c r="C5031" s="3"/>
      <c r="P5031" s="2"/>
    </row>
    <row r="5032" spans="3:16" x14ac:dyDescent="0.25">
      <c r="C5032" s="3"/>
      <c r="P5032" s="2"/>
    </row>
    <row r="5033" spans="3:16" x14ac:dyDescent="0.25">
      <c r="C5033" s="3"/>
      <c r="P5033" s="2"/>
    </row>
    <row r="5034" spans="3:16" x14ac:dyDescent="0.25">
      <c r="C5034" s="3"/>
      <c r="P5034" s="2"/>
    </row>
    <row r="5035" spans="3:16" x14ac:dyDescent="0.25">
      <c r="C5035" s="3"/>
      <c r="P5035" s="2"/>
    </row>
    <row r="5036" spans="3:16" x14ac:dyDescent="0.25">
      <c r="C5036" s="3"/>
      <c r="P5036" s="2"/>
    </row>
    <row r="5037" spans="3:16" x14ac:dyDescent="0.25">
      <c r="C5037" s="3"/>
      <c r="P5037" s="2"/>
    </row>
    <row r="5038" spans="3:16" x14ac:dyDescent="0.25">
      <c r="C5038" s="3"/>
      <c r="P5038" s="2"/>
    </row>
    <row r="5039" spans="3:16" x14ac:dyDescent="0.25">
      <c r="C5039" s="3"/>
      <c r="P5039" s="2"/>
    </row>
    <row r="5040" spans="3:16" x14ac:dyDescent="0.25">
      <c r="C5040" s="3"/>
      <c r="P5040" s="2"/>
    </row>
    <row r="5041" spans="3:16" x14ac:dyDescent="0.25">
      <c r="C5041" s="3"/>
      <c r="P5041" s="2"/>
    </row>
    <row r="5042" spans="3:16" x14ac:dyDescent="0.25">
      <c r="C5042" s="3"/>
      <c r="P5042" s="2"/>
    </row>
    <row r="5043" spans="3:16" x14ac:dyDescent="0.25">
      <c r="C5043" s="3"/>
      <c r="P5043" s="2"/>
    </row>
    <row r="5044" spans="3:16" x14ac:dyDescent="0.25">
      <c r="C5044" s="3"/>
      <c r="P5044" s="2"/>
    </row>
    <row r="5045" spans="3:16" x14ac:dyDescent="0.25">
      <c r="C5045" s="3"/>
      <c r="P5045" s="2"/>
    </row>
    <row r="5046" spans="3:16" x14ac:dyDescent="0.25">
      <c r="C5046" s="3"/>
      <c r="P5046" s="2"/>
    </row>
    <row r="5047" spans="3:16" x14ac:dyDescent="0.25">
      <c r="C5047" s="3"/>
      <c r="P5047" s="2"/>
    </row>
    <row r="5048" spans="3:16" x14ac:dyDescent="0.25">
      <c r="C5048" s="3"/>
      <c r="P5048" s="2"/>
    </row>
    <row r="5049" spans="3:16" x14ac:dyDescent="0.25">
      <c r="C5049" s="3"/>
      <c r="P5049" s="2"/>
    </row>
    <row r="5050" spans="3:16" x14ac:dyDescent="0.25">
      <c r="C5050" s="3"/>
      <c r="P5050" s="2"/>
    </row>
    <row r="5051" spans="3:16" x14ac:dyDescent="0.25">
      <c r="C5051" s="3"/>
      <c r="P5051" s="2"/>
    </row>
    <row r="5052" spans="3:16" x14ac:dyDescent="0.25">
      <c r="C5052" s="3"/>
      <c r="P5052" s="2"/>
    </row>
    <row r="5053" spans="3:16" x14ac:dyDescent="0.25">
      <c r="C5053" s="3"/>
      <c r="P5053" s="2"/>
    </row>
    <row r="5054" spans="3:16" x14ac:dyDescent="0.25">
      <c r="C5054" s="3"/>
      <c r="P5054" s="2"/>
    </row>
    <row r="5055" spans="3:16" x14ac:dyDescent="0.25">
      <c r="C5055" s="3"/>
      <c r="P5055" s="2"/>
    </row>
    <row r="5056" spans="3:16" x14ac:dyDescent="0.25">
      <c r="C5056" s="3"/>
      <c r="P5056" s="2"/>
    </row>
    <row r="5057" spans="3:16" x14ac:dyDescent="0.25">
      <c r="C5057" s="3"/>
      <c r="P5057" s="2"/>
    </row>
    <row r="5058" spans="3:16" x14ac:dyDescent="0.25">
      <c r="C5058" s="3"/>
      <c r="P5058" s="2"/>
    </row>
    <row r="5059" spans="3:16" x14ac:dyDescent="0.25">
      <c r="C5059" s="3"/>
      <c r="P5059" s="2"/>
    </row>
    <row r="5060" spans="3:16" x14ac:dyDescent="0.25">
      <c r="C5060" s="3"/>
      <c r="P5060" s="2"/>
    </row>
    <row r="5061" spans="3:16" x14ac:dyDescent="0.25">
      <c r="C5061" s="3"/>
      <c r="P5061" s="2"/>
    </row>
    <row r="5062" spans="3:16" x14ac:dyDescent="0.25">
      <c r="C5062" s="3"/>
      <c r="P5062" s="2"/>
    </row>
    <row r="5063" spans="3:16" x14ac:dyDescent="0.25">
      <c r="C5063" s="3"/>
      <c r="P5063" s="2"/>
    </row>
    <row r="5064" spans="3:16" x14ac:dyDescent="0.25">
      <c r="C5064" s="3"/>
      <c r="P5064" s="2"/>
    </row>
    <row r="5065" spans="3:16" x14ac:dyDescent="0.25">
      <c r="C5065" s="3"/>
      <c r="P5065" s="2"/>
    </row>
    <row r="5066" spans="3:16" x14ac:dyDescent="0.25">
      <c r="C5066" s="3"/>
      <c r="P5066" s="2"/>
    </row>
    <row r="5067" spans="3:16" x14ac:dyDescent="0.25">
      <c r="C5067" s="3"/>
      <c r="P5067" s="2"/>
    </row>
    <row r="5068" spans="3:16" x14ac:dyDescent="0.25">
      <c r="C5068" s="3"/>
      <c r="P5068" s="2"/>
    </row>
    <row r="5069" spans="3:16" x14ac:dyDescent="0.25">
      <c r="C5069" s="3"/>
      <c r="P5069" s="2"/>
    </row>
    <row r="5070" spans="3:16" x14ac:dyDescent="0.25">
      <c r="C5070" s="3"/>
      <c r="P5070" s="2"/>
    </row>
    <row r="5071" spans="3:16" x14ac:dyDescent="0.25">
      <c r="C5071" s="3"/>
      <c r="P5071" s="2"/>
    </row>
    <row r="5072" spans="3:16" x14ac:dyDescent="0.25">
      <c r="C5072" s="3"/>
      <c r="P5072" s="2"/>
    </row>
    <row r="5073" spans="3:16" x14ac:dyDescent="0.25">
      <c r="C5073" s="3"/>
      <c r="P5073" s="2"/>
    </row>
    <row r="5074" spans="3:16" x14ac:dyDescent="0.25">
      <c r="C5074" s="3"/>
      <c r="P5074" s="2"/>
    </row>
    <row r="5075" spans="3:16" x14ac:dyDescent="0.25">
      <c r="C5075" s="3"/>
      <c r="P5075" s="2"/>
    </row>
    <row r="5076" spans="3:16" x14ac:dyDescent="0.25">
      <c r="C5076" s="3"/>
      <c r="P5076" s="2"/>
    </row>
    <row r="5077" spans="3:16" x14ac:dyDescent="0.25">
      <c r="C5077" s="3"/>
      <c r="P5077" s="2"/>
    </row>
    <row r="5078" spans="3:16" x14ac:dyDescent="0.25">
      <c r="C5078" s="3"/>
      <c r="P5078" s="2"/>
    </row>
    <row r="5079" spans="3:16" x14ac:dyDescent="0.25">
      <c r="C5079" s="3"/>
      <c r="P5079" s="2"/>
    </row>
    <row r="5080" spans="3:16" x14ac:dyDescent="0.25">
      <c r="C5080" s="3"/>
      <c r="P5080" s="2"/>
    </row>
    <row r="5081" spans="3:16" x14ac:dyDescent="0.25">
      <c r="C5081" s="3"/>
      <c r="P5081" s="2"/>
    </row>
    <row r="5082" spans="3:16" x14ac:dyDescent="0.25">
      <c r="C5082" s="3"/>
      <c r="P5082" s="2"/>
    </row>
    <row r="5083" spans="3:16" x14ac:dyDescent="0.25">
      <c r="C5083" s="3"/>
      <c r="P5083" s="2"/>
    </row>
    <row r="5084" spans="3:16" x14ac:dyDescent="0.25">
      <c r="C5084" s="3"/>
      <c r="P5084" s="2"/>
    </row>
    <row r="5085" spans="3:16" x14ac:dyDescent="0.25">
      <c r="C5085" s="3"/>
      <c r="P5085" s="2"/>
    </row>
    <row r="5086" spans="3:16" x14ac:dyDescent="0.25">
      <c r="C5086" s="3"/>
      <c r="P5086" s="2"/>
    </row>
    <row r="5087" spans="3:16" x14ac:dyDescent="0.25">
      <c r="C5087" s="3"/>
      <c r="P5087" s="2"/>
    </row>
    <row r="5088" spans="3:16" x14ac:dyDescent="0.25">
      <c r="C5088" s="3"/>
      <c r="P5088" s="2"/>
    </row>
    <row r="5089" spans="3:16" x14ac:dyDescent="0.25">
      <c r="C5089" s="3"/>
      <c r="P5089" s="2"/>
    </row>
    <row r="5090" spans="3:16" x14ac:dyDescent="0.25">
      <c r="C5090" s="3"/>
      <c r="P5090" s="2"/>
    </row>
    <row r="5091" spans="3:16" x14ac:dyDescent="0.25">
      <c r="C5091" s="3"/>
      <c r="P5091" s="2"/>
    </row>
    <row r="5092" spans="3:16" x14ac:dyDescent="0.25">
      <c r="C5092" s="3"/>
      <c r="P5092" s="2"/>
    </row>
    <row r="5093" spans="3:16" x14ac:dyDescent="0.25">
      <c r="C5093" s="3"/>
      <c r="P5093" s="2"/>
    </row>
    <row r="5094" spans="3:16" x14ac:dyDescent="0.25">
      <c r="C5094" s="3"/>
      <c r="P5094" s="2"/>
    </row>
    <row r="5095" spans="3:16" x14ac:dyDescent="0.25">
      <c r="C5095" s="3"/>
      <c r="P5095" s="2"/>
    </row>
    <row r="5096" spans="3:16" x14ac:dyDescent="0.25">
      <c r="C5096" s="3"/>
      <c r="P5096" s="2"/>
    </row>
    <row r="5097" spans="3:16" x14ac:dyDescent="0.25">
      <c r="C5097" s="3"/>
      <c r="P5097" s="2"/>
    </row>
    <row r="5098" spans="3:16" x14ac:dyDescent="0.25">
      <c r="C5098" s="3"/>
      <c r="P5098" s="2"/>
    </row>
    <row r="5099" spans="3:16" x14ac:dyDescent="0.25">
      <c r="C5099" s="3"/>
      <c r="P5099" s="2"/>
    </row>
    <row r="5100" spans="3:16" x14ac:dyDescent="0.25">
      <c r="C5100" s="3"/>
      <c r="P5100" s="2"/>
    </row>
    <row r="5101" spans="3:16" x14ac:dyDescent="0.25">
      <c r="C5101" s="3"/>
      <c r="P5101" s="2"/>
    </row>
    <row r="5102" spans="3:16" x14ac:dyDescent="0.25">
      <c r="C5102" s="3"/>
      <c r="P5102" s="2"/>
    </row>
    <row r="5103" spans="3:16" x14ac:dyDescent="0.25">
      <c r="C5103" s="3"/>
      <c r="P5103" s="2"/>
    </row>
    <row r="5104" spans="3:16" x14ac:dyDescent="0.25">
      <c r="C5104" s="3"/>
      <c r="P5104" s="2"/>
    </row>
    <row r="5105" spans="3:16" x14ac:dyDescent="0.25">
      <c r="C5105" s="3"/>
      <c r="P5105" s="2"/>
    </row>
    <row r="5106" spans="3:16" x14ac:dyDescent="0.25">
      <c r="C5106" s="3"/>
      <c r="P5106" s="2"/>
    </row>
    <row r="5107" spans="3:16" x14ac:dyDescent="0.25">
      <c r="C5107" s="3"/>
      <c r="P5107" s="2"/>
    </row>
    <row r="5108" spans="3:16" x14ac:dyDescent="0.25">
      <c r="C5108" s="3"/>
      <c r="P5108" s="2"/>
    </row>
    <row r="5109" spans="3:16" x14ac:dyDescent="0.25">
      <c r="C5109" s="3"/>
      <c r="P5109" s="2"/>
    </row>
    <row r="5110" spans="3:16" x14ac:dyDescent="0.25">
      <c r="C5110" s="3"/>
      <c r="P5110" s="2"/>
    </row>
    <row r="5111" spans="3:16" x14ac:dyDescent="0.25">
      <c r="C5111" s="3"/>
      <c r="P5111" s="2"/>
    </row>
    <row r="5112" spans="3:16" x14ac:dyDescent="0.25">
      <c r="C5112" s="3"/>
      <c r="P5112" s="2"/>
    </row>
    <row r="5113" spans="3:16" x14ac:dyDescent="0.25">
      <c r="C5113" s="3"/>
      <c r="P5113" s="2"/>
    </row>
    <row r="5114" spans="3:16" x14ac:dyDescent="0.25">
      <c r="C5114" s="3"/>
      <c r="P5114" s="2"/>
    </row>
    <row r="5115" spans="3:16" x14ac:dyDescent="0.25">
      <c r="C5115" s="3"/>
      <c r="P5115" s="2"/>
    </row>
    <row r="5116" spans="3:16" x14ac:dyDescent="0.25">
      <c r="C5116" s="3"/>
      <c r="P5116" s="2"/>
    </row>
    <row r="5117" spans="3:16" x14ac:dyDescent="0.25">
      <c r="C5117" s="3"/>
      <c r="P5117" s="2"/>
    </row>
    <row r="5118" spans="3:16" x14ac:dyDescent="0.25">
      <c r="C5118" s="3"/>
      <c r="P5118" s="2"/>
    </row>
    <row r="5119" spans="3:16" x14ac:dyDescent="0.25">
      <c r="C5119" s="3"/>
      <c r="P5119" s="2"/>
    </row>
    <row r="5120" spans="3:16" x14ac:dyDescent="0.25">
      <c r="C5120" s="3"/>
      <c r="P5120" s="2"/>
    </row>
    <row r="5121" spans="3:16" x14ac:dyDescent="0.25">
      <c r="C5121" s="3"/>
      <c r="P5121" s="2"/>
    </row>
    <row r="5122" spans="3:16" x14ac:dyDescent="0.25">
      <c r="C5122" s="3"/>
      <c r="P5122" s="2"/>
    </row>
    <row r="5123" spans="3:16" x14ac:dyDescent="0.25">
      <c r="C5123" s="3"/>
      <c r="P5123" s="2"/>
    </row>
    <row r="5124" spans="3:16" x14ac:dyDescent="0.25">
      <c r="C5124" s="3"/>
      <c r="P5124" s="2"/>
    </row>
    <row r="5125" spans="3:16" x14ac:dyDescent="0.25">
      <c r="C5125" s="3"/>
      <c r="P5125" s="2"/>
    </row>
    <row r="5126" spans="3:16" x14ac:dyDescent="0.25">
      <c r="C5126" s="3"/>
      <c r="P5126" s="2"/>
    </row>
    <row r="5127" spans="3:16" x14ac:dyDescent="0.25">
      <c r="C5127" s="3"/>
      <c r="P5127" s="2"/>
    </row>
    <row r="5128" spans="3:16" x14ac:dyDescent="0.25">
      <c r="C5128" s="3"/>
      <c r="P5128" s="2"/>
    </row>
    <row r="5129" spans="3:16" x14ac:dyDescent="0.25">
      <c r="C5129" s="3"/>
      <c r="P5129" s="2"/>
    </row>
    <row r="5130" spans="3:16" x14ac:dyDescent="0.25">
      <c r="C5130" s="3"/>
      <c r="P5130" s="2"/>
    </row>
    <row r="5131" spans="3:16" x14ac:dyDescent="0.25">
      <c r="C5131" s="3"/>
      <c r="P5131" s="2"/>
    </row>
    <row r="5132" spans="3:16" x14ac:dyDescent="0.25">
      <c r="C5132" s="3"/>
      <c r="P5132" s="2"/>
    </row>
    <row r="5133" spans="3:16" x14ac:dyDescent="0.25">
      <c r="C5133" s="3"/>
      <c r="P5133" s="2"/>
    </row>
    <row r="5134" spans="3:16" x14ac:dyDescent="0.25">
      <c r="C5134" s="3"/>
      <c r="P5134" s="2"/>
    </row>
    <row r="5135" spans="3:16" x14ac:dyDescent="0.25">
      <c r="C5135" s="3"/>
      <c r="P5135" s="2"/>
    </row>
    <row r="5136" spans="3:16" x14ac:dyDescent="0.25">
      <c r="C5136" s="3"/>
      <c r="P5136" s="2"/>
    </row>
    <row r="5137" spans="3:16" x14ac:dyDescent="0.25">
      <c r="C5137" s="3"/>
      <c r="P5137" s="2"/>
    </row>
    <row r="5138" spans="3:16" x14ac:dyDescent="0.25">
      <c r="C5138" s="3"/>
      <c r="P5138" s="2"/>
    </row>
    <row r="5139" spans="3:16" x14ac:dyDescent="0.25">
      <c r="C5139" s="3"/>
      <c r="P5139" s="2"/>
    </row>
    <row r="5140" spans="3:16" x14ac:dyDescent="0.25">
      <c r="C5140" s="3"/>
      <c r="P5140" s="2"/>
    </row>
    <row r="5141" spans="3:16" x14ac:dyDescent="0.25">
      <c r="C5141" s="3"/>
      <c r="P5141" s="2"/>
    </row>
    <row r="5142" spans="3:16" x14ac:dyDescent="0.25">
      <c r="C5142" s="3"/>
      <c r="P5142" s="2"/>
    </row>
    <row r="5143" spans="3:16" x14ac:dyDescent="0.25">
      <c r="C5143" s="3"/>
      <c r="P5143" s="2"/>
    </row>
    <row r="5144" spans="3:16" x14ac:dyDescent="0.25">
      <c r="C5144" s="3"/>
      <c r="P5144" s="2"/>
    </row>
    <row r="5145" spans="3:16" x14ac:dyDescent="0.25">
      <c r="C5145" s="3"/>
      <c r="P5145" s="2"/>
    </row>
    <row r="5146" spans="3:16" x14ac:dyDescent="0.25">
      <c r="C5146" s="3"/>
      <c r="P5146" s="2"/>
    </row>
    <row r="5147" spans="3:16" x14ac:dyDescent="0.25">
      <c r="C5147" s="3"/>
      <c r="P5147" s="2"/>
    </row>
    <row r="5148" spans="3:16" x14ac:dyDescent="0.25">
      <c r="C5148" s="3"/>
      <c r="P5148" s="2"/>
    </row>
    <row r="5149" spans="3:16" x14ac:dyDescent="0.25">
      <c r="C5149" s="3"/>
      <c r="P5149" s="2"/>
    </row>
    <row r="5150" spans="3:16" x14ac:dyDescent="0.25">
      <c r="C5150" s="3"/>
      <c r="P5150" s="2"/>
    </row>
    <row r="5151" spans="3:16" x14ac:dyDescent="0.25">
      <c r="C5151" s="3"/>
      <c r="P5151" s="2"/>
    </row>
    <row r="5152" spans="3:16" x14ac:dyDescent="0.25">
      <c r="C5152" s="3"/>
      <c r="P5152" s="2"/>
    </row>
    <row r="5153" spans="3:16" x14ac:dyDescent="0.25">
      <c r="C5153" s="3"/>
      <c r="P5153" s="2"/>
    </row>
    <row r="5154" spans="3:16" x14ac:dyDescent="0.25">
      <c r="C5154" s="3"/>
      <c r="P5154" s="2"/>
    </row>
    <row r="5155" spans="3:16" x14ac:dyDescent="0.25">
      <c r="C5155" s="3"/>
      <c r="P5155" s="2"/>
    </row>
    <row r="5156" spans="3:16" x14ac:dyDescent="0.25">
      <c r="C5156" s="3"/>
      <c r="P5156" s="2"/>
    </row>
    <row r="5157" spans="3:16" x14ac:dyDescent="0.25">
      <c r="C5157" s="3"/>
      <c r="P5157" s="2"/>
    </row>
    <row r="5158" spans="3:16" x14ac:dyDescent="0.25">
      <c r="C5158" s="3"/>
      <c r="P5158" s="2"/>
    </row>
    <row r="5159" spans="3:16" x14ac:dyDescent="0.25">
      <c r="C5159" s="3"/>
      <c r="P5159" s="2"/>
    </row>
    <row r="5160" spans="3:16" x14ac:dyDescent="0.25">
      <c r="C5160" s="3"/>
      <c r="P5160" s="2"/>
    </row>
    <row r="5161" spans="3:16" x14ac:dyDescent="0.25">
      <c r="C5161" s="3"/>
      <c r="P5161" s="2"/>
    </row>
    <row r="5162" spans="3:16" x14ac:dyDescent="0.25">
      <c r="C5162" s="3"/>
      <c r="P5162" s="2"/>
    </row>
    <row r="5163" spans="3:16" x14ac:dyDescent="0.25">
      <c r="C5163" s="3"/>
      <c r="P5163" s="2"/>
    </row>
    <row r="5164" spans="3:16" x14ac:dyDescent="0.25">
      <c r="C5164" s="3"/>
      <c r="P5164" s="2"/>
    </row>
    <row r="5165" spans="3:16" x14ac:dyDescent="0.25">
      <c r="C5165" s="3"/>
      <c r="P5165" s="2"/>
    </row>
    <row r="5166" spans="3:16" x14ac:dyDescent="0.25">
      <c r="C5166" s="3"/>
      <c r="P5166" s="2"/>
    </row>
    <row r="5167" spans="3:16" x14ac:dyDescent="0.25">
      <c r="C5167" s="3"/>
      <c r="P5167" s="2"/>
    </row>
    <row r="5168" spans="3:16" x14ac:dyDescent="0.25">
      <c r="C5168" s="3"/>
      <c r="P5168" s="2"/>
    </row>
    <row r="5169" spans="3:16" x14ac:dyDescent="0.25">
      <c r="C5169" s="3"/>
      <c r="P5169" s="2"/>
    </row>
    <row r="5170" spans="3:16" x14ac:dyDescent="0.25">
      <c r="C5170" s="3"/>
      <c r="P5170" s="2"/>
    </row>
    <row r="5171" spans="3:16" x14ac:dyDescent="0.25">
      <c r="C5171" s="3"/>
      <c r="P5171" s="2"/>
    </row>
    <row r="5172" spans="3:16" x14ac:dyDescent="0.25">
      <c r="C5172" s="3"/>
      <c r="P5172" s="2"/>
    </row>
    <row r="5173" spans="3:16" x14ac:dyDescent="0.25">
      <c r="C5173" s="3"/>
      <c r="P5173" s="2"/>
    </row>
    <row r="5174" spans="3:16" x14ac:dyDescent="0.25">
      <c r="C5174" s="3"/>
      <c r="P5174" s="2"/>
    </row>
    <row r="5175" spans="3:16" x14ac:dyDescent="0.25">
      <c r="C5175" s="3"/>
      <c r="P5175" s="2"/>
    </row>
    <row r="5176" spans="3:16" x14ac:dyDescent="0.25">
      <c r="C5176" s="3"/>
      <c r="P5176" s="2"/>
    </row>
    <row r="5177" spans="3:16" x14ac:dyDescent="0.25">
      <c r="C5177" s="3"/>
      <c r="P5177" s="2"/>
    </row>
    <row r="5178" spans="3:16" x14ac:dyDescent="0.25">
      <c r="C5178" s="3"/>
      <c r="P5178" s="2"/>
    </row>
    <row r="5179" spans="3:16" x14ac:dyDescent="0.25">
      <c r="C5179" s="3"/>
      <c r="P5179" s="2"/>
    </row>
    <row r="5180" spans="3:16" x14ac:dyDescent="0.25">
      <c r="C5180" s="3"/>
      <c r="P5180" s="2"/>
    </row>
    <row r="5181" spans="3:16" x14ac:dyDescent="0.25">
      <c r="C5181" s="3"/>
      <c r="P5181" s="2"/>
    </row>
    <row r="5182" spans="3:16" x14ac:dyDescent="0.25">
      <c r="C5182" s="3"/>
      <c r="P5182" s="2"/>
    </row>
    <row r="5183" spans="3:16" x14ac:dyDescent="0.25">
      <c r="C5183" s="3"/>
      <c r="P5183" s="2"/>
    </row>
    <row r="5184" spans="3:16" x14ac:dyDescent="0.25">
      <c r="C5184" s="3"/>
      <c r="P5184" s="2"/>
    </row>
    <row r="5185" spans="3:16" x14ac:dyDescent="0.25">
      <c r="C5185" s="3"/>
      <c r="P5185" s="2"/>
    </row>
    <row r="5186" spans="3:16" x14ac:dyDescent="0.25">
      <c r="C5186" s="3"/>
      <c r="P5186" s="2"/>
    </row>
    <row r="5187" spans="3:16" x14ac:dyDescent="0.25">
      <c r="C5187" s="3"/>
      <c r="P5187" s="2"/>
    </row>
    <row r="5188" spans="3:16" x14ac:dyDescent="0.25">
      <c r="C5188" s="3"/>
      <c r="P5188" s="2"/>
    </row>
    <row r="5189" spans="3:16" x14ac:dyDescent="0.25">
      <c r="C5189" s="3"/>
      <c r="P5189" s="2"/>
    </row>
    <row r="5190" spans="3:16" x14ac:dyDescent="0.25">
      <c r="C5190" s="3"/>
      <c r="P5190" s="2"/>
    </row>
    <row r="5191" spans="3:16" x14ac:dyDescent="0.25">
      <c r="C5191" s="3"/>
      <c r="P5191" s="2"/>
    </row>
    <row r="5192" spans="3:16" x14ac:dyDescent="0.25">
      <c r="C5192" s="3"/>
      <c r="P5192" s="2"/>
    </row>
    <row r="5193" spans="3:16" x14ac:dyDescent="0.25">
      <c r="C5193" s="3"/>
      <c r="P5193" s="2"/>
    </row>
    <row r="5194" spans="3:16" x14ac:dyDescent="0.25">
      <c r="C5194" s="3"/>
      <c r="P5194" s="2"/>
    </row>
    <row r="5195" spans="3:16" x14ac:dyDescent="0.25">
      <c r="C5195" s="3"/>
      <c r="P5195" s="2"/>
    </row>
    <row r="5196" spans="3:16" x14ac:dyDescent="0.25">
      <c r="C5196" s="3"/>
      <c r="P5196" s="2"/>
    </row>
    <row r="5197" spans="3:16" x14ac:dyDescent="0.25">
      <c r="C5197" s="3"/>
      <c r="P5197" s="2"/>
    </row>
    <row r="5198" spans="3:16" x14ac:dyDescent="0.25">
      <c r="C5198" s="3"/>
      <c r="P5198" s="2"/>
    </row>
    <row r="5199" spans="3:16" x14ac:dyDescent="0.25">
      <c r="C5199" s="3"/>
      <c r="P5199" s="2"/>
    </row>
    <row r="5200" spans="3:16" x14ac:dyDescent="0.25">
      <c r="C5200" s="3"/>
      <c r="P5200" s="2"/>
    </row>
    <row r="5201" spans="3:16" x14ac:dyDescent="0.25">
      <c r="C5201" s="3"/>
      <c r="P5201" s="2"/>
    </row>
    <row r="5202" spans="3:16" x14ac:dyDescent="0.25">
      <c r="C5202" s="3"/>
      <c r="P5202" s="2"/>
    </row>
    <row r="5203" spans="3:16" x14ac:dyDescent="0.25">
      <c r="C5203" s="3"/>
      <c r="P5203" s="2"/>
    </row>
    <row r="5204" spans="3:16" x14ac:dyDescent="0.25">
      <c r="C5204" s="3"/>
      <c r="P5204" s="2"/>
    </row>
    <row r="5205" spans="3:16" x14ac:dyDescent="0.25">
      <c r="C5205" s="3"/>
      <c r="P5205" s="2"/>
    </row>
    <row r="5206" spans="3:16" x14ac:dyDescent="0.25">
      <c r="C5206" s="3"/>
      <c r="P5206" s="2"/>
    </row>
    <row r="5207" spans="3:16" x14ac:dyDescent="0.25">
      <c r="C5207" s="3"/>
      <c r="P5207" s="2"/>
    </row>
    <row r="5208" spans="3:16" x14ac:dyDescent="0.25">
      <c r="C5208" s="3"/>
      <c r="P5208" s="2"/>
    </row>
    <row r="5209" spans="3:16" x14ac:dyDescent="0.25">
      <c r="C5209" s="3"/>
      <c r="P5209" s="2"/>
    </row>
    <row r="5210" spans="3:16" x14ac:dyDescent="0.25">
      <c r="C5210" s="3"/>
      <c r="P5210" s="2"/>
    </row>
    <row r="5211" spans="3:16" x14ac:dyDescent="0.25">
      <c r="C5211" s="3"/>
      <c r="P5211" s="2"/>
    </row>
    <row r="5212" spans="3:16" x14ac:dyDescent="0.25">
      <c r="C5212" s="3"/>
      <c r="P5212" s="2"/>
    </row>
    <row r="5213" spans="3:16" x14ac:dyDescent="0.25">
      <c r="C5213" s="3"/>
      <c r="P5213" s="2"/>
    </row>
    <row r="5214" spans="3:16" x14ac:dyDescent="0.25">
      <c r="C5214" s="3"/>
      <c r="P5214" s="2"/>
    </row>
    <row r="5215" spans="3:16" x14ac:dyDescent="0.25">
      <c r="C5215" s="3"/>
      <c r="P5215" s="2"/>
    </row>
    <row r="5216" spans="3:16" x14ac:dyDescent="0.25">
      <c r="C5216" s="3"/>
      <c r="P5216" s="2"/>
    </row>
    <row r="5217" spans="3:16" x14ac:dyDescent="0.25">
      <c r="C5217" s="3"/>
      <c r="P5217" s="2"/>
    </row>
    <row r="5218" spans="3:16" x14ac:dyDescent="0.25">
      <c r="C5218" s="3"/>
      <c r="P5218" s="2"/>
    </row>
    <row r="5219" spans="3:16" x14ac:dyDescent="0.25">
      <c r="C5219" s="3"/>
      <c r="P5219" s="2"/>
    </row>
    <row r="5220" spans="3:16" x14ac:dyDescent="0.25">
      <c r="C5220" s="3"/>
      <c r="P5220" s="2"/>
    </row>
    <row r="5221" spans="3:16" x14ac:dyDescent="0.25">
      <c r="C5221" s="3"/>
      <c r="P5221" s="2"/>
    </row>
    <row r="5222" spans="3:16" x14ac:dyDescent="0.25">
      <c r="C5222" s="3"/>
      <c r="P5222" s="2"/>
    </row>
    <row r="5223" spans="3:16" x14ac:dyDescent="0.25">
      <c r="C5223" s="3"/>
      <c r="P5223" s="2"/>
    </row>
    <row r="5224" spans="3:16" x14ac:dyDescent="0.25">
      <c r="C5224" s="3"/>
      <c r="P5224" s="2"/>
    </row>
    <row r="5225" spans="3:16" x14ac:dyDescent="0.25">
      <c r="C5225" s="3"/>
      <c r="P5225" s="2"/>
    </row>
    <row r="5226" spans="3:16" x14ac:dyDescent="0.25">
      <c r="C5226" s="3"/>
      <c r="P5226" s="2"/>
    </row>
    <row r="5227" spans="3:16" x14ac:dyDescent="0.25">
      <c r="C5227" s="3"/>
      <c r="P5227" s="2"/>
    </row>
    <row r="5228" spans="3:16" x14ac:dyDescent="0.25">
      <c r="C5228" s="3"/>
      <c r="P5228" s="2"/>
    </row>
    <row r="5229" spans="3:16" x14ac:dyDescent="0.25">
      <c r="C5229" s="3"/>
      <c r="P5229" s="2"/>
    </row>
    <row r="5230" spans="3:16" x14ac:dyDescent="0.25">
      <c r="C5230" s="3"/>
      <c r="P5230" s="2"/>
    </row>
    <row r="5231" spans="3:16" x14ac:dyDescent="0.25">
      <c r="C5231" s="3"/>
      <c r="P5231" s="2"/>
    </row>
    <row r="5232" spans="3:16" x14ac:dyDescent="0.25">
      <c r="C5232" s="3"/>
      <c r="P5232" s="2"/>
    </row>
    <row r="5233" spans="3:16" x14ac:dyDescent="0.25">
      <c r="C5233" s="3"/>
      <c r="P5233" s="2"/>
    </row>
    <row r="5234" spans="3:16" x14ac:dyDescent="0.25">
      <c r="C5234" s="3"/>
      <c r="P5234" s="2"/>
    </row>
    <row r="5235" spans="3:16" x14ac:dyDescent="0.25">
      <c r="C5235" s="3"/>
      <c r="P5235" s="2"/>
    </row>
    <row r="5236" spans="3:16" x14ac:dyDescent="0.25">
      <c r="C5236" s="3"/>
      <c r="P5236" s="2"/>
    </row>
    <row r="5237" spans="3:16" x14ac:dyDescent="0.25">
      <c r="C5237" s="3"/>
      <c r="P5237" s="2"/>
    </row>
    <row r="5238" spans="3:16" x14ac:dyDescent="0.25">
      <c r="C5238" s="3"/>
      <c r="P5238" s="2"/>
    </row>
    <row r="5239" spans="3:16" x14ac:dyDescent="0.25">
      <c r="C5239" s="3"/>
      <c r="P5239" s="2"/>
    </row>
    <row r="5240" spans="3:16" x14ac:dyDescent="0.25">
      <c r="C5240" s="3"/>
      <c r="P5240" s="2"/>
    </row>
    <row r="5241" spans="3:16" x14ac:dyDescent="0.25">
      <c r="C5241" s="3"/>
      <c r="P5241" s="2"/>
    </row>
    <row r="5242" spans="3:16" x14ac:dyDescent="0.25">
      <c r="C5242" s="3"/>
      <c r="P5242" s="2"/>
    </row>
    <row r="5243" spans="3:16" x14ac:dyDescent="0.25">
      <c r="C5243" s="3"/>
      <c r="P5243" s="2"/>
    </row>
    <row r="5244" spans="3:16" x14ac:dyDescent="0.25">
      <c r="C5244" s="3"/>
      <c r="P5244" s="2"/>
    </row>
    <row r="5245" spans="3:16" x14ac:dyDescent="0.25">
      <c r="C5245" s="3"/>
      <c r="P5245" s="2"/>
    </row>
    <row r="5246" spans="3:16" x14ac:dyDescent="0.25">
      <c r="C5246" s="3"/>
      <c r="P5246" s="2"/>
    </row>
    <row r="5247" spans="3:16" x14ac:dyDescent="0.25">
      <c r="C5247" s="3"/>
      <c r="P5247" s="2"/>
    </row>
    <row r="5248" spans="3:16" x14ac:dyDescent="0.25">
      <c r="C5248" s="3"/>
      <c r="P5248" s="2"/>
    </row>
    <row r="5249" spans="3:16" x14ac:dyDescent="0.25">
      <c r="C5249" s="3"/>
      <c r="P5249" s="2"/>
    </row>
    <row r="5250" spans="3:16" x14ac:dyDescent="0.25">
      <c r="C5250" s="3"/>
      <c r="P5250" s="2"/>
    </row>
    <row r="5251" spans="3:16" x14ac:dyDescent="0.25">
      <c r="C5251" s="3"/>
      <c r="P5251" s="2"/>
    </row>
    <row r="5252" spans="3:16" x14ac:dyDescent="0.25">
      <c r="C5252" s="3"/>
      <c r="P5252" s="2"/>
    </row>
    <row r="5253" spans="3:16" x14ac:dyDescent="0.25">
      <c r="C5253" s="3"/>
      <c r="P5253" s="2"/>
    </row>
    <row r="5254" spans="3:16" x14ac:dyDescent="0.25">
      <c r="C5254" s="3"/>
      <c r="P5254" s="2"/>
    </row>
    <row r="5255" spans="3:16" x14ac:dyDescent="0.25">
      <c r="C5255" s="3"/>
      <c r="P5255" s="2"/>
    </row>
    <row r="5256" spans="3:16" x14ac:dyDescent="0.25">
      <c r="C5256" s="3"/>
      <c r="P5256" s="2"/>
    </row>
    <row r="5257" spans="3:16" x14ac:dyDescent="0.25">
      <c r="C5257" s="3"/>
      <c r="P5257" s="2"/>
    </row>
    <row r="5258" spans="3:16" x14ac:dyDescent="0.25">
      <c r="C5258" s="3"/>
      <c r="P5258" s="2"/>
    </row>
    <row r="5259" spans="3:16" x14ac:dyDescent="0.25">
      <c r="C5259" s="3"/>
      <c r="P5259" s="2"/>
    </row>
    <row r="5260" spans="3:16" x14ac:dyDescent="0.25">
      <c r="C5260" s="3"/>
      <c r="P5260" s="2"/>
    </row>
    <row r="5261" spans="3:16" x14ac:dyDescent="0.25">
      <c r="C5261" s="3"/>
      <c r="P5261" s="2"/>
    </row>
    <row r="5262" spans="3:16" x14ac:dyDescent="0.25">
      <c r="C5262" s="3"/>
      <c r="P5262" s="2"/>
    </row>
    <row r="5263" spans="3:16" x14ac:dyDescent="0.25">
      <c r="C5263" s="3"/>
      <c r="P5263" s="2"/>
    </row>
    <row r="5264" spans="3:16" x14ac:dyDescent="0.25">
      <c r="C5264" s="3"/>
      <c r="P5264" s="2"/>
    </row>
    <row r="5265" spans="3:16" x14ac:dyDescent="0.25">
      <c r="C5265" s="3"/>
      <c r="P5265" s="2"/>
    </row>
    <row r="5266" spans="3:16" x14ac:dyDescent="0.25">
      <c r="C5266" s="3"/>
      <c r="P5266" s="2"/>
    </row>
    <row r="5267" spans="3:16" x14ac:dyDescent="0.25">
      <c r="C5267" s="3"/>
      <c r="P5267" s="2"/>
    </row>
    <row r="5268" spans="3:16" x14ac:dyDescent="0.25">
      <c r="C5268" s="3"/>
      <c r="P5268" s="2"/>
    </row>
    <row r="5269" spans="3:16" x14ac:dyDescent="0.25">
      <c r="C5269" s="3"/>
      <c r="P5269" s="2"/>
    </row>
    <row r="5270" spans="3:16" x14ac:dyDescent="0.25">
      <c r="C5270" s="3"/>
      <c r="P5270" s="2"/>
    </row>
    <row r="5271" spans="3:16" x14ac:dyDescent="0.25">
      <c r="C5271" s="3"/>
      <c r="P5271" s="2"/>
    </row>
    <row r="5272" spans="3:16" x14ac:dyDescent="0.25">
      <c r="C5272" s="3"/>
      <c r="P5272" s="2"/>
    </row>
    <row r="5273" spans="3:16" x14ac:dyDescent="0.25">
      <c r="C5273" s="3"/>
      <c r="P5273" s="2"/>
    </row>
    <row r="5274" spans="3:16" x14ac:dyDescent="0.25">
      <c r="C5274" s="3"/>
      <c r="P5274" s="2"/>
    </row>
    <row r="5275" spans="3:16" x14ac:dyDescent="0.25">
      <c r="C5275" s="3"/>
      <c r="P5275" s="2"/>
    </row>
    <row r="5276" spans="3:16" x14ac:dyDescent="0.25">
      <c r="C5276" s="3"/>
      <c r="P5276" s="2"/>
    </row>
    <row r="5277" spans="3:16" x14ac:dyDescent="0.25">
      <c r="C5277" s="3"/>
      <c r="P5277" s="2"/>
    </row>
    <row r="5278" spans="3:16" x14ac:dyDescent="0.25">
      <c r="C5278" s="3"/>
      <c r="P5278" s="2"/>
    </row>
    <row r="5279" spans="3:16" x14ac:dyDescent="0.25">
      <c r="C5279" s="3"/>
      <c r="P5279" s="2"/>
    </row>
    <row r="5280" spans="3:16" x14ac:dyDescent="0.25">
      <c r="C5280" s="3"/>
      <c r="P5280" s="2"/>
    </row>
    <row r="5281" spans="3:16" x14ac:dyDescent="0.25">
      <c r="C5281" s="3"/>
      <c r="P5281" s="2"/>
    </row>
    <row r="5282" spans="3:16" x14ac:dyDescent="0.25">
      <c r="C5282" s="3"/>
      <c r="P5282" s="2"/>
    </row>
    <row r="5283" spans="3:16" x14ac:dyDescent="0.25">
      <c r="C5283" s="3"/>
      <c r="P5283" s="2"/>
    </row>
    <row r="5284" spans="3:16" x14ac:dyDescent="0.25">
      <c r="C5284" s="3"/>
      <c r="P5284" s="2"/>
    </row>
    <row r="5285" spans="3:16" x14ac:dyDescent="0.25">
      <c r="C5285" s="3"/>
      <c r="P5285" s="2"/>
    </row>
    <row r="5286" spans="3:16" x14ac:dyDescent="0.25">
      <c r="C5286" s="3"/>
      <c r="P5286" s="2"/>
    </row>
    <row r="5287" spans="3:16" x14ac:dyDescent="0.25">
      <c r="C5287" s="3"/>
      <c r="P5287" s="2"/>
    </row>
    <row r="5288" spans="3:16" x14ac:dyDescent="0.25">
      <c r="C5288" s="3"/>
      <c r="P5288" s="2"/>
    </row>
    <row r="5289" spans="3:16" x14ac:dyDescent="0.25">
      <c r="C5289" s="3"/>
      <c r="P5289" s="2"/>
    </row>
    <row r="5290" spans="3:16" x14ac:dyDescent="0.25">
      <c r="C5290" s="3"/>
      <c r="P5290" s="2"/>
    </row>
    <row r="5291" spans="3:16" x14ac:dyDescent="0.25">
      <c r="C5291" s="3"/>
      <c r="P5291" s="2"/>
    </row>
    <row r="5292" spans="3:16" x14ac:dyDescent="0.25">
      <c r="C5292" s="3"/>
      <c r="P5292" s="2"/>
    </row>
    <row r="5293" spans="3:16" x14ac:dyDescent="0.25">
      <c r="C5293" s="3"/>
      <c r="P5293" s="2"/>
    </row>
    <row r="5294" spans="3:16" x14ac:dyDescent="0.25">
      <c r="C5294" s="3"/>
      <c r="P5294" s="2"/>
    </row>
    <row r="5295" spans="3:16" x14ac:dyDescent="0.25">
      <c r="C5295" s="3"/>
      <c r="P5295" s="2"/>
    </row>
    <row r="5296" spans="3:16" x14ac:dyDescent="0.25">
      <c r="C5296" s="3"/>
      <c r="P5296" s="2"/>
    </row>
    <row r="5297" spans="3:16" x14ac:dyDescent="0.25">
      <c r="C5297" s="3"/>
      <c r="P5297" s="2"/>
    </row>
    <row r="5298" spans="3:16" x14ac:dyDescent="0.25">
      <c r="C5298" s="3"/>
      <c r="P5298" s="2"/>
    </row>
    <row r="5299" spans="3:16" x14ac:dyDescent="0.25">
      <c r="C5299" s="3"/>
      <c r="P5299" s="2"/>
    </row>
    <row r="5300" spans="3:16" x14ac:dyDescent="0.25">
      <c r="C5300" s="3"/>
      <c r="P5300" s="2"/>
    </row>
    <row r="5301" spans="3:16" x14ac:dyDescent="0.25">
      <c r="C5301" s="3"/>
      <c r="P5301" s="2"/>
    </row>
    <row r="5302" spans="3:16" x14ac:dyDescent="0.25">
      <c r="C5302" s="3"/>
      <c r="P5302" s="2"/>
    </row>
    <row r="5303" spans="3:16" x14ac:dyDescent="0.25">
      <c r="C5303" s="3"/>
      <c r="P5303" s="2"/>
    </row>
    <row r="5304" spans="3:16" x14ac:dyDescent="0.25">
      <c r="C5304" s="3"/>
      <c r="P5304" s="2"/>
    </row>
    <row r="5305" spans="3:16" x14ac:dyDescent="0.25">
      <c r="C5305" s="3"/>
      <c r="P5305" s="2"/>
    </row>
    <row r="5306" spans="3:16" x14ac:dyDescent="0.25">
      <c r="C5306" s="3"/>
      <c r="P5306" s="2"/>
    </row>
    <row r="5307" spans="3:16" x14ac:dyDescent="0.25">
      <c r="C5307" s="3"/>
      <c r="P5307" s="2"/>
    </row>
    <row r="5308" spans="3:16" x14ac:dyDescent="0.25">
      <c r="C5308" s="3"/>
      <c r="P5308" s="2"/>
    </row>
    <row r="5309" spans="3:16" x14ac:dyDescent="0.25">
      <c r="C5309" s="3"/>
      <c r="P5309" s="2"/>
    </row>
    <row r="5310" spans="3:16" x14ac:dyDescent="0.25">
      <c r="C5310" s="3"/>
      <c r="P5310" s="2"/>
    </row>
    <row r="5311" spans="3:16" x14ac:dyDescent="0.25">
      <c r="C5311" s="3"/>
      <c r="P5311" s="2"/>
    </row>
    <row r="5312" spans="3:16" x14ac:dyDescent="0.25">
      <c r="C5312" s="3"/>
      <c r="P5312" s="2"/>
    </row>
    <row r="5313" spans="3:16" x14ac:dyDescent="0.25">
      <c r="C5313" s="3"/>
      <c r="P5313" s="2"/>
    </row>
    <row r="5314" spans="3:16" x14ac:dyDescent="0.25">
      <c r="C5314" s="3"/>
      <c r="P5314" s="2"/>
    </row>
    <row r="5315" spans="3:16" x14ac:dyDescent="0.25">
      <c r="C5315" s="3"/>
      <c r="P5315" s="2"/>
    </row>
    <row r="5316" spans="3:16" x14ac:dyDescent="0.25">
      <c r="C5316" s="3"/>
      <c r="P5316" s="2"/>
    </row>
    <row r="5317" spans="3:16" x14ac:dyDescent="0.25">
      <c r="C5317" s="3"/>
      <c r="P5317" s="2"/>
    </row>
    <row r="5318" spans="3:16" x14ac:dyDescent="0.25">
      <c r="C5318" s="3"/>
      <c r="P5318" s="2"/>
    </row>
    <row r="5319" spans="3:16" x14ac:dyDescent="0.25">
      <c r="C5319" s="3"/>
      <c r="P5319" s="2"/>
    </row>
    <row r="5320" spans="3:16" x14ac:dyDescent="0.25">
      <c r="C5320" s="3"/>
      <c r="P5320" s="2"/>
    </row>
    <row r="5321" spans="3:16" x14ac:dyDescent="0.25">
      <c r="C5321" s="3"/>
      <c r="P5321" s="2"/>
    </row>
    <row r="5322" spans="3:16" x14ac:dyDescent="0.25">
      <c r="C5322" s="3"/>
      <c r="P5322" s="2"/>
    </row>
    <row r="5323" spans="3:16" x14ac:dyDescent="0.25">
      <c r="C5323" s="3"/>
      <c r="P5323" s="2"/>
    </row>
    <row r="5324" spans="3:16" x14ac:dyDescent="0.25">
      <c r="C5324" s="3"/>
      <c r="P5324" s="2"/>
    </row>
    <row r="5325" spans="3:16" x14ac:dyDescent="0.25">
      <c r="C5325" s="3"/>
      <c r="P5325" s="2"/>
    </row>
    <row r="5326" spans="3:16" x14ac:dyDescent="0.25">
      <c r="C5326" s="3"/>
      <c r="P5326" s="2"/>
    </row>
    <row r="5327" spans="3:16" x14ac:dyDescent="0.25">
      <c r="C5327" s="3"/>
      <c r="P5327" s="2"/>
    </row>
    <row r="5328" spans="3:16" x14ac:dyDescent="0.25">
      <c r="C5328" s="3"/>
      <c r="P5328" s="2"/>
    </row>
    <row r="5329" spans="3:16" x14ac:dyDescent="0.25">
      <c r="C5329" s="3"/>
      <c r="P5329" s="2"/>
    </row>
    <row r="5330" spans="3:16" x14ac:dyDescent="0.25">
      <c r="C5330" s="3"/>
      <c r="P5330" s="2"/>
    </row>
    <row r="5331" spans="3:16" x14ac:dyDescent="0.25">
      <c r="C5331" s="3"/>
      <c r="P5331" s="2"/>
    </row>
    <row r="5332" spans="3:16" x14ac:dyDescent="0.25">
      <c r="C5332" s="3"/>
      <c r="P5332" s="2"/>
    </row>
    <row r="5333" spans="3:16" x14ac:dyDescent="0.25">
      <c r="C5333" s="3"/>
      <c r="P5333" s="2"/>
    </row>
    <row r="5334" spans="3:16" x14ac:dyDescent="0.25">
      <c r="C5334" s="3"/>
      <c r="P5334" s="2"/>
    </row>
    <row r="5335" spans="3:16" x14ac:dyDescent="0.25">
      <c r="C5335" s="3"/>
      <c r="P5335" s="2"/>
    </row>
    <row r="5336" spans="3:16" x14ac:dyDescent="0.25">
      <c r="C5336" s="3"/>
      <c r="P5336" s="2"/>
    </row>
    <row r="5337" spans="3:16" x14ac:dyDescent="0.25">
      <c r="C5337" s="3"/>
      <c r="P5337" s="2"/>
    </row>
    <row r="5338" spans="3:16" x14ac:dyDescent="0.25">
      <c r="C5338" s="3"/>
      <c r="P5338" s="2"/>
    </row>
    <row r="5339" spans="3:16" x14ac:dyDescent="0.25">
      <c r="C5339" s="3"/>
      <c r="P5339" s="2"/>
    </row>
    <row r="5340" spans="3:16" x14ac:dyDescent="0.25">
      <c r="C5340" s="3"/>
      <c r="P5340" s="2"/>
    </row>
    <row r="5341" spans="3:16" x14ac:dyDescent="0.25">
      <c r="C5341" s="3"/>
      <c r="P5341" s="2"/>
    </row>
    <row r="5342" spans="3:16" x14ac:dyDescent="0.25">
      <c r="C5342" s="3"/>
      <c r="P5342" s="2"/>
    </row>
    <row r="5343" spans="3:16" x14ac:dyDescent="0.25">
      <c r="C5343" s="3"/>
      <c r="P5343" s="2"/>
    </row>
    <row r="5344" spans="3:16" x14ac:dyDescent="0.25">
      <c r="C5344" s="3"/>
      <c r="P5344" s="2"/>
    </row>
    <row r="5345" spans="3:16" x14ac:dyDescent="0.25">
      <c r="C5345" s="3"/>
      <c r="P5345" s="2"/>
    </row>
    <row r="5346" spans="3:16" x14ac:dyDescent="0.25">
      <c r="C5346" s="3"/>
      <c r="P5346" s="2"/>
    </row>
    <row r="5347" spans="3:16" x14ac:dyDescent="0.25">
      <c r="C5347" s="3"/>
      <c r="P5347" s="2"/>
    </row>
    <row r="5348" spans="3:16" x14ac:dyDescent="0.25">
      <c r="C5348" s="3"/>
      <c r="P5348" s="2"/>
    </row>
    <row r="5349" spans="3:16" x14ac:dyDescent="0.25">
      <c r="C5349" s="3"/>
      <c r="P5349" s="2"/>
    </row>
    <row r="5350" spans="3:16" x14ac:dyDescent="0.25">
      <c r="C5350" s="3"/>
      <c r="P5350" s="2"/>
    </row>
    <row r="5351" spans="3:16" x14ac:dyDescent="0.25">
      <c r="C5351" s="3"/>
      <c r="P5351" s="2"/>
    </row>
    <row r="5352" spans="3:16" x14ac:dyDescent="0.25">
      <c r="C5352" s="3"/>
      <c r="P5352" s="2"/>
    </row>
    <row r="5353" spans="3:16" x14ac:dyDescent="0.25">
      <c r="C5353" s="3"/>
      <c r="P5353" s="2"/>
    </row>
    <row r="5354" spans="3:16" x14ac:dyDescent="0.25">
      <c r="C5354" s="3"/>
      <c r="P5354" s="2"/>
    </row>
    <row r="5355" spans="3:16" x14ac:dyDescent="0.25">
      <c r="C5355" s="3"/>
      <c r="P5355" s="2"/>
    </row>
    <row r="5356" spans="3:16" x14ac:dyDescent="0.25">
      <c r="C5356" s="3"/>
      <c r="P5356" s="2"/>
    </row>
    <row r="5357" spans="3:16" x14ac:dyDescent="0.25">
      <c r="C5357" s="3"/>
      <c r="P5357" s="2"/>
    </row>
    <row r="5358" spans="3:16" x14ac:dyDescent="0.25">
      <c r="C5358" s="3"/>
      <c r="P5358" s="2"/>
    </row>
    <row r="5359" spans="3:16" x14ac:dyDescent="0.25">
      <c r="C5359" s="3"/>
      <c r="P5359" s="2"/>
    </row>
    <row r="5360" spans="3:16" x14ac:dyDescent="0.25">
      <c r="C5360" s="3"/>
      <c r="P5360" s="2"/>
    </row>
    <row r="5361" spans="3:16" x14ac:dyDescent="0.25">
      <c r="C5361" s="3"/>
      <c r="P5361" s="2"/>
    </row>
    <row r="5362" spans="3:16" x14ac:dyDescent="0.25">
      <c r="C5362" s="3"/>
      <c r="P5362" s="2"/>
    </row>
    <row r="5363" spans="3:16" x14ac:dyDescent="0.25">
      <c r="C5363" s="3"/>
      <c r="P5363" s="2"/>
    </row>
    <row r="5364" spans="3:16" x14ac:dyDescent="0.25">
      <c r="C5364" s="3"/>
      <c r="P5364" s="2"/>
    </row>
    <row r="5365" spans="3:16" x14ac:dyDescent="0.25">
      <c r="C5365" s="3"/>
      <c r="P5365" s="2"/>
    </row>
    <row r="5366" spans="3:16" x14ac:dyDescent="0.25">
      <c r="C5366" s="3"/>
      <c r="P5366" s="2"/>
    </row>
    <row r="5367" spans="3:16" x14ac:dyDescent="0.25">
      <c r="C5367" s="3"/>
      <c r="P5367" s="2"/>
    </row>
    <row r="5368" spans="3:16" x14ac:dyDescent="0.25">
      <c r="C5368" s="3"/>
      <c r="P5368" s="2"/>
    </row>
    <row r="5369" spans="3:16" x14ac:dyDescent="0.25">
      <c r="C5369" s="3"/>
      <c r="P5369" s="2"/>
    </row>
    <row r="5370" spans="3:16" x14ac:dyDescent="0.25">
      <c r="C5370" s="3"/>
      <c r="P5370" s="2"/>
    </row>
    <row r="5371" spans="3:16" x14ac:dyDescent="0.25">
      <c r="C5371" s="3"/>
      <c r="P5371" s="2"/>
    </row>
    <row r="5372" spans="3:16" x14ac:dyDescent="0.25">
      <c r="C5372" s="3"/>
      <c r="P5372" s="2"/>
    </row>
    <row r="5373" spans="3:16" x14ac:dyDescent="0.25">
      <c r="C5373" s="3"/>
      <c r="P5373" s="2"/>
    </row>
    <row r="5374" spans="3:16" x14ac:dyDescent="0.25">
      <c r="C5374" s="3"/>
      <c r="P5374" s="2"/>
    </row>
    <row r="5375" spans="3:16" x14ac:dyDescent="0.25">
      <c r="C5375" s="3"/>
      <c r="P5375" s="2"/>
    </row>
    <row r="5376" spans="3:16" x14ac:dyDescent="0.25">
      <c r="C5376" s="3"/>
      <c r="P5376" s="2"/>
    </row>
    <row r="5377" spans="3:16" x14ac:dyDescent="0.25">
      <c r="C5377" s="3"/>
      <c r="P5377" s="2"/>
    </row>
    <row r="5378" spans="3:16" x14ac:dyDescent="0.25">
      <c r="C5378" s="3"/>
      <c r="P5378" s="2"/>
    </row>
    <row r="5379" spans="3:16" x14ac:dyDescent="0.25">
      <c r="C5379" s="3"/>
      <c r="P5379" s="2"/>
    </row>
    <row r="5380" spans="3:16" x14ac:dyDescent="0.25">
      <c r="C5380" s="3"/>
      <c r="P5380" s="2"/>
    </row>
    <row r="5381" spans="3:16" x14ac:dyDescent="0.25">
      <c r="C5381" s="3"/>
      <c r="P5381" s="2"/>
    </row>
    <row r="5382" spans="3:16" x14ac:dyDescent="0.25">
      <c r="C5382" s="3"/>
      <c r="P5382" s="2"/>
    </row>
    <row r="5383" spans="3:16" x14ac:dyDescent="0.25">
      <c r="C5383" s="3"/>
      <c r="P5383" s="2"/>
    </row>
    <row r="5384" spans="3:16" x14ac:dyDescent="0.25">
      <c r="C5384" s="3"/>
      <c r="P5384" s="2"/>
    </row>
    <row r="5385" spans="3:16" x14ac:dyDescent="0.25">
      <c r="C5385" s="3"/>
      <c r="P5385" s="2"/>
    </row>
    <row r="5386" spans="3:16" x14ac:dyDescent="0.25">
      <c r="C5386" s="3"/>
      <c r="P5386" s="2"/>
    </row>
    <row r="5387" spans="3:16" x14ac:dyDescent="0.25">
      <c r="C5387" s="3"/>
      <c r="P5387" s="2"/>
    </row>
    <row r="5388" spans="3:16" x14ac:dyDescent="0.25">
      <c r="C5388" s="3"/>
      <c r="P5388" s="2"/>
    </row>
    <row r="5389" spans="3:16" x14ac:dyDescent="0.25">
      <c r="C5389" s="3"/>
      <c r="P5389" s="2"/>
    </row>
    <row r="5390" spans="3:16" x14ac:dyDescent="0.25">
      <c r="C5390" s="3"/>
      <c r="P5390" s="2"/>
    </row>
    <row r="5391" spans="3:16" x14ac:dyDescent="0.25">
      <c r="C5391" s="3"/>
      <c r="P5391" s="2"/>
    </row>
    <row r="5392" spans="3:16" x14ac:dyDescent="0.25">
      <c r="C5392" s="3"/>
      <c r="P5392" s="2"/>
    </row>
    <row r="5393" spans="3:16" x14ac:dyDescent="0.25">
      <c r="C5393" s="3"/>
      <c r="P5393" s="2"/>
    </row>
    <row r="5394" spans="3:16" x14ac:dyDescent="0.25">
      <c r="C5394" s="3"/>
      <c r="P5394" s="2"/>
    </row>
    <row r="5395" spans="3:16" x14ac:dyDescent="0.25">
      <c r="C5395" s="3"/>
      <c r="P5395" s="2"/>
    </row>
    <row r="5396" spans="3:16" x14ac:dyDescent="0.25">
      <c r="C5396" s="3"/>
      <c r="P5396" s="2"/>
    </row>
    <row r="5397" spans="3:16" x14ac:dyDescent="0.25">
      <c r="C5397" s="3"/>
      <c r="P5397" s="2"/>
    </row>
    <row r="5398" spans="3:16" x14ac:dyDescent="0.25">
      <c r="C5398" s="3"/>
      <c r="P5398" s="2"/>
    </row>
    <row r="5399" spans="3:16" x14ac:dyDescent="0.25">
      <c r="C5399" s="3"/>
      <c r="P5399" s="2"/>
    </row>
    <row r="5400" spans="3:16" x14ac:dyDescent="0.25">
      <c r="C5400" s="3"/>
      <c r="P5400" s="2"/>
    </row>
    <row r="5401" spans="3:16" x14ac:dyDescent="0.25">
      <c r="C5401" s="3"/>
      <c r="P5401" s="2"/>
    </row>
    <row r="5402" spans="3:16" x14ac:dyDescent="0.25">
      <c r="C5402" s="3"/>
      <c r="P5402" s="2"/>
    </row>
    <row r="5403" spans="3:16" x14ac:dyDescent="0.25">
      <c r="C5403" s="3"/>
      <c r="P5403" s="2"/>
    </row>
    <row r="5404" spans="3:16" x14ac:dyDescent="0.25">
      <c r="C5404" s="3"/>
      <c r="P5404" s="2"/>
    </row>
    <row r="5405" spans="3:16" x14ac:dyDescent="0.25">
      <c r="C5405" s="3"/>
      <c r="P5405" s="2"/>
    </row>
    <row r="5406" spans="3:16" x14ac:dyDescent="0.25">
      <c r="C5406" s="3"/>
      <c r="P5406" s="2"/>
    </row>
    <row r="5407" spans="3:16" x14ac:dyDescent="0.25">
      <c r="C5407" s="3"/>
      <c r="P5407" s="2"/>
    </row>
    <row r="5408" spans="3:16" x14ac:dyDescent="0.25">
      <c r="C5408" s="3"/>
      <c r="P5408" s="2"/>
    </row>
    <row r="5409" spans="3:16" x14ac:dyDescent="0.25">
      <c r="C5409" s="3"/>
      <c r="P5409" s="2"/>
    </row>
    <row r="5410" spans="3:16" x14ac:dyDescent="0.25">
      <c r="C5410" s="3"/>
      <c r="P5410" s="2"/>
    </row>
    <row r="5411" spans="3:16" x14ac:dyDescent="0.25">
      <c r="C5411" s="3"/>
      <c r="P5411" s="2"/>
    </row>
    <row r="5412" spans="3:16" x14ac:dyDescent="0.25">
      <c r="C5412" s="3"/>
      <c r="P5412" s="2"/>
    </row>
    <row r="5413" spans="3:16" x14ac:dyDescent="0.25">
      <c r="C5413" s="3"/>
      <c r="P5413" s="2"/>
    </row>
    <row r="5414" spans="3:16" x14ac:dyDescent="0.25">
      <c r="C5414" s="3"/>
      <c r="P5414" s="2"/>
    </row>
    <row r="5415" spans="3:16" x14ac:dyDescent="0.25">
      <c r="C5415" s="3"/>
      <c r="P5415" s="2"/>
    </row>
    <row r="5416" spans="3:16" x14ac:dyDescent="0.25">
      <c r="C5416" s="3"/>
      <c r="P5416" s="2"/>
    </row>
    <row r="5417" spans="3:16" x14ac:dyDescent="0.25">
      <c r="C5417" s="3"/>
      <c r="P5417" s="2"/>
    </row>
    <row r="5418" spans="3:16" x14ac:dyDescent="0.25">
      <c r="C5418" s="3"/>
      <c r="P5418" s="2"/>
    </row>
    <row r="5419" spans="3:16" x14ac:dyDescent="0.25">
      <c r="C5419" s="3"/>
      <c r="P5419" s="2"/>
    </row>
    <row r="5420" spans="3:16" x14ac:dyDescent="0.25">
      <c r="C5420" s="3"/>
      <c r="P5420" s="2"/>
    </row>
    <row r="5421" spans="3:16" x14ac:dyDescent="0.25">
      <c r="C5421" s="3"/>
      <c r="P5421" s="2"/>
    </row>
    <row r="5422" spans="3:16" x14ac:dyDescent="0.25">
      <c r="C5422" s="3"/>
      <c r="P5422" s="2"/>
    </row>
    <row r="5423" spans="3:16" x14ac:dyDescent="0.25">
      <c r="C5423" s="3"/>
      <c r="P5423" s="2"/>
    </row>
    <row r="5424" spans="3:16" x14ac:dyDescent="0.25">
      <c r="C5424" s="3"/>
      <c r="P5424" s="2"/>
    </row>
    <row r="5425" spans="3:16" x14ac:dyDescent="0.25">
      <c r="C5425" s="3"/>
      <c r="P5425" s="2"/>
    </row>
    <row r="5426" spans="3:16" x14ac:dyDescent="0.25">
      <c r="C5426" s="3"/>
      <c r="P5426" s="2"/>
    </row>
    <row r="5427" spans="3:16" x14ac:dyDescent="0.25">
      <c r="C5427" s="3"/>
      <c r="P5427" s="2"/>
    </row>
    <row r="5428" spans="3:16" x14ac:dyDescent="0.25">
      <c r="C5428" s="3"/>
      <c r="P5428" s="2"/>
    </row>
    <row r="5429" spans="3:16" x14ac:dyDescent="0.25">
      <c r="C5429" s="3"/>
      <c r="P5429" s="2"/>
    </row>
    <row r="5430" spans="3:16" x14ac:dyDescent="0.25">
      <c r="C5430" s="3"/>
      <c r="P5430" s="2"/>
    </row>
    <row r="5431" spans="3:16" x14ac:dyDescent="0.25">
      <c r="C5431" s="3"/>
      <c r="P5431" s="2"/>
    </row>
    <row r="5432" spans="3:16" x14ac:dyDescent="0.25">
      <c r="C5432" s="3"/>
      <c r="P5432" s="2"/>
    </row>
    <row r="5433" spans="3:16" x14ac:dyDescent="0.25">
      <c r="C5433" s="3"/>
      <c r="P5433" s="2"/>
    </row>
    <row r="5434" spans="3:16" x14ac:dyDescent="0.25">
      <c r="C5434" s="3"/>
      <c r="P5434" s="2"/>
    </row>
    <row r="5435" spans="3:16" x14ac:dyDescent="0.25">
      <c r="C5435" s="3"/>
      <c r="P5435" s="2"/>
    </row>
    <row r="5436" spans="3:16" x14ac:dyDescent="0.25">
      <c r="C5436" s="3"/>
      <c r="P5436" s="2"/>
    </row>
    <row r="5437" spans="3:16" x14ac:dyDescent="0.25">
      <c r="C5437" s="3"/>
      <c r="P5437" s="2"/>
    </row>
    <row r="5438" spans="3:16" x14ac:dyDescent="0.25">
      <c r="C5438" s="3"/>
      <c r="P5438" s="2"/>
    </row>
    <row r="5439" spans="3:16" x14ac:dyDescent="0.25">
      <c r="C5439" s="3"/>
      <c r="P5439" s="2"/>
    </row>
    <row r="5440" spans="3:16" x14ac:dyDescent="0.25">
      <c r="C5440" s="3"/>
      <c r="P5440" s="2"/>
    </row>
    <row r="5441" spans="3:16" x14ac:dyDescent="0.25">
      <c r="C5441" s="3"/>
      <c r="P5441" s="2"/>
    </row>
    <row r="5442" spans="3:16" x14ac:dyDescent="0.25">
      <c r="C5442" s="3"/>
      <c r="P5442" s="2"/>
    </row>
    <row r="5443" spans="3:16" x14ac:dyDescent="0.25">
      <c r="C5443" s="3"/>
      <c r="P5443" s="2"/>
    </row>
    <row r="5444" spans="3:16" x14ac:dyDescent="0.25">
      <c r="C5444" s="3"/>
      <c r="P5444" s="2"/>
    </row>
    <row r="5445" spans="3:16" x14ac:dyDescent="0.25">
      <c r="C5445" s="3"/>
      <c r="P5445" s="2"/>
    </row>
    <row r="5446" spans="3:16" x14ac:dyDescent="0.25">
      <c r="C5446" s="3"/>
      <c r="P5446" s="2"/>
    </row>
    <row r="5447" spans="3:16" x14ac:dyDescent="0.25">
      <c r="C5447" s="3"/>
      <c r="P5447" s="2"/>
    </row>
    <row r="5448" spans="3:16" x14ac:dyDescent="0.25">
      <c r="C5448" s="3"/>
      <c r="P5448" s="2"/>
    </row>
    <row r="5449" spans="3:16" x14ac:dyDescent="0.25">
      <c r="C5449" s="3"/>
      <c r="P5449" s="2"/>
    </row>
    <row r="5450" spans="3:16" x14ac:dyDescent="0.25">
      <c r="C5450" s="3"/>
      <c r="P5450" s="2"/>
    </row>
    <row r="5451" spans="3:16" x14ac:dyDescent="0.25">
      <c r="C5451" s="3"/>
      <c r="P5451" s="2"/>
    </row>
    <row r="5452" spans="3:16" x14ac:dyDescent="0.25">
      <c r="C5452" s="3"/>
      <c r="P5452" s="2"/>
    </row>
    <row r="5453" spans="3:16" x14ac:dyDescent="0.25">
      <c r="C5453" s="3"/>
      <c r="P5453" s="2"/>
    </row>
    <row r="5454" spans="3:16" x14ac:dyDescent="0.25">
      <c r="C5454" s="3"/>
      <c r="P5454" s="2"/>
    </row>
    <row r="5455" spans="3:16" x14ac:dyDescent="0.25">
      <c r="C5455" s="3"/>
      <c r="P5455" s="2"/>
    </row>
    <row r="5456" spans="3:16" x14ac:dyDescent="0.25">
      <c r="C5456" s="3"/>
      <c r="P5456" s="2"/>
    </row>
    <row r="5457" spans="3:16" x14ac:dyDescent="0.25">
      <c r="C5457" s="3"/>
      <c r="P5457" s="2"/>
    </row>
    <row r="5458" spans="3:16" x14ac:dyDescent="0.25">
      <c r="C5458" s="3"/>
      <c r="P5458" s="2"/>
    </row>
    <row r="5459" spans="3:16" x14ac:dyDescent="0.25">
      <c r="C5459" s="3"/>
      <c r="P5459" s="2"/>
    </row>
    <row r="5460" spans="3:16" x14ac:dyDescent="0.25">
      <c r="C5460" s="3"/>
      <c r="P5460" s="2"/>
    </row>
    <row r="5461" spans="3:16" x14ac:dyDescent="0.25">
      <c r="C5461" s="3"/>
      <c r="P5461" s="2"/>
    </row>
    <row r="5462" spans="3:16" x14ac:dyDescent="0.25">
      <c r="C5462" s="3"/>
      <c r="P5462" s="2"/>
    </row>
    <row r="5463" spans="3:16" x14ac:dyDescent="0.25">
      <c r="C5463" s="3"/>
      <c r="P5463" s="2"/>
    </row>
    <row r="5464" spans="3:16" x14ac:dyDescent="0.25">
      <c r="C5464" s="3"/>
      <c r="P5464" s="2"/>
    </row>
    <row r="5465" spans="3:16" x14ac:dyDescent="0.25">
      <c r="C5465" s="3"/>
      <c r="P5465" s="2"/>
    </row>
    <row r="5466" spans="3:16" x14ac:dyDescent="0.25">
      <c r="C5466" s="3"/>
      <c r="P5466" s="2"/>
    </row>
    <row r="5467" spans="3:16" x14ac:dyDescent="0.25">
      <c r="C5467" s="3"/>
      <c r="P5467" s="2"/>
    </row>
    <row r="5468" spans="3:16" x14ac:dyDescent="0.25">
      <c r="C5468" s="3"/>
      <c r="P5468" s="2"/>
    </row>
    <row r="5469" spans="3:16" x14ac:dyDescent="0.25">
      <c r="C5469" s="3"/>
      <c r="P5469" s="2"/>
    </row>
    <row r="5470" spans="3:16" x14ac:dyDescent="0.25">
      <c r="C5470" s="3"/>
      <c r="P5470" s="2"/>
    </row>
    <row r="5471" spans="3:16" x14ac:dyDescent="0.25">
      <c r="C5471" s="3"/>
      <c r="P5471" s="2"/>
    </row>
    <row r="5472" spans="3:16" x14ac:dyDescent="0.25">
      <c r="C5472" s="3"/>
      <c r="P5472" s="2"/>
    </row>
    <row r="5473" spans="3:16" x14ac:dyDescent="0.25">
      <c r="C5473" s="3"/>
      <c r="P5473" s="2"/>
    </row>
    <row r="5474" spans="3:16" x14ac:dyDescent="0.25">
      <c r="C5474" s="3"/>
      <c r="P5474" s="2"/>
    </row>
    <row r="5475" spans="3:16" x14ac:dyDescent="0.25">
      <c r="C5475" s="3"/>
      <c r="P5475" s="2"/>
    </row>
    <row r="5476" spans="3:16" x14ac:dyDescent="0.25">
      <c r="C5476" s="3"/>
      <c r="P5476" s="2"/>
    </row>
    <row r="5477" spans="3:16" x14ac:dyDescent="0.25">
      <c r="C5477" s="3"/>
      <c r="P5477" s="2"/>
    </row>
    <row r="5478" spans="3:16" x14ac:dyDescent="0.25">
      <c r="C5478" s="3"/>
      <c r="P5478" s="2"/>
    </row>
    <row r="5479" spans="3:16" x14ac:dyDescent="0.25">
      <c r="C5479" s="3"/>
      <c r="P5479" s="2"/>
    </row>
    <row r="5480" spans="3:16" x14ac:dyDescent="0.25">
      <c r="C5480" s="3"/>
      <c r="P5480" s="2"/>
    </row>
    <row r="5481" spans="3:16" x14ac:dyDescent="0.25">
      <c r="C5481" s="3"/>
      <c r="P5481" s="2"/>
    </row>
    <row r="5482" spans="3:16" x14ac:dyDescent="0.25">
      <c r="C5482" s="3"/>
      <c r="P5482" s="2"/>
    </row>
    <row r="5483" spans="3:16" x14ac:dyDescent="0.25">
      <c r="C5483" s="3"/>
      <c r="P5483" s="2"/>
    </row>
    <row r="5484" spans="3:16" x14ac:dyDescent="0.25">
      <c r="C5484" s="3"/>
      <c r="P5484" s="2"/>
    </row>
    <row r="5485" spans="3:16" x14ac:dyDescent="0.25">
      <c r="C5485" s="3"/>
      <c r="P5485" s="2"/>
    </row>
    <row r="5486" spans="3:16" x14ac:dyDescent="0.25">
      <c r="C5486" s="3"/>
      <c r="P5486" s="2"/>
    </row>
    <row r="5487" spans="3:16" x14ac:dyDescent="0.25">
      <c r="C5487" s="3"/>
      <c r="P5487" s="2"/>
    </row>
    <row r="5488" spans="3:16" x14ac:dyDescent="0.25">
      <c r="C5488" s="3"/>
      <c r="P5488" s="2"/>
    </row>
    <row r="5489" spans="3:16" x14ac:dyDescent="0.25">
      <c r="C5489" s="3"/>
      <c r="P5489" s="2"/>
    </row>
    <row r="5490" spans="3:16" x14ac:dyDescent="0.25">
      <c r="C5490" s="3"/>
      <c r="P5490" s="2"/>
    </row>
    <row r="5491" spans="3:16" x14ac:dyDescent="0.25">
      <c r="C5491" s="3"/>
      <c r="P5491" s="2"/>
    </row>
    <row r="5492" spans="3:16" x14ac:dyDescent="0.25">
      <c r="C5492" s="3"/>
      <c r="P5492" s="2"/>
    </row>
    <row r="5493" spans="3:16" x14ac:dyDescent="0.25">
      <c r="C5493" s="3"/>
      <c r="P5493" s="2"/>
    </row>
    <row r="5494" spans="3:16" x14ac:dyDescent="0.25">
      <c r="C5494" s="3"/>
      <c r="P5494" s="2"/>
    </row>
    <row r="5495" spans="3:16" x14ac:dyDescent="0.25">
      <c r="C5495" s="3"/>
      <c r="P5495" s="2"/>
    </row>
    <row r="5496" spans="3:16" x14ac:dyDescent="0.25">
      <c r="C5496" s="3"/>
      <c r="P5496" s="2"/>
    </row>
    <row r="5497" spans="3:16" x14ac:dyDescent="0.25">
      <c r="C5497" s="3"/>
      <c r="P5497" s="2"/>
    </row>
    <row r="5498" spans="3:16" x14ac:dyDescent="0.25">
      <c r="C5498" s="3"/>
      <c r="P5498" s="2"/>
    </row>
    <row r="5499" spans="3:16" x14ac:dyDescent="0.25">
      <c r="C5499" s="3"/>
      <c r="P5499" s="2"/>
    </row>
    <row r="5500" spans="3:16" x14ac:dyDescent="0.25">
      <c r="C5500" s="3"/>
      <c r="P5500" s="2"/>
    </row>
    <row r="5501" spans="3:16" x14ac:dyDescent="0.25">
      <c r="C5501" s="3"/>
      <c r="P5501" s="2"/>
    </row>
    <row r="5502" spans="3:16" x14ac:dyDescent="0.25">
      <c r="C5502" s="3"/>
      <c r="P5502" s="2"/>
    </row>
    <row r="5503" spans="3:16" x14ac:dyDescent="0.25">
      <c r="C5503" s="3"/>
      <c r="P5503" s="2"/>
    </row>
    <row r="5504" spans="3:16" x14ac:dyDescent="0.25">
      <c r="C5504" s="3"/>
      <c r="P5504" s="2"/>
    </row>
    <row r="5505" spans="3:16" x14ac:dyDescent="0.25">
      <c r="C5505" s="3"/>
      <c r="P5505" s="2"/>
    </row>
    <row r="5506" spans="3:16" x14ac:dyDescent="0.25">
      <c r="C5506" s="3"/>
      <c r="P5506" s="2"/>
    </row>
    <row r="5507" spans="3:16" x14ac:dyDescent="0.25">
      <c r="C5507" s="3"/>
      <c r="P5507" s="2"/>
    </row>
    <row r="5508" spans="3:16" x14ac:dyDescent="0.25">
      <c r="C5508" s="3"/>
      <c r="P5508" s="2"/>
    </row>
    <row r="5509" spans="3:16" x14ac:dyDescent="0.25">
      <c r="C5509" s="3"/>
      <c r="P5509" s="2"/>
    </row>
    <row r="5510" spans="3:16" x14ac:dyDescent="0.25">
      <c r="C5510" s="3"/>
      <c r="P5510" s="2"/>
    </row>
    <row r="5511" spans="3:16" x14ac:dyDescent="0.25">
      <c r="C5511" s="3"/>
      <c r="P5511" s="2"/>
    </row>
    <row r="5512" spans="3:16" x14ac:dyDescent="0.25">
      <c r="C5512" s="3"/>
      <c r="P5512" s="2"/>
    </row>
    <row r="5513" spans="3:16" x14ac:dyDescent="0.25">
      <c r="C5513" s="3"/>
      <c r="P5513" s="2"/>
    </row>
    <row r="5514" spans="3:16" x14ac:dyDescent="0.25">
      <c r="C5514" s="3"/>
      <c r="P5514" s="2"/>
    </row>
    <row r="5515" spans="3:16" x14ac:dyDescent="0.25">
      <c r="C5515" s="3"/>
      <c r="P5515" s="2"/>
    </row>
    <row r="5516" spans="3:16" x14ac:dyDescent="0.25">
      <c r="C5516" s="3"/>
      <c r="P5516" s="2"/>
    </row>
    <row r="5517" spans="3:16" x14ac:dyDescent="0.25">
      <c r="C5517" s="3"/>
      <c r="P5517" s="2"/>
    </row>
    <row r="5518" spans="3:16" x14ac:dyDescent="0.25">
      <c r="C5518" s="3"/>
      <c r="P5518" s="2"/>
    </row>
    <row r="5519" spans="3:16" x14ac:dyDescent="0.25">
      <c r="C5519" s="3"/>
      <c r="P5519" s="2"/>
    </row>
    <row r="5520" spans="3:16" x14ac:dyDescent="0.25">
      <c r="C5520" s="3"/>
      <c r="P5520" s="2"/>
    </row>
    <row r="5521" spans="3:16" x14ac:dyDescent="0.25">
      <c r="C5521" s="3"/>
      <c r="P5521" s="2"/>
    </row>
    <row r="5522" spans="3:16" x14ac:dyDescent="0.25">
      <c r="C5522" s="3"/>
      <c r="P5522" s="2"/>
    </row>
    <row r="5523" spans="3:16" x14ac:dyDescent="0.25">
      <c r="C5523" s="3"/>
      <c r="P5523" s="2"/>
    </row>
    <row r="5524" spans="3:16" x14ac:dyDescent="0.25">
      <c r="C5524" s="3"/>
      <c r="P5524" s="2"/>
    </row>
    <row r="5525" spans="3:16" x14ac:dyDescent="0.25">
      <c r="C5525" s="3"/>
      <c r="P5525" s="2"/>
    </row>
    <row r="5526" spans="3:16" x14ac:dyDescent="0.25">
      <c r="C5526" s="3"/>
      <c r="P5526" s="2"/>
    </row>
    <row r="5527" spans="3:16" x14ac:dyDescent="0.25">
      <c r="C5527" s="3"/>
      <c r="P5527" s="2"/>
    </row>
    <row r="5528" spans="3:16" x14ac:dyDescent="0.25">
      <c r="C5528" s="3"/>
      <c r="P5528" s="2"/>
    </row>
    <row r="5529" spans="3:16" x14ac:dyDescent="0.25">
      <c r="C5529" s="3"/>
      <c r="P5529" s="2"/>
    </row>
    <row r="5530" spans="3:16" x14ac:dyDescent="0.25">
      <c r="C5530" s="3"/>
      <c r="P5530" s="2"/>
    </row>
    <row r="5531" spans="3:16" x14ac:dyDescent="0.25">
      <c r="C5531" s="3"/>
      <c r="P5531" s="2"/>
    </row>
    <row r="5532" spans="3:16" x14ac:dyDescent="0.25">
      <c r="C5532" s="3"/>
      <c r="P5532" s="2"/>
    </row>
    <row r="5533" spans="3:16" x14ac:dyDescent="0.25">
      <c r="C5533" s="3"/>
      <c r="P5533" s="2"/>
    </row>
    <row r="5534" spans="3:16" x14ac:dyDescent="0.25">
      <c r="C5534" s="3"/>
      <c r="P5534" s="2"/>
    </row>
    <row r="5535" spans="3:16" x14ac:dyDescent="0.25">
      <c r="C5535" s="3"/>
      <c r="P5535" s="2"/>
    </row>
    <row r="5536" spans="3:16" x14ac:dyDescent="0.25">
      <c r="C5536" s="3"/>
      <c r="P5536" s="2"/>
    </row>
    <row r="5537" spans="3:16" x14ac:dyDescent="0.25">
      <c r="C5537" s="3"/>
      <c r="P5537" s="2"/>
    </row>
    <row r="5538" spans="3:16" x14ac:dyDescent="0.25">
      <c r="C5538" s="3"/>
      <c r="P5538" s="2"/>
    </row>
    <row r="5539" spans="3:16" x14ac:dyDescent="0.25">
      <c r="C5539" s="3"/>
      <c r="P5539" s="2"/>
    </row>
    <row r="5540" spans="3:16" x14ac:dyDescent="0.25">
      <c r="C5540" s="3"/>
      <c r="P5540" s="2"/>
    </row>
    <row r="5541" spans="3:16" x14ac:dyDescent="0.25">
      <c r="C5541" s="3"/>
      <c r="P5541" s="2"/>
    </row>
    <row r="5542" spans="3:16" x14ac:dyDescent="0.25">
      <c r="C5542" s="3"/>
      <c r="P5542" s="2"/>
    </row>
    <row r="5543" spans="3:16" x14ac:dyDescent="0.25">
      <c r="C5543" s="3"/>
      <c r="P5543" s="2"/>
    </row>
    <row r="5544" spans="3:16" x14ac:dyDescent="0.25">
      <c r="C5544" s="3"/>
      <c r="P5544" s="2"/>
    </row>
    <row r="5545" spans="3:16" x14ac:dyDescent="0.25">
      <c r="C5545" s="3"/>
      <c r="P5545" s="2"/>
    </row>
    <row r="5546" spans="3:16" x14ac:dyDescent="0.25">
      <c r="C5546" s="3"/>
      <c r="P5546" s="2"/>
    </row>
    <row r="5547" spans="3:16" x14ac:dyDescent="0.25">
      <c r="C5547" s="3"/>
      <c r="P5547" s="2"/>
    </row>
    <row r="5548" spans="3:16" x14ac:dyDescent="0.25">
      <c r="C5548" s="3"/>
      <c r="P5548" s="2"/>
    </row>
    <row r="5549" spans="3:16" x14ac:dyDescent="0.25">
      <c r="C5549" s="3"/>
      <c r="P5549" s="2"/>
    </row>
    <row r="5550" spans="3:16" x14ac:dyDescent="0.25">
      <c r="C5550" s="3"/>
      <c r="P5550" s="2"/>
    </row>
    <row r="5551" spans="3:16" x14ac:dyDescent="0.25">
      <c r="C5551" s="3"/>
      <c r="P5551" s="2"/>
    </row>
    <row r="5552" spans="3:16" x14ac:dyDescent="0.25">
      <c r="C5552" s="3"/>
      <c r="P5552" s="2"/>
    </row>
    <row r="5553" spans="3:16" x14ac:dyDescent="0.25">
      <c r="C5553" s="3"/>
      <c r="P5553" s="2"/>
    </row>
    <row r="5554" spans="3:16" x14ac:dyDescent="0.25">
      <c r="C5554" s="3"/>
      <c r="P5554" s="2"/>
    </row>
    <row r="5555" spans="3:16" x14ac:dyDescent="0.25">
      <c r="C5555" s="3"/>
      <c r="P5555" s="2"/>
    </row>
    <row r="5556" spans="3:16" x14ac:dyDescent="0.25">
      <c r="C5556" s="3"/>
      <c r="P5556" s="2"/>
    </row>
    <row r="5557" spans="3:16" x14ac:dyDescent="0.25">
      <c r="C5557" s="3"/>
      <c r="P5557" s="2"/>
    </row>
    <row r="5558" spans="3:16" x14ac:dyDescent="0.25">
      <c r="C5558" s="3"/>
      <c r="P5558" s="2"/>
    </row>
    <row r="5559" spans="3:16" x14ac:dyDescent="0.25">
      <c r="C5559" s="3"/>
      <c r="P5559" s="2"/>
    </row>
    <row r="5560" spans="3:16" x14ac:dyDescent="0.25">
      <c r="C5560" s="3"/>
      <c r="P5560" s="2"/>
    </row>
    <row r="5561" spans="3:16" x14ac:dyDescent="0.25">
      <c r="C5561" s="3"/>
      <c r="P5561" s="2"/>
    </row>
    <row r="5562" spans="3:16" x14ac:dyDescent="0.25">
      <c r="C5562" s="3"/>
      <c r="P5562" s="2"/>
    </row>
    <row r="5563" spans="3:16" x14ac:dyDescent="0.25">
      <c r="C5563" s="3"/>
      <c r="P5563" s="2"/>
    </row>
    <row r="5564" spans="3:16" x14ac:dyDescent="0.25">
      <c r="C5564" s="3"/>
      <c r="P5564" s="2"/>
    </row>
    <row r="5565" spans="3:16" x14ac:dyDescent="0.25">
      <c r="C5565" s="3"/>
      <c r="P5565" s="2"/>
    </row>
    <row r="5566" spans="3:16" x14ac:dyDescent="0.25">
      <c r="C5566" s="3"/>
      <c r="P5566" s="2"/>
    </row>
    <row r="5567" spans="3:16" x14ac:dyDescent="0.25">
      <c r="C5567" s="3"/>
      <c r="P5567" s="2"/>
    </row>
    <row r="5568" spans="3:16" x14ac:dyDescent="0.25">
      <c r="C5568" s="3"/>
      <c r="P5568" s="2"/>
    </row>
    <row r="5569" spans="3:16" x14ac:dyDescent="0.25">
      <c r="C5569" s="3"/>
      <c r="P5569" s="2"/>
    </row>
    <row r="5570" spans="3:16" x14ac:dyDescent="0.25">
      <c r="C5570" s="3"/>
      <c r="P5570" s="2"/>
    </row>
    <row r="5571" spans="3:16" x14ac:dyDescent="0.25">
      <c r="C5571" s="3"/>
      <c r="P5571" s="2"/>
    </row>
    <row r="5572" spans="3:16" x14ac:dyDescent="0.25">
      <c r="C5572" s="3"/>
      <c r="P5572" s="2"/>
    </row>
    <row r="5573" spans="3:16" x14ac:dyDescent="0.25">
      <c r="C5573" s="3"/>
      <c r="P5573" s="2"/>
    </row>
    <row r="5574" spans="3:16" x14ac:dyDescent="0.25">
      <c r="C5574" s="3"/>
      <c r="P5574" s="2"/>
    </row>
    <row r="5575" spans="3:16" x14ac:dyDescent="0.25">
      <c r="C5575" s="3"/>
      <c r="P5575" s="2"/>
    </row>
    <row r="5576" spans="3:16" x14ac:dyDescent="0.25">
      <c r="C5576" s="3"/>
      <c r="P5576" s="2"/>
    </row>
    <row r="5577" spans="3:16" x14ac:dyDescent="0.25">
      <c r="C5577" s="3"/>
      <c r="P5577" s="2"/>
    </row>
    <row r="5578" spans="3:16" x14ac:dyDescent="0.25">
      <c r="C5578" s="3"/>
      <c r="P5578" s="2"/>
    </row>
    <row r="5579" spans="3:16" x14ac:dyDescent="0.25">
      <c r="C5579" s="3"/>
      <c r="P5579" s="2"/>
    </row>
    <row r="5580" spans="3:16" x14ac:dyDescent="0.25">
      <c r="C5580" s="3"/>
      <c r="P5580" s="2"/>
    </row>
    <row r="5581" spans="3:16" x14ac:dyDescent="0.25">
      <c r="C5581" s="3"/>
      <c r="P5581" s="2"/>
    </row>
    <row r="5582" spans="3:16" x14ac:dyDescent="0.25">
      <c r="C5582" s="3"/>
      <c r="P5582" s="2"/>
    </row>
    <row r="5583" spans="3:16" x14ac:dyDescent="0.25">
      <c r="C5583" s="3"/>
      <c r="P5583" s="2"/>
    </row>
    <row r="5584" spans="3:16" x14ac:dyDescent="0.25">
      <c r="C5584" s="3"/>
      <c r="P5584" s="2"/>
    </row>
    <row r="5585" spans="3:16" x14ac:dyDescent="0.25">
      <c r="C5585" s="3"/>
      <c r="P5585" s="2"/>
    </row>
    <row r="5586" spans="3:16" x14ac:dyDescent="0.25">
      <c r="C5586" s="3"/>
      <c r="P5586" s="2"/>
    </row>
    <row r="5587" spans="3:16" x14ac:dyDescent="0.25">
      <c r="C5587" s="3"/>
      <c r="P5587" s="2"/>
    </row>
    <row r="5588" spans="3:16" x14ac:dyDescent="0.25">
      <c r="C5588" s="3"/>
      <c r="P5588" s="2"/>
    </row>
    <row r="5589" spans="3:16" x14ac:dyDescent="0.25">
      <c r="C5589" s="3"/>
      <c r="P5589" s="2"/>
    </row>
    <row r="5590" spans="3:16" x14ac:dyDescent="0.25">
      <c r="C5590" s="3"/>
      <c r="P5590" s="2"/>
    </row>
    <row r="5591" spans="3:16" x14ac:dyDescent="0.25">
      <c r="C5591" s="3"/>
      <c r="P5591" s="2"/>
    </row>
    <row r="5592" spans="3:16" x14ac:dyDescent="0.25">
      <c r="C5592" s="3"/>
      <c r="P5592" s="2"/>
    </row>
    <row r="5593" spans="3:16" x14ac:dyDescent="0.25">
      <c r="C5593" s="3"/>
      <c r="P5593" s="2"/>
    </row>
    <row r="5594" spans="3:16" x14ac:dyDescent="0.25">
      <c r="C5594" s="3"/>
      <c r="P5594" s="2"/>
    </row>
    <row r="5595" spans="3:16" x14ac:dyDescent="0.25">
      <c r="C5595" s="3"/>
      <c r="P5595" s="2"/>
    </row>
    <row r="5596" spans="3:16" x14ac:dyDescent="0.25">
      <c r="C5596" s="3"/>
      <c r="P5596" s="2"/>
    </row>
    <row r="5597" spans="3:16" x14ac:dyDescent="0.25">
      <c r="C5597" s="3"/>
      <c r="P5597" s="2"/>
    </row>
    <row r="5598" spans="3:16" x14ac:dyDescent="0.25">
      <c r="C5598" s="3"/>
      <c r="P5598" s="2"/>
    </row>
    <row r="5599" spans="3:16" x14ac:dyDescent="0.25">
      <c r="C5599" s="3"/>
      <c r="P5599" s="2"/>
    </row>
    <row r="5600" spans="3:16" x14ac:dyDescent="0.25">
      <c r="C5600" s="3"/>
      <c r="P5600" s="2"/>
    </row>
    <row r="5601" spans="3:16" x14ac:dyDescent="0.25">
      <c r="C5601" s="3"/>
      <c r="P5601" s="2"/>
    </row>
    <row r="5602" spans="3:16" x14ac:dyDescent="0.25">
      <c r="C5602" s="3"/>
      <c r="P5602" s="2"/>
    </row>
    <row r="5603" spans="3:16" x14ac:dyDescent="0.25">
      <c r="C5603" s="3"/>
      <c r="P5603" s="2"/>
    </row>
    <row r="5604" spans="3:16" x14ac:dyDescent="0.25">
      <c r="C5604" s="3"/>
      <c r="P5604" s="2"/>
    </row>
    <row r="5605" spans="3:16" x14ac:dyDescent="0.25">
      <c r="C5605" s="3"/>
      <c r="P5605" s="2"/>
    </row>
    <row r="5606" spans="3:16" x14ac:dyDescent="0.25">
      <c r="C5606" s="3"/>
      <c r="P5606" s="2"/>
    </row>
    <row r="5607" spans="3:16" x14ac:dyDescent="0.25">
      <c r="C5607" s="3"/>
      <c r="P5607" s="2"/>
    </row>
    <row r="5608" spans="3:16" x14ac:dyDescent="0.25">
      <c r="C5608" s="3"/>
      <c r="P5608" s="2"/>
    </row>
    <row r="5609" spans="3:16" x14ac:dyDescent="0.25">
      <c r="C5609" s="3"/>
      <c r="P5609" s="2"/>
    </row>
    <row r="5610" spans="3:16" x14ac:dyDescent="0.25">
      <c r="C5610" s="3"/>
      <c r="P5610" s="2"/>
    </row>
    <row r="5611" spans="3:16" x14ac:dyDescent="0.25">
      <c r="C5611" s="3"/>
      <c r="P5611" s="2"/>
    </row>
    <row r="5612" spans="3:16" x14ac:dyDescent="0.25">
      <c r="C5612" s="3"/>
      <c r="P5612" s="2"/>
    </row>
    <row r="5613" spans="3:16" x14ac:dyDescent="0.25">
      <c r="C5613" s="3"/>
      <c r="P5613" s="2"/>
    </row>
    <row r="5614" spans="3:16" x14ac:dyDescent="0.25">
      <c r="C5614" s="3"/>
      <c r="P5614" s="2"/>
    </row>
    <row r="5615" spans="3:16" x14ac:dyDescent="0.25">
      <c r="C5615" s="3"/>
      <c r="P5615" s="2"/>
    </row>
    <row r="5616" spans="3:16" x14ac:dyDescent="0.25">
      <c r="C5616" s="3"/>
      <c r="P5616" s="2"/>
    </row>
    <row r="5617" spans="3:16" x14ac:dyDescent="0.25">
      <c r="C5617" s="3"/>
      <c r="P5617" s="2"/>
    </row>
    <row r="5618" spans="3:16" x14ac:dyDescent="0.25">
      <c r="C5618" s="3"/>
      <c r="P5618" s="2"/>
    </row>
    <row r="5619" spans="3:16" x14ac:dyDescent="0.25">
      <c r="C5619" s="3"/>
      <c r="P5619" s="2"/>
    </row>
    <row r="5620" spans="3:16" x14ac:dyDescent="0.25">
      <c r="C5620" s="3"/>
      <c r="P5620" s="2"/>
    </row>
    <row r="5621" spans="3:16" x14ac:dyDescent="0.25">
      <c r="C5621" s="3"/>
      <c r="P5621" s="2"/>
    </row>
    <row r="5622" spans="3:16" x14ac:dyDescent="0.25">
      <c r="C5622" s="3"/>
      <c r="P5622" s="2"/>
    </row>
    <row r="5623" spans="3:16" x14ac:dyDescent="0.25">
      <c r="C5623" s="3"/>
      <c r="P5623" s="2"/>
    </row>
    <row r="5624" spans="3:16" x14ac:dyDescent="0.25">
      <c r="C5624" s="3"/>
      <c r="P5624" s="2"/>
    </row>
    <row r="5625" spans="3:16" x14ac:dyDescent="0.25">
      <c r="C5625" s="3"/>
      <c r="P5625" s="2"/>
    </row>
    <row r="5626" spans="3:16" x14ac:dyDescent="0.25">
      <c r="C5626" s="3"/>
      <c r="P5626" s="2"/>
    </row>
    <row r="5627" spans="3:16" x14ac:dyDescent="0.25">
      <c r="C5627" s="3"/>
      <c r="P5627" s="2"/>
    </row>
    <row r="5628" spans="3:16" x14ac:dyDescent="0.25">
      <c r="C5628" s="3"/>
      <c r="P5628" s="2"/>
    </row>
    <row r="5629" spans="3:16" x14ac:dyDescent="0.25">
      <c r="C5629" s="3"/>
      <c r="P5629" s="2"/>
    </row>
    <row r="5630" spans="3:16" x14ac:dyDescent="0.25">
      <c r="C5630" s="3"/>
      <c r="P5630" s="2"/>
    </row>
    <row r="5631" spans="3:16" x14ac:dyDescent="0.25">
      <c r="C5631" s="3"/>
      <c r="P5631" s="2"/>
    </row>
    <row r="5632" spans="3:16" x14ac:dyDescent="0.25">
      <c r="C5632" s="3"/>
      <c r="P5632" s="2"/>
    </row>
    <row r="5633" spans="3:16" x14ac:dyDescent="0.25">
      <c r="C5633" s="3"/>
      <c r="P5633" s="2"/>
    </row>
    <row r="5634" spans="3:16" x14ac:dyDescent="0.25">
      <c r="C5634" s="3"/>
      <c r="P5634" s="2"/>
    </row>
    <row r="5635" spans="3:16" x14ac:dyDescent="0.25">
      <c r="C5635" s="3"/>
      <c r="P5635" s="2"/>
    </row>
    <row r="5636" spans="3:16" x14ac:dyDescent="0.25">
      <c r="C5636" s="3"/>
      <c r="P5636" s="2"/>
    </row>
    <row r="5637" spans="3:16" x14ac:dyDescent="0.25">
      <c r="C5637" s="3"/>
      <c r="P5637" s="2"/>
    </row>
    <row r="5638" spans="3:16" x14ac:dyDescent="0.25">
      <c r="C5638" s="3"/>
      <c r="P5638" s="2"/>
    </row>
    <row r="5639" spans="3:16" x14ac:dyDescent="0.25">
      <c r="C5639" s="3"/>
      <c r="P5639" s="2"/>
    </row>
    <row r="5640" spans="3:16" x14ac:dyDescent="0.25">
      <c r="C5640" s="3"/>
      <c r="P5640" s="2"/>
    </row>
    <row r="5641" spans="3:16" x14ac:dyDescent="0.25">
      <c r="C5641" s="3"/>
      <c r="P5641" s="2"/>
    </row>
    <row r="5642" spans="3:16" x14ac:dyDescent="0.25">
      <c r="C5642" s="3"/>
      <c r="P5642" s="2"/>
    </row>
    <row r="5643" spans="3:16" x14ac:dyDescent="0.25">
      <c r="C5643" s="3"/>
      <c r="P5643" s="2"/>
    </row>
    <row r="5644" spans="3:16" x14ac:dyDescent="0.25">
      <c r="C5644" s="3"/>
      <c r="P5644" s="2"/>
    </row>
    <row r="5645" spans="3:16" x14ac:dyDescent="0.25">
      <c r="C5645" s="3"/>
      <c r="P5645" s="2"/>
    </row>
    <row r="5646" spans="3:16" x14ac:dyDescent="0.25">
      <c r="C5646" s="3"/>
      <c r="P5646" s="2"/>
    </row>
    <row r="5647" spans="3:16" x14ac:dyDescent="0.25">
      <c r="C5647" s="3"/>
      <c r="P5647" s="2"/>
    </row>
    <row r="5648" spans="3:16" x14ac:dyDescent="0.25">
      <c r="C5648" s="3"/>
      <c r="P5648" s="2"/>
    </row>
    <row r="5649" spans="3:16" x14ac:dyDescent="0.25">
      <c r="C5649" s="3"/>
      <c r="P5649" s="2"/>
    </row>
    <row r="5650" spans="3:16" x14ac:dyDescent="0.25">
      <c r="C5650" s="3"/>
      <c r="P5650" s="2"/>
    </row>
    <row r="5651" spans="3:16" x14ac:dyDescent="0.25">
      <c r="C5651" s="3"/>
      <c r="P5651" s="2"/>
    </row>
    <row r="5652" spans="3:16" x14ac:dyDescent="0.25">
      <c r="C5652" s="3"/>
      <c r="P5652" s="2"/>
    </row>
    <row r="5653" spans="3:16" x14ac:dyDescent="0.25">
      <c r="C5653" s="3"/>
      <c r="P5653" s="2"/>
    </row>
    <row r="5654" spans="3:16" x14ac:dyDescent="0.25">
      <c r="C5654" s="3"/>
      <c r="P5654" s="2"/>
    </row>
    <row r="5655" spans="3:16" x14ac:dyDescent="0.25">
      <c r="C5655" s="3"/>
      <c r="P5655" s="2"/>
    </row>
    <row r="5656" spans="3:16" x14ac:dyDescent="0.25">
      <c r="C5656" s="3"/>
      <c r="P5656" s="2"/>
    </row>
    <row r="5657" spans="3:16" x14ac:dyDescent="0.25">
      <c r="C5657" s="3"/>
      <c r="P5657" s="2"/>
    </row>
    <row r="5658" spans="3:16" x14ac:dyDescent="0.25">
      <c r="C5658" s="3"/>
      <c r="P5658" s="2"/>
    </row>
    <row r="5659" spans="3:16" x14ac:dyDescent="0.25">
      <c r="C5659" s="3"/>
      <c r="P5659" s="2"/>
    </row>
    <row r="5660" spans="3:16" x14ac:dyDescent="0.25">
      <c r="C5660" s="3"/>
      <c r="P5660" s="2"/>
    </row>
    <row r="5661" spans="3:16" x14ac:dyDescent="0.25">
      <c r="C5661" s="3"/>
      <c r="P5661" s="2"/>
    </row>
    <row r="5662" spans="3:16" x14ac:dyDescent="0.25">
      <c r="C5662" s="3"/>
      <c r="P5662" s="2"/>
    </row>
    <row r="5663" spans="3:16" x14ac:dyDescent="0.25">
      <c r="C5663" s="3"/>
      <c r="P5663" s="2"/>
    </row>
    <row r="5664" spans="3:16" x14ac:dyDescent="0.25">
      <c r="C5664" s="3"/>
      <c r="P5664" s="2"/>
    </row>
    <row r="5665" spans="3:16" x14ac:dyDescent="0.25">
      <c r="C5665" s="3"/>
      <c r="P5665" s="2"/>
    </row>
    <row r="5666" spans="3:16" x14ac:dyDescent="0.25">
      <c r="C5666" s="3"/>
      <c r="P5666" s="2"/>
    </row>
    <row r="5667" spans="3:16" x14ac:dyDescent="0.25">
      <c r="C5667" s="3"/>
      <c r="P5667" s="2"/>
    </row>
    <row r="5668" spans="3:16" x14ac:dyDescent="0.25">
      <c r="C5668" s="3"/>
      <c r="P5668" s="2"/>
    </row>
    <row r="5669" spans="3:16" x14ac:dyDescent="0.25">
      <c r="C5669" s="3"/>
      <c r="P5669" s="2"/>
    </row>
    <row r="5670" spans="3:16" x14ac:dyDescent="0.25">
      <c r="C5670" s="3"/>
      <c r="P5670" s="2"/>
    </row>
    <row r="5671" spans="3:16" x14ac:dyDescent="0.25">
      <c r="C5671" s="3"/>
      <c r="P5671" s="2"/>
    </row>
    <row r="5672" spans="3:16" x14ac:dyDescent="0.25">
      <c r="C5672" s="3"/>
      <c r="P5672" s="2"/>
    </row>
    <row r="5673" spans="3:16" x14ac:dyDescent="0.25">
      <c r="C5673" s="3"/>
      <c r="P5673" s="2"/>
    </row>
    <row r="5674" spans="3:16" x14ac:dyDescent="0.25">
      <c r="C5674" s="3"/>
      <c r="P5674" s="2"/>
    </row>
    <row r="5675" spans="3:16" x14ac:dyDescent="0.25">
      <c r="C5675" s="3"/>
      <c r="P5675" s="2"/>
    </row>
    <row r="5676" spans="3:16" x14ac:dyDescent="0.25">
      <c r="C5676" s="3"/>
      <c r="P5676" s="2"/>
    </row>
    <row r="5677" spans="3:16" x14ac:dyDescent="0.25">
      <c r="C5677" s="3"/>
      <c r="P5677" s="2"/>
    </row>
    <row r="5678" spans="3:16" x14ac:dyDescent="0.25">
      <c r="C5678" s="3"/>
      <c r="P5678" s="2"/>
    </row>
    <row r="5679" spans="3:16" x14ac:dyDescent="0.25">
      <c r="C5679" s="3"/>
      <c r="P5679" s="2"/>
    </row>
    <row r="5680" spans="3:16" x14ac:dyDescent="0.25">
      <c r="C5680" s="3"/>
      <c r="P5680" s="2"/>
    </row>
    <row r="5681" spans="3:16" x14ac:dyDescent="0.25">
      <c r="C5681" s="3"/>
      <c r="P5681" s="2"/>
    </row>
    <row r="5682" spans="3:16" x14ac:dyDescent="0.25">
      <c r="C5682" s="3"/>
      <c r="P5682" s="2"/>
    </row>
    <row r="5683" spans="3:16" x14ac:dyDescent="0.25">
      <c r="C5683" s="3"/>
      <c r="P5683" s="2"/>
    </row>
    <row r="5684" spans="3:16" x14ac:dyDescent="0.25">
      <c r="C5684" s="3"/>
      <c r="P5684" s="2"/>
    </row>
    <row r="5685" spans="3:16" x14ac:dyDescent="0.25">
      <c r="C5685" s="3"/>
      <c r="P5685" s="2"/>
    </row>
    <row r="5686" spans="3:16" x14ac:dyDescent="0.25">
      <c r="C5686" s="3"/>
      <c r="P5686" s="2"/>
    </row>
    <row r="5687" spans="3:16" x14ac:dyDescent="0.25">
      <c r="C5687" s="3"/>
      <c r="P5687" s="2"/>
    </row>
    <row r="5688" spans="3:16" x14ac:dyDescent="0.25">
      <c r="C5688" s="3"/>
      <c r="P5688" s="2"/>
    </row>
    <row r="5689" spans="3:16" x14ac:dyDescent="0.25">
      <c r="C5689" s="3"/>
      <c r="P5689" s="2"/>
    </row>
    <row r="5690" spans="3:16" x14ac:dyDescent="0.25">
      <c r="C5690" s="3"/>
      <c r="P5690" s="2"/>
    </row>
    <row r="5691" spans="3:16" x14ac:dyDescent="0.25">
      <c r="C5691" s="3"/>
      <c r="P5691" s="2"/>
    </row>
    <row r="5692" spans="3:16" x14ac:dyDescent="0.25">
      <c r="C5692" s="3"/>
      <c r="P5692" s="2"/>
    </row>
    <row r="5693" spans="3:16" x14ac:dyDescent="0.25">
      <c r="C5693" s="3"/>
      <c r="P5693" s="2"/>
    </row>
    <row r="5694" spans="3:16" x14ac:dyDescent="0.25">
      <c r="C5694" s="3"/>
      <c r="P5694" s="2"/>
    </row>
    <row r="5695" spans="3:16" x14ac:dyDescent="0.25">
      <c r="C5695" s="3"/>
      <c r="P5695" s="2"/>
    </row>
    <row r="5696" spans="3:16" x14ac:dyDescent="0.25">
      <c r="C5696" s="3"/>
      <c r="P5696" s="2"/>
    </row>
    <row r="5697" spans="3:16" x14ac:dyDescent="0.25">
      <c r="C5697" s="3"/>
      <c r="P5697" s="2"/>
    </row>
    <row r="5698" spans="3:16" x14ac:dyDescent="0.25">
      <c r="C5698" s="3"/>
      <c r="P5698" s="2"/>
    </row>
    <row r="5699" spans="3:16" x14ac:dyDescent="0.25">
      <c r="C5699" s="3"/>
      <c r="P5699" s="2"/>
    </row>
    <row r="5700" spans="3:16" x14ac:dyDescent="0.25">
      <c r="C5700" s="3"/>
      <c r="P5700" s="2"/>
    </row>
    <row r="5701" spans="3:16" x14ac:dyDescent="0.25">
      <c r="C5701" s="3"/>
      <c r="P5701" s="2"/>
    </row>
    <row r="5702" spans="3:16" x14ac:dyDescent="0.25">
      <c r="C5702" s="3"/>
      <c r="P5702" s="2"/>
    </row>
    <row r="5703" spans="3:16" x14ac:dyDescent="0.25">
      <c r="C5703" s="3"/>
      <c r="P5703" s="2"/>
    </row>
    <row r="5704" spans="3:16" x14ac:dyDescent="0.25">
      <c r="C5704" s="3"/>
      <c r="P5704" s="2"/>
    </row>
    <row r="5705" spans="3:16" x14ac:dyDescent="0.25">
      <c r="C5705" s="3"/>
      <c r="P5705" s="2"/>
    </row>
    <row r="5706" spans="3:16" x14ac:dyDescent="0.25">
      <c r="C5706" s="3"/>
      <c r="P5706" s="2"/>
    </row>
    <row r="5707" spans="3:16" x14ac:dyDescent="0.25">
      <c r="C5707" s="3"/>
      <c r="P5707" s="2"/>
    </row>
    <row r="5708" spans="3:16" x14ac:dyDescent="0.25">
      <c r="C5708" s="3"/>
      <c r="P5708" s="2"/>
    </row>
    <row r="5709" spans="3:16" x14ac:dyDescent="0.25">
      <c r="C5709" s="3"/>
      <c r="P5709" s="2"/>
    </row>
    <row r="5710" spans="3:16" x14ac:dyDescent="0.25">
      <c r="C5710" s="3"/>
      <c r="P5710" s="2"/>
    </row>
    <row r="5711" spans="3:16" x14ac:dyDescent="0.25">
      <c r="C5711" s="3"/>
      <c r="P5711" s="2"/>
    </row>
    <row r="5712" spans="3:16" x14ac:dyDescent="0.25">
      <c r="C5712" s="3"/>
      <c r="P5712" s="2"/>
    </row>
    <row r="5713" spans="3:16" x14ac:dyDescent="0.25">
      <c r="C5713" s="3"/>
      <c r="P5713" s="2"/>
    </row>
    <row r="5714" spans="3:16" x14ac:dyDescent="0.25">
      <c r="C5714" s="3"/>
      <c r="P5714" s="2"/>
    </row>
    <row r="5715" spans="3:16" x14ac:dyDescent="0.25">
      <c r="C5715" s="3"/>
      <c r="P5715" s="2"/>
    </row>
    <row r="5716" spans="3:16" x14ac:dyDescent="0.25">
      <c r="C5716" s="3"/>
      <c r="P5716" s="2"/>
    </row>
    <row r="5717" spans="3:16" x14ac:dyDescent="0.25">
      <c r="C5717" s="3"/>
      <c r="P5717" s="2"/>
    </row>
    <row r="5718" spans="3:16" x14ac:dyDescent="0.25">
      <c r="C5718" s="3"/>
      <c r="P5718" s="2"/>
    </row>
    <row r="5719" spans="3:16" x14ac:dyDescent="0.25">
      <c r="C5719" s="3"/>
      <c r="P5719" s="2"/>
    </row>
    <row r="5720" spans="3:16" x14ac:dyDescent="0.25">
      <c r="C5720" s="3"/>
      <c r="P5720" s="2"/>
    </row>
    <row r="5721" spans="3:16" x14ac:dyDescent="0.25">
      <c r="C5721" s="3"/>
      <c r="P5721" s="2"/>
    </row>
    <row r="5722" spans="3:16" x14ac:dyDescent="0.25">
      <c r="C5722" s="3"/>
      <c r="P5722" s="2"/>
    </row>
    <row r="5723" spans="3:16" x14ac:dyDescent="0.25">
      <c r="C5723" s="3"/>
      <c r="P5723" s="2"/>
    </row>
    <row r="5724" spans="3:16" x14ac:dyDescent="0.25">
      <c r="C5724" s="3"/>
      <c r="P5724" s="2"/>
    </row>
    <row r="5725" spans="3:16" x14ac:dyDescent="0.25">
      <c r="C5725" s="3"/>
      <c r="P5725" s="2"/>
    </row>
    <row r="5726" spans="3:16" x14ac:dyDescent="0.25">
      <c r="C5726" s="3"/>
      <c r="P5726" s="2"/>
    </row>
    <row r="5727" spans="3:16" x14ac:dyDescent="0.25">
      <c r="C5727" s="3"/>
      <c r="P5727" s="2"/>
    </row>
    <row r="5728" spans="3:16" x14ac:dyDescent="0.25">
      <c r="C5728" s="3"/>
      <c r="P5728" s="2"/>
    </row>
    <row r="5729" spans="3:16" x14ac:dyDescent="0.25">
      <c r="C5729" s="3"/>
      <c r="P5729" s="2"/>
    </row>
    <row r="5730" spans="3:16" x14ac:dyDescent="0.25">
      <c r="C5730" s="3"/>
      <c r="P5730" s="2"/>
    </row>
    <row r="5731" spans="3:16" x14ac:dyDescent="0.25">
      <c r="C5731" s="3"/>
      <c r="P5731" s="2"/>
    </row>
    <row r="5732" spans="3:16" x14ac:dyDescent="0.25">
      <c r="C5732" s="3"/>
      <c r="P5732" s="2"/>
    </row>
    <row r="5733" spans="3:16" x14ac:dyDescent="0.25">
      <c r="C5733" s="3"/>
      <c r="P5733" s="2"/>
    </row>
    <row r="5734" spans="3:16" x14ac:dyDescent="0.25">
      <c r="C5734" s="3"/>
      <c r="P5734" s="2"/>
    </row>
    <row r="5735" spans="3:16" x14ac:dyDescent="0.25">
      <c r="C5735" s="3"/>
      <c r="P5735" s="2"/>
    </row>
    <row r="5736" spans="3:16" x14ac:dyDescent="0.25">
      <c r="C5736" s="3"/>
      <c r="P5736" s="2"/>
    </row>
    <row r="5737" spans="3:16" x14ac:dyDescent="0.25">
      <c r="C5737" s="3"/>
      <c r="P5737" s="2"/>
    </row>
    <row r="5738" spans="3:16" x14ac:dyDescent="0.25">
      <c r="C5738" s="3"/>
      <c r="P5738" s="2"/>
    </row>
    <row r="5739" spans="3:16" x14ac:dyDescent="0.25">
      <c r="C5739" s="3"/>
      <c r="P5739" s="2"/>
    </row>
    <row r="5740" spans="3:16" x14ac:dyDescent="0.25">
      <c r="C5740" s="3"/>
      <c r="P5740" s="2"/>
    </row>
    <row r="5741" spans="3:16" x14ac:dyDescent="0.25">
      <c r="C5741" s="3"/>
      <c r="P5741" s="2"/>
    </row>
    <row r="5742" spans="3:16" x14ac:dyDescent="0.25">
      <c r="C5742" s="3"/>
      <c r="P5742" s="2"/>
    </row>
    <row r="5743" spans="3:16" x14ac:dyDescent="0.25">
      <c r="C5743" s="3"/>
      <c r="P5743" s="2"/>
    </row>
    <row r="5744" spans="3:16" x14ac:dyDescent="0.25">
      <c r="C5744" s="3"/>
      <c r="P5744" s="2"/>
    </row>
    <row r="5745" spans="3:16" x14ac:dyDescent="0.25">
      <c r="C5745" s="3"/>
      <c r="P5745" s="2"/>
    </row>
    <row r="5746" spans="3:16" x14ac:dyDescent="0.25">
      <c r="C5746" s="3"/>
      <c r="P5746" s="2"/>
    </row>
    <row r="5747" spans="3:16" x14ac:dyDescent="0.25">
      <c r="C5747" s="3"/>
      <c r="P5747" s="2"/>
    </row>
    <row r="5748" spans="3:16" x14ac:dyDescent="0.25">
      <c r="C5748" s="3"/>
      <c r="P5748" s="2"/>
    </row>
    <row r="5749" spans="3:16" x14ac:dyDescent="0.25">
      <c r="C5749" s="3"/>
      <c r="P5749" s="2"/>
    </row>
    <row r="5750" spans="3:16" x14ac:dyDescent="0.25">
      <c r="C5750" s="3"/>
      <c r="P5750" s="2"/>
    </row>
    <row r="5751" spans="3:16" x14ac:dyDescent="0.25">
      <c r="C5751" s="3"/>
      <c r="P5751" s="2"/>
    </row>
    <row r="5752" spans="3:16" x14ac:dyDescent="0.25">
      <c r="C5752" s="3"/>
      <c r="P5752" s="2"/>
    </row>
    <row r="5753" spans="3:16" x14ac:dyDescent="0.25">
      <c r="C5753" s="3"/>
      <c r="P5753" s="2"/>
    </row>
    <row r="5754" spans="3:16" x14ac:dyDescent="0.25">
      <c r="C5754" s="3"/>
      <c r="P5754" s="2"/>
    </row>
    <row r="5755" spans="3:16" x14ac:dyDescent="0.25">
      <c r="C5755" s="3"/>
      <c r="P5755" s="2"/>
    </row>
    <row r="5756" spans="3:16" x14ac:dyDescent="0.25">
      <c r="C5756" s="3"/>
      <c r="P5756" s="2"/>
    </row>
    <row r="5757" spans="3:16" x14ac:dyDescent="0.25">
      <c r="C5757" s="3"/>
      <c r="P5757" s="2"/>
    </row>
    <row r="5758" spans="3:16" x14ac:dyDescent="0.25">
      <c r="C5758" s="3"/>
      <c r="P5758" s="2"/>
    </row>
    <row r="5759" spans="3:16" x14ac:dyDescent="0.25">
      <c r="C5759" s="3"/>
      <c r="P5759" s="2"/>
    </row>
    <row r="5760" spans="3:16" x14ac:dyDescent="0.25">
      <c r="C5760" s="3"/>
      <c r="P5760" s="2"/>
    </row>
    <row r="5761" spans="3:16" x14ac:dyDescent="0.25">
      <c r="C5761" s="3"/>
      <c r="P5761" s="2"/>
    </row>
    <row r="5762" spans="3:16" x14ac:dyDescent="0.25">
      <c r="C5762" s="3"/>
      <c r="P5762" s="2"/>
    </row>
    <row r="5763" spans="3:16" x14ac:dyDescent="0.25">
      <c r="C5763" s="3"/>
      <c r="P5763" s="2"/>
    </row>
    <row r="5764" spans="3:16" x14ac:dyDescent="0.25">
      <c r="C5764" s="3"/>
      <c r="P5764" s="2"/>
    </row>
    <row r="5765" spans="3:16" x14ac:dyDescent="0.25">
      <c r="C5765" s="3"/>
      <c r="P5765" s="2"/>
    </row>
    <row r="5766" spans="3:16" x14ac:dyDescent="0.25">
      <c r="C5766" s="3"/>
      <c r="P5766" s="2"/>
    </row>
    <row r="5767" spans="3:16" x14ac:dyDescent="0.25">
      <c r="C5767" s="3"/>
      <c r="P5767" s="2"/>
    </row>
    <row r="5768" spans="3:16" x14ac:dyDescent="0.25">
      <c r="C5768" s="3"/>
      <c r="P5768" s="2"/>
    </row>
    <row r="5769" spans="3:16" x14ac:dyDescent="0.25">
      <c r="C5769" s="3"/>
      <c r="P5769" s="2"/>
    </row>
    <row r="5770" spans="3:16" x14ac:dyDescent="0.25">
      <c r="C5770" s="3"/>
      <c r="P5770" s="2"/>
    </row>
    <row r="5771" spans="3:16" x14ac:dyDescent="0.25">
      <c r="C5771" s="3"/>
      <c r="P5771" s="2"/>
    </row>
    <row r="5772" spans="3:16" x14ac:dyDescent="0.25">
      <c r="C5772" s="3"/>
      <c r="P5772" s="2"/>
    </row>
    <row r="5773" spans="3:16" x14ac:dyDescent="0.25">
      <c r="C5773" s="3"/>
      <c r="P5773" s="2"/>
    </row>
    <row r="5774" spans="3:16" x14ac:dyDescent="0.25">
      <c r="C5774" s="3"/>
      <c r="P5774" s="2"/>
    </row>
    <row r="5775" spans="3:16" x14ac:dyDescent="0.25">
      <c r="C5775" s="3"/>
      <c r="P5775" s="2"/>
    </row>
    <row r="5776" spans="3:16" x14ac:dyDescent="0.25">
      <c r="C5776" s="3"/>
      <c r="P5776" s="2"/>
    </row>
    <row r="5777" spans="3:16" x14ac:dyDescent="0.25">
      <c r="C5777" s="3"/>
      <c r="P5777" s="2"/>
    </row>
    <row r="5778" spans="3:16" x14ac:dyDescent="0.25">
      <c r="C5778" s="3"/>
      <c r="P5778" s="2"/>
    </row>
    <row r="5779" spans="3:16" x14ac:dyDescent="0.25">
      <c r="C5779" s="3"/>
      <c r="P5779" s="2"/>
    </row>
    <row r="5780" spans="3:16" x14ac:dyDescent="0.25">
      <c r="C5780" s="3"/>
      <c r="P5780" s="2"/>
    </row>
    <row r="5781" spans="3:16" x14ac:dyDescent="0.25">
      <c r="C5781" s="3"/>
      <c r="P5781" s="2"/>
    </row>
    <row r="5782" spans="3:16" x14ac:dyDescent="0.25">
      <c r="C5782" s="3"/>
      <c r="P5782" s="2"/>
    </row>
    <row r="5783" spans="3:16" x14ac:dyDescent="0.25">
      <c r="C5783" s="3"/>
      <c r="P5783" s="2"/>
    </row>
    <row r="5784" spans="3:16" x14ac:dyDescent="0.25">
      <c r="C5784" s="3"/>
      <c r="P5784" s="2"/>
    </row>
    <row r="5785" spans="3:16" x14ac:dyDescent="0.25">
      <c r="C5785" s="3"/>
      <c r="P5785" s="2"/>
    </row>
    <row r="5786" spans="3:16" x14ac:dyDescent="0.25">
      <c r="C5786" s="3"/>
      <c r="P5786" s="2"/>
    </row>
    <row r="5787" spans="3:16" x14ac:dyDescent="0.25">
      <c r="C5787" s="3"/>
      <c r="P5787" s="2"/>
    </row>
    <row r="5788" spans="3:16" x14ac:dyDescent="0.25">
      <c r="C5788" s="3"/>
      <c r="P5788" s="2"/>
    </row>
    <row r="5789" spans="3:16" x14ac:dyDescent="0.25">
      <c r="C5789" s="3"/>
      <c r="P5789" s="2"/>
    </row>
    <row r="5790" spans="3:16" x14ac:dyDescent="0.25">
      <c r="C5790" s="3"/>
      <c r="P5790" s="2"/>
    </row>
    <row r="5791" spans="3:16" x14ac:dyDescent="0.25">
      <c r="C5791" s="3"/>
      <c r="P5791" s="2"/>
    </row>
    <row r="5792" spans="3:16" x14ac:dyDescent="0.25">
      <c r="C5792" s="3"/>
      <c r="P5792" s="2"/>
    </row>
    <row r="5793" spans="3:16" x14ac:dyDescent="0.25">
      <c r="C5793" s="3"/>
      <c r="P5793" s="2"/>
    </row>
    <row r="5794" spans="3:16" x14ac:dyDescent="0.25">
      <c r="C5794" s="3"/>
      <c r="P5794" s="2"/>
    </row>
    <row r="5795" spans="3:16" x14ac:dyDescent="0.25">
      <c r="C5795" s="3"/>
      <c r="P5795" s="2"/>
    </row>
    <row r="5796" spans="3:16" x14ac:dyDescent="0.25">
      <c r="C5796" s="3"/>
      <c r="P5796" s="2"/>
    </row>
    <row r="5797" spans="3:16" x14ac:dyDescent="0.25">
      <c r="C5797" s="3"/>
      <c r="P5797" s="2"/>
    </row>
    <row r="5798" spans="3:16" x14ac:dyDescent="0.25">
      <c r="C5798" s="3"/>
      <c r="P5798" s="2"/>
    </row>
    <row r="5799" spans="3:16" x14ac:dyDescent="0.25">
      <c r="C5799" s="3"/>
      <c r="P5799" s="2"/>
    </row>
    <row r="5800" spans="3:16" x14ac:dyDescent="0.25">
      <c r="C5800" s="3"/>
      <c r="P5800" s="2"/>
    </row>
    <row r="5801" spans="3:16" x14ac:dyDescent="0.25">
      <c r="C5801" s="3"/>
      <c r="P5801" s="2"/>
    </row>
    <row r="5802" spans="3:16" x14ac:dyDescent="0.25">
      <c r="C5802" s="3"/>
      <c r="P5802" s="2"/>
    </row>
    <row r="5803" spans="3:16" x14ac:dyDescent="0.25">
      <c r="C5803" s="3"/>
      <c r="P5803" s="2"/>
    </row>
    <row r="5804" spans="3:16" x14ac:dyDescent="0.25">
      <c r="C5804" s="3"/>
      <c r="P5804" s="2"/>
    </row>
    <row r="5805" spans="3:16" x14ac:dyDescent="0.25">
      <c r="C5805" s="3"/>
      <c r="P5805" s="2"/>
    </row>
    <row r="5806" spans="3:16" x14ac:dyDescent="0.25">
      <c r="C5806" s="3"/>
      <c r="P5806" s="2"/>
    </row>
    <row r="5807" spans="3:16" x14ac:dyDescent="0.25">
      <c r="C5807" s="3"/>
      <c r="P5807" s="2"/>
    </row>
    <row r="5808" spans="3:16" x14ac:dyDescent="0.25">
      <c r="C5808" s="3"/>
      <c r="P5808" s="2"/>
    </row>
    <row r="5809" spans="3:16" x14ac:dyDescent="0.25">
      <c r="C5809" s="3"/>
      <c r="P5809" s="2"/>
    </row>
    <row r="5810" spans="3:16" x14ac:dyDescent="0.25">
      <c r="C5810" s="3"/>
      <c r="P5810" s="2"/>
    </row>
    <row r="5811" spans="3:16" x14ac:dyDescent="0.25">
      <c r="C5811" s="3"/>
      <c r="P5811" s="2"/>
    </row>
    <row r="5812" spans="3:16" x14ac:dyDescent="0.25">
      <c r="C5812" s="3"/>
      <c r="P5812" s="2"/>
    </row>
    <row r="5813" spans="3:16" x14ac:dyDescent="0.25">
      <c r="C5813" s="3"/>
      <c r="P5813" s="2"/>
    </row>
    <row r="5814" spans="3:16" x14ac:dyDescent="0.25">
      <c r="C5814" s="3"/>
      <c r="P5814" s="2"/>
    </row>
    <row r="5815" spans="3:16" x14ac:dyDescent="0.25">
      <c r="C5815" s="3"/>
      <c r="P5815" s="2"/>
    </row>
    <row r="5816" spans="3:16" x14ac:dyDescent="0.25">
      <c r="C5816" s="3"/>
      <c r="P5816" s="2"/>
    </row>
    <row r="5817" spans="3:16" x14ac:dyDescent="0.25">
      <c r="C5817" s="3"/>
      <c r="P5817" s="2"/>
    </row>
    <row r="5818" spans="3:16" x14ac:dyDescent="0.25">
      <c r="C5818" s="3"/>
      <c r="P5818" s="2"/>
    </row>
    <row r="5819" spans="3:16" x14ac:dyDescent="0.25">
      <c r="C5819" s="3"/>
      <c r="P5819" s="2"/>
    </row>
    <row r="5820" spans="3:16" x14ac:dyDescent="0.25">
      <c r="C5820" s="3"/>
      <c r="P5820" s="2"/>
    </row>
    <row r="5821" spans="3:16" x14ac:dyDescent="0.25">
      <c r="C5821" s="3"/>
      <c r="P5821" s="2"/>
    </row>
    <row r="5822" spans="3:16" x14ac:dyDescent="0.25">
      <c r="C5822" s="3"/>
      <c r="P5822" s="2"/>
    </row>
    <row r="5823" spans="3:16" x14ac:dyDescent="0.25">
      <c r="C5823" s="3"/>
      <c r="P5823" s="2"/>
    </row>
    <row r="5824" spans="3:16" x14ac:dyDescent="0.25">
      <c r="C5824" s="3"/>
      <c r="P5824" s="2"/>
    </row>
    <row r="5825" spans="3:16" x14ac:dyDescent="0.25">
      <c r="C5825" s="3"/>
      <c r="P5825" s="2"/>
    </row>
    <row r="5826" spans="3:16" x14ac:dyDescent="0.25">
      <c r="C5826" s="3"/>
      <c r="P5826" s="2"/>
    </row>
    <row r="5827" spans="3:16" x14ac:dyDescent="0.25">
      <c r="C5827" s="3"/>
      <c r="P5827" s="2"/>
    </row>
    <row r="5828" spans="3:16" x14ac:dyDescent="0.25">
      <c r="C5828" s="3"/>
      <c r="P5828" s="2"/>
    </row>
    <row r="5829" spans="3:16" x14ac:dyDescent="0.25">
      <c r="C5829" s="3"/>
      <c r="P5829" s="2"/>
    </row>
    <row r="5830" spans="3:16" x14ac:dyDescent="0.25">
      <c r="C5830" s="3"/>
      <c r="P5830" s="2"/>
    </row>
    <row r="5831" spans="3:16" x14ac:dyDescent="0.25">
      <c r="C5831" s="3"/>
      <c r="P5831" s="2"/>
    </row>
    <row r="5832" spans="3:16" x14ac:dyDescent="0.25">
      <c r="C5832" s="3"/>
      <c r="P5832" s="2"/>
    </row>
    <row r="5833" spans="3:16" x14ac:dyDescent="0.25">
      <c r="C5833" s="3"/>
      <c r="P5833" s="2"/>
    </row>
    <row r="5834" spans="3:16" x14ac:dyDescent="0.25">
      <c r="C5834" s="3"/>
      <c r="P5834" s="2"/>
    </row>
    <row r="5835" spans="3:16" x14ac:dyDescent="0.25">
      <c r="C5835" s="3"/>
      <c r="P5835" s="2"/>
    </row>
    <row r="5836" spans="3:16" x14ac:dyDescent="0.25">
      <c r="C5836" s="3"/>
      <c r="P5836" s="2"/>
    </row>
    <row r="5837" spans="3:16" x14ac:dyDescent="0.25">
      <c r="C5837" s="3"/>
      <c r="P5837" s="2"/>
    </row>
    <row r="5838" spans="3:16" x14ac:dyDescent="0.25">
      <c r="C5838" s="3"/>
      <c r="P5838" s="2"/>
    </row>
    <row r="5839" spans="3:16" x14ac:dyDescent="0.25">
      <c r="C5839" s="3"/>
      <c r="P5839" s="2"/>
    </row>
    <row r="5840" spans="3:16" x14ac:dyDescent="0.25">
      <c r="C5840" s="3"/>
      <c r="P5840" s="2"/>
    </row>
    <row r="5841" spans="3:16" x14ac:dyDescent="0.25">
      <c r="C5841" s="3"/>
      <c r="P5841" s="2"/>
    </row>
    <row r="5842" spans="3:16" x14ac:dyDescent="0.25">
      <c r="C5842" s="3"/>
      <c r="P5842" s="2"/>
    </row>
    <row r="5843" spans="3:16" x14ac:dyDescent="0.25">
      <c r="C5843" s="3"/>
      <c r="P5843" s="2"/>
    </row>
    <row r="5844" spans="3:16" x14ac:dyDescent="0.25">
      <c r="C5844" s="3"/>
      <c r="P5844" s="2"/>
    </row>
    <row r="5845" spans="3:16" x14ac:dyDescent="0.25">
      <c r="C5845" s="3"/>
      <c r="P5845" s="2"/>
    </row>
    <row r="5846" spans="3:16" x14ac:dyDescent="0.25">
      <c r="C5846" s="3"/>
      <c r="P5846" s="2"/>
    </row>
    <row r="5847" spans="3:16" x14ac:dyDescent="0.25">
      <c r="C5847" s="3"/>
      <c r="P5847" s="2"/>
    </row>
    <row r="5848" spans="3:16" x14ac:dyDescent="0.25">
      <c r="C5848" s="3"/>
      <c r="P5848" s="2"/>
    </row>
    <row r="5849" spans="3:16" x14ac:dyDescent="0.25">
      <c r="C5849" s="3"/>
      <c r="P5849" s="2"/>
    </row>
    <row r="5850" spans="3:16" x14ac:dyDescent="0.25">
      <c r="C5850" s="3"/>
      <c r="P5850" s="2"/>
    </row>
    <row r="5851" spans="3:16" x14ac:dyDescent="0.25">
      <c r="C5851" s="3"/>
      <c r="P5851" s="2"/>
    </row>
    <row r="5852" spans="3:16" x14ac:dyDescent="0.25">
      <c r="C5852" s="3"/>
      <c r="P5852" s="2"/>
    </row>
    <row r="5853" spans="3:16" x14ac:dyDescent="0.25">
      <c r="C5853" s="3"/>
      <c r="P5853" s="2"/>
    </row>
    <row r="5854" spans="3:16" x14ac:dyDescent="0.25">
      <c r="C5854" s="3"/>
      <c r="P5854" s="2"/>
    </row>
    <row r="5855" spans="3:16" x14ac:dyDescent="0.25">
      <c r="C5855" s="3"/>
      <c r="P5855" s="2"/>
    </row>
    <row r="5856" spans="3:16" x14ac:dyDescent="0.25">
      <c r="C5856" s="3"/>
      <c r="P5856" s="2"/>
    </row>
    <row r="5857" spans="3:16" x14ac:dyDescent="0.25">
      <c r="C5857" s="3"/>
      <c r="P5857" s="2"/>
    </row>
    <row r="5858" spans="3:16" x14ac:dyDescent="0.25">
      <c r="C5858" s="3"/>
      <c r="P5858" s="2"/>
    </row>
    <row r="5859" spans="3:16" x14ac:dyDescent="0.25">
      <c r="C5859" s="3"/>
      <c r="P5859" s="2"/>
    </row>
    <row r="5860" spans="3:16" x14ac:dyDescent="0.25">
      <c r="C5860" s="3"/>
      <c r="P5860" s="2"/>
    </row>
    <row r="5861" spans="3:16" x14ac:dyDescent="0.25">
      <c r="C5861" s="3"/>
      <c r="P5861" s="2"/>
    </row>
    <row r="5862" spans="3:16" x14ac:dyDescent="0.25">
      <c r="C5862" s="3"/>
      <c r="P5862" s="2"/>
    </row>
    <row r="5863" spans="3:16" x14ac:dyDescent="0.25">
      <c r="C5863" s="3"/>
      <c r="P5863" s="2"/>
    </row>
    <row r="5864" spans="3:16" x14ac:dyDescent="0.25">
      <c r="C5864" s="3"/>
      <c r="P5864" s="2"/>
    </row>
    <row r="5865" spans="3:16" x14ac:dyDescent="0.25">
      <c r="C5865" s="3"/>
      <c r="P5865" s="2"/>
    </row>
    <row r="5866" spans="3:16" x14ac:dyDescent="0.25">
      <c r="C5866" s="3"/>
      <c r="P5866" s="2"/>
    </row>
    <row r="5867" spans="3:16" x14ac:dyDescent="0.25">
      <c r="C5867" s="3"/>
      <c r="P5867" s="2"/>
    </row>
    <row r="5868" spans="3:16" x14ac:dyDescent="0.25">
      <c r="C5868" s="3"/>
      <c r="P5868" s="2"/>
    </row>
    <row r="5869" spans="3:16" x14ac:dyDescent="0.25">
      <c r="C5869" s="3"/>
      <c r="P5869" s="2"/>
    </row>
    <row r="5870" spans="3:16" x14ac:dyDescent="0.25">
      <c r="C5870" s="3"/>
      <c r="P5870" s="2"/>
    </row>
    <row r="5871" spans="3:16" x14ac:dyDescent="0.25">
      <c r="C5871" s="3"/>
      <c r="P5871" s="2"/>
    </row>
    <row r="5872" spans="3:16" x14ac:dyDescent="0.25">
      <c r="C5872" s="3"/>
      <c r="P5872" s="2"/>
    </row>
    <row r="5873" spans="3:16" x14ac:dyDescent="0.25">
      <c r="C5873" s="3"/>
      <c r="P5873" s="2"/>
    </row>
    <row r="5874" spans="3:16" x14ac:dyDescent="0.25">
      <c r="C5874" s="3"/>
      <c r="P5874" s="2"/>
    </row>
    <row r="5875" spans="3:16" x14ac:dyDescent="0.25">
      <c r="C5875" s="3"/>
      <c r="P5875" s="2"/>
    </row>
    <row r="5876" spans="3:16" x14ac:dyDescent="0.25">
      <c r="C5876" s="3"/>
      <c r="P5876" s="2"/>
    </row>
    <row r="5877" spans="3:16" x14ac:dyDescent="0.25">
      <c r="C5877" s="3"/>
      <c r="P5877" s="2"/>
    </row>
    <row r="5878" spans="3:16" x14ac:dyDescent="0.25">
      <c r="C5878" s="3"/>
      <c r="P5878" s="2"/>
    </row>
    <row r="5879" spans="3:16" x14ac:dyDescent="0.25">
      <c r="C5879" s="3"/>
      <c r="P5879" s="2"/>
    </row>
    <row r="5880" spans="3:16" x14ac:dyDescent="0.25">
      <c r="C5880" s="3"/>
      <c r="P5880" s="2"/>
    </row>
    <row r="5881" spans="3:16" x14ac:dyDescent="0.25">
      <c r="C5881" s="3"/>
      <c r="P5881" s="2"/>
    </row>
    <row r="5882" spans="3:16" x14ac:dyDescent="0.25">
      <c r="C5882" s="3"/>
      <c r="P5882" s="2"/>
    </row>
    <row r="5883" spans="3:16" x14ac:dyDescent="0.25">
      <c r="C5883" s="3"/>
      <c r="P5883" s="2"/>
    </row>
    <row r="5884" spans="3:16" x14ac:dyDescent="0.25">
      <c r="C5884" s="3"/>
      <c r="P5884" s="2"/>
    </row>
    <row r="5885" spans="3:16" x14ac:dyDescent="0.25">
      <c r="C5885" s="3"/>
      <c r="P5885" s="2"/>
    </row>
    <row r="5886" spans="3:16" x14ac:dyDescent="0.25">
      <c r="C5886" s="3"/>
      <c r="P5886" s="2"/>
    </row>
    <row r="5887" spans="3:16" x14ac:dyDescent="0.25">
      <c r="C5887" s="3"/>
      <c r="P5887" s="2"/>
    </row>
    <row r="5888" spans="3:16" x14ac:dyDescent="0.25">
      <c r="C5888" s="3"/>
      <c r="P5888" s="2"/>
    </row>
    <row r="5889" spans="3:16" x14ac:dyDescent="0.25">
      <c r="C5889" s="3"/>
      <c r="P5889" s="2"/>
    </row>
    <row r="5890" spans="3:16" x14ac:dyDescent="0.25">
      <c r="C5890" s="3"/>
      <c r="P5890" s="2"/>
    </row>
    <row r="5891" spans="3:16" x14ac:dyDescent="0.25">
      <c r="C5891" s="3"/>
      <c r="P5891" s="2"/>
    </row>
    <row r="5892" spans="3:16" x14ac:dyDescent="0.25">
      <c r="C5892" s="3"/>
      <c r="P5892" s="2"/>
    </row>
    <row r="5893" spans="3:16" x14ac:dyDescent="0.25">
      <c r="C5893" s="3"/>
      <c r="P5893" s="2"/>
    </row>
    <row r="5894" spans="3:16" x14ac:dyDescent="0.25">
      <c r="C5894" s="3"/>
      <c r="P5894" s="2"/>
    </row>
    <row r="5895" spans="3:16" x14ac:dyDescent="0.25">
      <c r="C5895" s="3"/>
      <c r="P5895" s="2"/>
    </row>
    <row r="5896" spans="3:16" x14ac:dyDescent="0.25">
      <c r="C5896" s="3"/>
      <c r="P5896" s="2"/>
    </row>
    <row r="5897" spans="3:16" x14ac:dyDescent="0.25">
      <c r="C5897" s="3"/>
      <c r="P5897" s="2"/>
    </row>
    <row r="5898" spans="3:16" x14ac:dyDescent="0.25">
      <c r="C5898" s="3"/>
      <c r="P5898" s="2"/>
    </row>
    <row r="5899" spans="3:16" x14ac:dyDescent="0.25">
      <c r="C5899" s="3"/>
      <c r="P5899" s="2"/>
    </row>
    <row r="5900" spans="3:16" x14ac:dyDescent="0.25">
      <c r="C5900" s="3"/>
      <c r="P5900" s="2"/>
    </row>
    <row r="5901" spans="3:16" x14ac:dyDescent="0.25">
      <c r="C5901" s="3"/>
      <c r="P5901" s="2"/>
    </row>
    <row r="5902" spans="3:16" x14ac:dyDescent="0.25">
      <c r="C5902" s="3"/>
      <c r="P5902" s="2"/>
    </row>
    <row r="5903" spans="3:16" x14ac:dyDescent="0.25">
      <c r="C5903" s="3"/>
      <c r="P5903" s="2"/>
    </row>
    <row r="5904" spans="3:16" x14ac:dyDescent="0.25">
      <c r="C5904" s="3"/>
      <c r="P5904" s="2"/>
    </row>
    <row r="5905" spans="3:16" x14ac:dyDescent="0.25">
      <c r="C5905" s="3"/>
      <c r="P5905" s="2"/>
    </row>
    <row r="5906" spans="3:16" x14ac:dyDescent="0.25">
      <c r="C5906" s="3"/>
      <c r="P5906" s="2"/>
    </row>
    <row r="5907" spans="3:16" x14ac:dyDescent="0.25">
      <c r="C5907" s="3"/>
      <c r="P5907" s="2"/>
    </row>
    <row r="5908" spans="3:16" x14ac:dyDescent="0.25">
      <c r="C5908" s="3"/>
      <c r="P5908" s="2"/>
    </row>
    <row r="5909" spans="3:16" x14ac:dyDescent="0.25">
      <c r="C5909" s="3"/>
      <c r="P5909" s="2"/>
    </row>
    <row r="5910" spans="3:16" x14ac:dyDescent="0.25">
      <c r="C5910" s="3"/>
      <c r="P5910" s="2"/>
    </row>
    <row r="5911" spans="3:16" x14ac:dyDescent="0.25">
      <c r="C5911" s="3"/>
      <c r="P5911" s="2"/>
    </row>
    <row r="5912" spans="3:16" x14ac:dyDescent="0.25">
      <c r="C5912" s="3"/>
      <c r="P5912" s="2"/>
    </row>
    <row r="5913" spans="3:16" x14ac:dyDescent="0.25">
      <c r="C5913" s="3"/>
      <c r="P5913" s="2"/>
    </row>
    <row r="5914" spans="3:16" x14ac:dyDescent="0.25">
      <c r="C5914" s="3"/>
      <c r="P5914" s="2"/>
    </row>
    <row r="5915" spans="3:16" x14ac:dyDescent="0.25">
      <c r="C5915" s="3"/>
      <c r="P5915" s="2"/>
    </row>
    <row r="5916" spans="3:16" x14ac:dyDescent="0.25">
      <c r="C5916" s="3"/>
      <c r="P5916" s="2"/>
    </row>
    <row r="5917" spans="3:16" x14ac:dyDescent="0.25">
      <c r="C5917" s="3"/>
      <c r="P5917" s="2"/>
    </row>
    <row r="5918" spans="3:16" x14ac:dyDescent="0.25">
      <c r="C5918" s="3"/>
      <c r="P5918" s="2"/>
    </row>
    <row r="5919" spans="3:16" x14ac:dyDescent="0.25">
      <c r="C5919" s="3"/>
      <c r="P5919" s="2"/>
    </row>
    <row r="5920" spans="3:16" x14ac:dyDescent="0.25">
      <c r="C5920" s="3"/>
      <c r="P5920" s="2"/>
    </row>
    <row r="5921" spans="3:16" x14ac:dyDescent="0.25">
      <c r="C5921" s="3"/>
      <c r="P5921" s="2"/>
    </row>
    <row r="5922" spans="3:16" x14ac:dyDescent="0.25">
      <c r="C5922" s="3"/>
      <c r="P5922" s="2"/>
    </row>
    <row r="5923" spans="3:16" x14ac:dyDescent="0.25">
      <c r="C5923" s="3"/>
      <c r="P5923" s="2"/>
    </row>
    <row r="5924" spans="3:16" x14ac:dyDescent="0.25">
      <c r="C5924" s="3"/>
      <c r="P5924" s="2"/>
    </row>
    <row r="5925" spans="3:16" x14ac:dyDescent="0.25">
      <c r="C5925" s="3"/>
      <c r="P5925" s="2"/>
    </row>
    <row r="5926" spans="3:16" x14ac:dyDescent="0.25">
      <c r="C5926" s="3"/>
      <c r="P5926" s="2"/>
    </row>
    <row r="5927" spans="3:16" x14ac:dyDescent="0.25">
      <c r="C5927" s="3"/>
      <c r="P5927" s="2"/>
    </row>
    <row r="5928" spans="3:16" x14ac:dyDescent="0.25">
      <c r="C5928" s="3"/>
      <c r="P5928" s="2"/>
    </row>
    <row r="5929" spans="3:16" x14ac:dyDescent="0.25">
      <c r="C5929" s="3"/>
      <c r="P5929" s="2"/>
    </row>
    <row r="5930" spans="3:16" x14ac:dyDescent="0.25">
      <c r="C5930" s="3"/>
      <c r="P5930" s="2"/>
    </row>
    <row r="5931" spans="3:16" x14ac:dyDescent="0.25">
      <c r="C5931" s="3"/>
      <c r="P5931" s="2"/>
    </row>
    <row r="5932" spans="3:16" x14ac:dyDescent="0.25">
      <c r="C5932" s="3"/>
      <c r="P5932" s="2"/>
    </row>
    <row r="5933" spans="3:16" x14ac:dyDescent="0.25">
      <c r="C5933" s="3"/>
      <c r="P5933" s="2"/>
    </row>
    <row r="5934" spans="3:16" x14ac:dyDescent="0.25">
      <c r="C5934" s="3"/>
      <c r="P5934" s="2"/>
    </row>
    <row r="5935" spans="3:16" x14ac:dyDescent="0.25">
      <c r="C5935" s="3"/>
      <c r="P5935" s="2"/>
    </row>
    <row r="5936" spans="3:16" x14ac:dyDescent="0.25">
      <c r="C5936" s="3"/>
      <c r="P5936" s="2"/>
    </row>
    <row r="5937" spans="3:16" x14ac:dyDescent="0.25">
      <c r="C5937" s="3"/>
      <c r="P5937" s="2"/>
    </row>
    <row r="5938" spans="3:16" x14ac:dyDescent="0.25">
      <c r="C5938" s="3"/>
      <c r="P5938" s="2"/>
    </row>
    <row r="5939" spans="3:16" x14ac:dyDescent="0.25">
      <c r="C5939" s="3"/>
      <c r="P5939" s="2"/>
    </row>
    <row r="5940" spans="3:16" x14ac:dyDescent="0.25">
      <c r="C5940" s="3"/>
      <c r="P5940" s="2"/>
    </row>
    <row r="5941" spans="3:16" x14ac:dyDescent="0.25">
      <c r="C5941" s="3"/>
      <c r="P5941" s="2"/>
    </row>
    <row r="5942" spans="3:16" x14ac:dyDescent="0.25">
      <c r="C5942" s="3"/>
      <c r="P5942" s="2"/>
    </row>
    <row r="5943" spans="3:16" x14ac:dyDescent="0.25">
      <c r="C5943" s="3"/>
      <c r="P5943" s="2"/>
    </row>
    <row r="5944" spans="3:16" x14ac:dyDescent="0.25">
      <c r="C5944" s="3"/>
      <c r="P5944" s="2"/>
    </row>
    <row r="5945" spans="3:16" x14ac:dyDescent="0.25">
      <c r="C5945" s="3"/>
      <c r="P5945" s="2"/>
    </row>
    <row r="5946" spans="3:16" x14ac:dyDescent="0.25">
      <c r="C5946" s="3"/>
      <c r="P5946" s="2"/>
    </row>
    <row r="5947" spans="3:16" x14ac:dyDescent="0.25">
      <c r="C5947" s="3"/>
      <c r="P5947" s="2"/>
    </row>
    <row r="5948" spans="3:16" x14ac:dyDescent="0.25">
      <c r="C5948" s="3"/>
      <c r="P5948" s="2"/>
    </row>
    <row r="5949" spans="3:16" x14ac:dyDescent="0.25">
      <c r="C5949" s="3"/>
      <c r="P5949" s="2"/>
    </row>
    <row r="5950" spans="3:16" x14ac:dyDescent="0.25">
      <c r="C5950" s="3"/>
      <c r="P5950" s="2"/>
    </row>
    <row r="5951" spans="3:16" x14ac:dyDescent="0.25">
      <c r="C5951" s="3"/>
      <c r="P5951" s="2"/>
    </row>
    <row r="5952" spans="3:16" x14ac:dyDescent="0.25">
      <c r="C5952" s="3"/>
      <c r="P5952" s="2"/>
    </row>
    <row r="5953" spans="3:16" x14ac:dyDescent="0.25">
      <c r="C5953" s="3"/>
      <c r="P5953" s="2"/>
    </row>
    <row r="5954" spans="3:16" x14ac:dyDescent="0.25">
      <c r="C5954" s="3"/>
      <c r="P5954" s="2"/>
    </row>
    <row r="5955" spans="3:16" x14ac:dyDescent="0.25">
      <c r="C5955" s="3"/>
      <c r="P5955" s="2"/>
    </row>
    <row r="5956" spans="3:16" x14ac:dyDescent="0.25">
      <c r="C5956" s="3"/>
      <c r="P5956" s="2"/>
    </row>
    <row r="5957" spans="3:16" x14ac:dyDescent="0.25">
      <c r="C5957" s="3"/>
      <c r="P5957" s="2"/>
    </row>
    <row r="5958" spans="3:16" x14ac:dyDescent="0.25">
      <c r="C5958" s="3"/>
      <c r="P5958" s="2"/>
    </row>
    <row r="5959" spans="3:16" x14ac:dyDescent="0.25">
      <c r="C5959" s="3"/>
      <c r="P5959" s="2"/>
    </row>
    <row r="5960" spans="3:16" x14ac:dyDescent="0.25">
      <c r="C5960" s="3"/>
      <c r="P5960" s="2"/>
    </row>
    <row r="5961" spans="3:16" x14ac:dyDescent="0.25">
      <c r="C5961" s="3"/>
      <c r="P5961" s="2"/>
    </row>
    <row r="5962" spans="3:16" x14ac:dyDescent="0.25">
      <c r="C5962" s="3"/>
      <c r="P5962" s="2"/>
    </row>
    <row r="5963" spans="3:16" x14ac:dyDescent="0.25">
      <c r="C5963" s="3"/>
      <c r="P5963" s="2"/>
    </row>
    <row r="5964" spans="3:16" x14ac:dyDescent="0.25">
      <c r="C5964" s="3"/>
      <c r="P5964" s="2"/>
    </row>
    <row r="5965" spans="3:16" x14ac:dyDescent="0.25">
      <c r="C5965" s="3"/>
      <c r="P5965" s="2"/>
    </row>
    <row r="5966" spans="3:16" x14ac:dyDescent="0.25">
      <c r="C5966" s="3"/>
      <c r="P5966" s="2"/>
    </row>
    <row r="5967" spans="3:16" x14ac:dyDescent="0.25">
      <c r="C5967" s="3"/>
      <c r="P5967" s="2"/>
    </row>
    <row r="5968" spans="3:16" x14ac:dyDescent="0.25">
      <c r="C5968" s="3"/>
      <c r="P5968" s="2"/>
    </row>
    <row r="5969" spans="3:16" x14ac:dyDescent="0.25">
      <c r="C5969" s="3"/>
      <c r="P5969" s="2"/>
    </row>
    <row r="5970" spans="3:16" x14ac:dyDescent="0.25">
      <c r="C5970" s="3"/>
      <c r="P5970" s="2"/>
    </row>
    <row r="5971" spans="3:16" x14ac:dyDescent="0.25">
      <c r="C5971" s="3"/>
      <c r="P5971" s="2"/>
    </row>
    <row r="5972" spans="3:16" x14ac:dyDescent="0.25">
      <c r="C5972" s="3"/>
      <c r="P5972" s="2"/>
    </row>
    <row r="5973" spans="3:16" x14ac:dyDescent="0.25">
      <c r="C5973" s="3"/>
      <c r="P5973" s="2"/>
    </row>
    <row r="5974" spans="3:16" x14ac:dyDescent="0.25">
      <c r="C5974" s="3"/>
      <c r="P5974" s="2"/>
    </row>
    <row r="5975" spans="3:16" x14ac:dyDescent="0.25">
      <c r="C5975" s="3"/>
      <c r="P5975" s="2"/>
    </row>
    <row r="5976" spans="3:16" x14ac:dyDescent="0.25">
      <c r="C5976" s="3"/>
      <c r="P5976" s="2"/>
    </row>
    <row r="5977" spans="3:16" x14ac:dyDescent="0.25">
      <c r="C5977" s="3"/>
      <c r="P5977" s="2"/>
    </row>
    <row r="5978" spans="3:16" x14ac:dyDescent="0.25">
      <c r="C5978" s="3"/>
      <c r="P5978" s="2"/>
    </row>
    <row r="5979" spans="3:16" x14ac:dyDescent="0.25">
      <c r="C5979" s="3"/>
      <c r="P5979" s="2"/>
    </row>
    <row r="5980" spans="3:16" x14ac:dyDescent="0.25">
      <c r="C5980" s="3"/>
      <c r="P5980" s="2"/>
    </row>
    <row r="5981" spans="3:16" x14ac:dyDescent="0.25">
      <c r="C5981" s="3"/>
      <c r="P5981" s="2"/>
    </row>
    <row r="5982" spans="3:16" x14ac:dyDescent="0.25">
      <c r="C5982" s="3"/>
      <c r="P5982" s="2"/>
    </row>
    <row r="5983" spans="3:16" x14ac:dyDescent="0.25">
      <c r="C5983" s="3"/>
      <c r="P5983" s="2"/>
    </row>
    <row r="5984" spans="3:16" x14ac:dyDescent="0.25">
      <c r="C5984" s="3"/>
      <c r="P5984" s="2"/>
    </row>
    <row r="5985" spans="3:16" x14ac:dyDescent="0.25">
      <c r="C5985" s="3"/>
      <c r="P5985" s="2"/>
    </row>
    <row r="5986" spans="3:16" x14ac:dyDescent="0.25">
      <c r="C5986" s="3"/>
      <c r="P5986" s="2"/>
    </row>
    <row r="5987" spans="3:16" x14ac:dyDescent="0.25">
      <c r="C5987" s="3"/>
      <c r="P5987" s="2"/>
    </row>
    <row r="5988" spans="3:16" x14ac:dyDescent="0.25">
      <c r="C5988" s="3"/>
      <c r="P5988" s="2"/>
    </row>
    <row r="5989" spans="3:16" x14ac:dyDescent="0.25">
      <c r="C5989" s="3"/>
      <c r="P5989" s="2"/>
    </row>
    <row r="5990" spans="3:16" x14ac:dyDescent="0.25">
      <c r="C5990" s="3"/>
      <c r="P5990" s="2"/>
    </row>
    <row r="5991" spans="3:16" x14ac:dyDescent="0.25">
      <c r="C5991" s="3"/>
      <c r="P5991" s="2"/>
    </row>
    <row r="5992" spans="3:16" x14ac:dyDescent="0.25">
      <c r="C5992" s="3"/>
      <c r="P5992" s="2"/>
    </row>
    <row r="5993" spans="3:16" x14ac:dyDescent="0.25">
      <c r="C5993" s="3"/>
      <c r="P5993" s="2"/>
    </row>
    <row r="5994" spans="3:16" x14ac:dyDescent="0.25">
      <c r="C5994" s="3"/>
      <c r="P5994" s="2"/>
    </row>
    <row r="5995" spans="3:16" x14ac:dyDescent="0.25">
      <c r="C5995" s="3"/>
      <c r="P5995" s="2"/>
    </row>
    <row r="5996" spans="3:16" x14ac:dyDescent="0.25">
      <c r="C5996" s="3"/>
      <c r="P5996" s="2"/>
    </row>
    <row r="5997" spans="3:16" x14ac:dyDescent="0.25">
      <c r="C5997" s="3"/>
      <c r="P5997" s="2"/>
    </row>
    <row r="5998" spans="3:16" x14ac:dyDescent="0.25">
      <c r="C5998" s="3"/>
      <c r="P5998" s="2"/>
    </row>
    <row r="5999" spans="3:16" x14ac:dyDescent="0.25">
      <c r="C5999" s="3"/>
      <c r="P5999" s="2"/>
    </row>
    <row r="6000" spans="3:16" x14ac:dyDescent="0.25">
      <c r="C6000" s="3"/>
      <c r="P6000" s="2"/>
    </row>
    <row r="6001" spans="3:16" x14ac:dyDescent="0.25">
      <c r="C6001" s="3"/>
      <c r="P6001" s="2"/>
    </row>
    <row r="6002" spans="3:16" x14ac:dyDescent="0.25">
      <c r="C6002" s="3"/>
      <c r="P6002" s="2"/>
    </row>
    <row r="6003" spans="3:16" x14ac:dyDescent="0.25">
      <c r="C6003" s="3"/>
      <c r="P6003" s="2"/>
    </row>
    <row r="6004" spans="3:16" x14ac:dyDescent="0.25">
      <c r="C6004" s="3"/>
      <c r="P6004" s="2"/>
    </row>
    <row r="6005" spans="3:16" x14ac:dyDescent="0.25">
      <c r="C6005" s="3"/>
      <c r="P6005" s="2"/>
    </row>
    <row r="6006" spans="3:16" x14ac:dyDescent="0.25">
      <c r="C6006" s="3"/>
      <c r="P6006" s="2"/>
    </row>
    <row r="6007" spans="3:16" x14ac:dyDescent="0.25">
      <c r="C6007" s="3"/>
      <c r="P6007" s="2"/>
    </row>
    <row r="6008" spans="3:16" x14ac:dyDescent="0.25">
      <c r="C6008" s="3"/>
      <c r="P6008" s="2"/>
    </row>
    <row r="6009" spans="3:16" x14ac:dyDescent="0.25">
      <c r="C6009" s="3"/>
      <c r="P6009" s="2"/>
    </row>
    <row r="6010" spans="3:16" x14ac:dyDescent="0.25">
      <c r="C6010" s="3"/>
      <c r="P6010" s="2"/>
    </row>
    <row r="6011" spans="3:16" x14ac:dyDescent="0.25">
      <c r="C6011" s="3"/>
      <c r="P6011" s="2"/>
    </row>
    <row r="6012" spans="3:16" x14ac:dyDescent="0.25">
      <c r="C6012" s="3"/>
      <c r="P6012" s="2"/>
    </row>
    <row r="6013" spans="3:16" x14ac:dyDescent="0.25">
      <c r="C6013" s="3"/>
      <c r="P6013" s="2"/>
    </row>
    <row r="6014" spans="3:16" x14ac:dyDescent="0.25">
      <c r="C6014" s="3"/>
      <c r="P6014" s="2"/>
    </row>
    <row r="6015" spans="3:16" x14ac:dyDescent="0.25">
      <c r="C6015" s="3"/>
      <c r="P6015" s="2"/>
    </row>
    <row r="6016" spans="3:16" x14ac:dyDescent="0.25">
      <c r="C6016" s="3"/>
      <c r="P6016" s="2"/>
    </row>
    <row r="6017" spans="3:16" x14ac:dyDescent="0.25">
      <c r="C6017" s="3"/>
      <c r="P6017" s="2"/>
    </row>
    <row r="6018" spans="3:16" x14ac:dyDescent="0.25">
      <c r="C6018" s="3"/>
      <c r="P6018" s="2"/>
    </row>
    <row r="6019" spans="3:16" x14ac:dyDescent="0.25">
      <c r="C6019" s="3"/>
      <c r="P6019" s="2"/>
    </row>
    <row r="6020" spans="3:16" x14ac:dyDescent="0.25">
      <c r="C6020" s="3"/>
      <c r="P6020" s="2"/>
    </row>
    <row r="6021" spans="3:16" x14ac:dyDescent="0.25">
      <c r="C6021" s="3"/>
      <c r="P6021" s="2"/>
    </row>
    <row r="6022" spans="3:16" x14ac:dyDescent="0.25">
      <c r="C6022" s="3"/>
      <c r="P6022" s="2"/>
    </row>
    <row r="6023" spans="3:16" x14ac:dyDescent="0.25">
      <c r="C6023" s="3"/>
      <c r="P6023" s="2"/>
    </row>
    <row r="6024" spans="3:16" x14ac:dyDescent="0.25">
      <c r="C6024" s="3"/>
      <c r="P6024" s="2"/>
    </row>
    <row r="6025" spans="3:16" x14ac:dyDescent="0.25">
      <c r="C6025" s="3"/>
      <c r="P6025" s="2"/>
    </row>
    <row r="6026" spans="3:16" x14ac:dyDescent="0.25">
      <c r="C6026" s="3"/>
      <c r="P6026" s="2"/>
    </row>
    <row r="6027" spans="3:16" x14ac:dyDescent="0.25">
      <c r="C6027" s="3"/>
      <c r="P6027" s="2"/>
    </row>
    <row r="6028" spans="3:16" x14ac:dyDescent="0.25">
      <c r="C6028" s="3"/>
      <c r="P6028" s="2"/>
    </row>
    <row r="6029" spans="3:16" x14ac:dyDescent="0.25">
      <c r="C6029" s="3"/>
      <c r="P6029" s="2"/>
    </row>
    <row r="6030" spans="3:16" x14ac:dyDescent="0.25">
      <c r="C6030" s="3"/>
      <c r="P6030" s="2"/>
    </row>
    <row r="6031" spans="3:16" x14ac:dyDescent="0.25">
      <c r="C6031" s="3"/>
      <c r="P6031" s="2"/>
    </row>
    <row r="6032" spans="3:16" x14ac:dyDescent="0.25">
      <c r="C6032" s="3"/>
      <c r="P6032" s="2"/>
    </row>
    <row r="6033" spans="3:16" x14ac:dyDescent="0.25">
      <c r="C6033" s="3"/>
      <c r="P6033" s="2"/>
    </row>
    <row r="6034" spans="3:16" x14ac:dyDescent="0.25">
      <c r="C6034" s="3"/>
      <c r="P6034" s="2"/>
    </row>
    <row r="6035" spans="3:16" x14ac:dyDescent="0.25">
      <c r="C6035" s="3"/>
      <c r="P6035" s="2"/>
    </row>
    <row r="6036" spans="3:16" x14ac:dyDescent="0.25">
      <c r="C6036" s="3"/>
      <c r="P6036" s="2"/>
    </row>
    <row r="6037" spans="3:16" x14ac:dyDescent="0.25">
      <c r="C6037" s="3"/>
      <c r="P6037" s="2"/>
    </row>
    <row r="6038" spans="3:16" x14ac:dyDescent="0.25">
      <c r="C6038" s="3"/>
      <c r="P6038" s="2"/>
    </row>
    <row r="6039" spans="3:16" x14ac:dyDescent="0.25">
      <c r="C6039" s="3"/>
      <c r="P6039" s="2"/>
    </row>
    <row r="6040" spans="3:16" x14ac:dyDescent="0.25">
      <c r="C6040" s="3"/>
      <c r="P6040" s="2"/>
    </row>
    <row r="6041" spans="3:16" x14ac:dyDescent="0.25">
      <c r="C6041" s="3"/>
      <c r="P6041" s="2"/>
    </row>
    <row r="6042" spans="3:16" x14ac:dyDescent="0.25">
      <c r="C6042" s="3"/>
      <c r="P6042" s="2"/>
    </row>
    <row r="6043" spans="3:16" x14ac:dyDescent="0.25">
      <c r="C6043" s="3"/>
      <c r="P6043" s="2"/>
    </row>
    <row r="6044" spans="3:16" x14ac:dyDescent="0.25">
      <c r="C6044" s="3"/>
      <c r="P6044" s="2"/>
    </row>
    <row r="6045" spans="3:16" x14ac:dyDescent="0.25">
      <c r="C6045" s="3"/>
      <c r="P6045" s="2"/>
    </row>
    <row r="6046" spans="3:16" x14ac:dyDescent="0.25">
      <c r="C6046" s="3"/>
      <c r="P6046" s="2"/>
    </row>
    <row r="6047" spans="3:16" x14ac:dyDescent="0.25">
      <c r="C6047" s="3"/>
      <c r="P6047" s="2"/>
    </row>
    <row r="6048" spans="3:16" x14ac:dyDescent="0.25">
      <c r="C6048" s="3"/>
      <c r="P6048" s="2"/>
    </row>
    <row r="6049" spans="3:16" x14ac:dyDescent="0.25">
      <c r="C6049" s="3"/>
      <c r="P6049" s="2"/>
    </row>
    <row r="6050" spans="3:16" x14ac:dyDescent="0.25">
      <c r="C6050" s="3"/>
      <c r="P6050" s="2"/>
    </row>
    <row r="6051" spans="3:16" x14ac:dyDescent="0.25">
      <c r="C6051" s="3"/>
      <c r="P6051" s="2"/>
    </row>
    <row r="6052" spans="3:16" x14ac:dyDescent="0.25">
      <c r="C6052" s="3"/>
      <c r="P6052" s="2"/>
    </row>
    <row r="6053" spans="3:16" x14ac:dyDescent="0.25">
      <c r="C6053" s="3"/>
      <c r="P6053" s="2"/>
    </row>
    <row r="6054" spans="3:16" x14ac:dyDescent="0.25">
      <c r="C6054" s="3"/>
      <c r="P6054" s="2"/>
    </row>
    <row r="6055" spans="3:16" x14ac:dyDescent="0.25">
      <c r="C6055" s="3"/>
      <c r="P6055" s="2"/>
    </row>
    <row r="6056" spans="3:16" x14ac:dyDescent="0.25">
      <c r="C6056" s="3"/>
      <c r="P6056" s="2"/>
    </row>
    <row r="6057" spans="3:16" x14ac:dyDescent="0.25">
      <c r="C6057" s="3"/>
      <c r="P6057" s="2"/>
    </row>
    <row r="6058" spans="3:16" x14ac:dyDescent="0.25">
      <c r="C6058" s="3"/>
      <c r="P6058" s="2"/>
    </row>
    <row r="6059" spans="3:16" x14ac:dyDescent="0.25">
      <c r="C6059" s="3"/>
      <c r="P6059" s="2"/>
    </row>
    <row r="6060" spans="3:16" x14ac:dyDescent="0.25">
      <c r="C6060" s="3"/>
      <c r="P6060" s="2"/>
    </row>
    <row r="6061" spans="3:16" x14ac:dyDescent="0.25">
      <c r="C6061" s="3"/>
      <c r="P6061" s="2"/>
    </row>
    <row r="6062" spans="3:16" x14ac:dyDescent="0.25">
      <c r="C6062" s="3"/>
      <c r="P6062" s="2"/>
    </row>
    <row r="6063" spans="3:16" x14ac:dyDescent="0.25">
      <c r="C6063" s="3"/>
      <c r="P6063" s="2"/>
    </row>
    <row r="6064" spans="3:16" x14ac:dyDescent="0.25">
      <c r="C6064" s="3"/>
      <c r="P6064" s="2"/>
    </row>
    <row r="6065" spans="3:16" x14ac:dyDescent="0.25">
      <c r="C6065" s="3"/>
      <c r="P6065" s="2"/>
    </row>
    <row r="6066" spans="3:16" x14ac:dyDescent="0.25">
      <c r="C6066" s="3"/>
      <c r="P6066" s="2"/>
    </row>
    <row r="6067" spans="3:16" x14ac:dyDescent="0.25">
      <c r="C6067" s="3"/>
      <c r="P6067" s="2"/>
    </row>
    <row r="6068" spans="3:16" x14ac:dyDescent="0.25">
      <c r="C6068" s="3"/>
      <c r="P6068" s="2"/>
    </row>
    <row r="6069" spans="3:16" x14ac:dyDescent="0.25">
      <c r="C6069" s="3"/>
      <c r="P6069" s="2"/>
    </row>
    <row r="6070" spans="3:16" x14ac:dyDescent="0.25">
      <c r="C6070" s="3"/>
      <c r="P6070" s="2"/>
    </row>
    <row r="6071" spans="3:16" x14ac:dyDescent="0.25">
      <c r="C6071" s="3"/>
      <c r="P6071" s="2"/>
    </row>
    <row r="6072" spans="3:16" x14ac:dyDescent="0.25">
      <c r="C6072" s="3"/>
      <c r="P6072" s="2"/>
    </row>
    <row r="6073" spans="3:16" x14ac:dyDescent="0.25">
      <c r="C6073" s="3"/>
      <c r="P6073" s="2"/>
    </row>
    <row r="6074" spans="3:16" x14ac:dyDescent="0.25">
      <c r="C6074" s="3"/>
      <c r="P6074" s="2"/>
    </row>
    <row r="6075" spans="3:16" x14ac:dyDescent="0.25">
      <c r="C6075" s="3"/>
      <c r="P6075" s="2"/>
    </row>
    <row r="6076" spans="3:16" x14ac:dyDescent="0.25">
      <c r="C6076" s="3"/>
      <c r="P6076" s="2"/>
    </row>
    <row r="6077" spans="3:16" x14ac:dyDescent="0.25">
      <c r="C6077" s="3"/>
      <c r="P6077" s="2"/>
    </row>
    <row r="6078" spans="3:16" x14ac:dyDescent="0.25">
      <c r="C6078" s="3"/>
      <c r="P6078" s="2"/>
    </row>
    <row r="6079" spans="3:16" x14ac:dyDescent="0.25">
      <c r="C6079" s="3"/>
      <c r="P6079" s="2"/>
    </row>
    <row r="6080" spans="3:16" x14ac:dyDescent="0.25">
      <c r="C6080" s="3"/>
      <c r="P6080" s="2"/>
    </row>
    <row r="6081" spans="3:16" x14ac:dyDescent="0.25">
      <c r="C6081" s="3"/>
      <c r="P6081" s="2"/>
    </row>
    <row r="6082" spans="3:16" x14ac:dyDescent="0.25">
      <c r="C6082" s="3"/>
      <c r="P6082" s="2"/>
    </row>
    <row r="6083" spans="3:16" x14ac:dyDescent="0.25">
      <c r="C6083" s="3"/>
      <c r="P6083" s="2"/>
    </row>
    <row r="6084" spans="3:16" x14ac:dyDescent="0.25">
      <c r="C6084" s="3"/>
      <c r="P6084" s="2"/>
    </row>
    <row r="6085" spans="3:16" x14ac:dyDescent="0.25">
      <c r="C6085" s="3"/>
      <c r="P6085" s="2"/>
    </row>
    <row r="6086" spans="3:16" x14ac:dyDescent="0.25">
      <c r="C6086" s="3"/>
      <c r="P6086" s="2"/>
    </row>
    <row r="6087" spans="3:16" x14ac:dyDescent="0.25">
      <c r="C6087" s="3"/>
      <c r="P6087" s="2"/>
    </row>
    <row r="6088" spans="3:16" x14ac:dyDescent="0.25">
      <c r="C6088" s="3"/>
      <c r="P6088" s="2"/>
    </row>
    <row r="6089" spans="3:16" x14ac:dyDescent="0.25">
      <c r="C6089" s="3"/>
      <c r="P6089" s="2"/>
    </row>
    <row r="6090" spans="3:16" x14ac:dyDescent="0.25">
      <c r="C6090" s="3"/>
      <c r="P6090" s="2"/>
    </row>
    <row r="6091" spans="3:16" x14ac:dyDescent="0.25">
      <c r="C6091" s="3"/>
      <c r="P6091" s="2"/>
    </row>
    <row r="6092" spans="3:16" x14ac:dyDescent="0.25">
      <c r="C6092" s="3"/>
      <c r="P6092" s="2"/>
    </row>
    <row r="6093" spans="3:16" x14ac:dyDescent="0.25">
      <c r="C6093" s="3"/>
      <c r="P6093" s="2"/>
    </row>
    <row r="6094" spans="3:16" x14ac:dyDescent="0.25">
      <c r="C6094" s="3"/>
      <c r="P6094" s="2"/>
    </row>
    <row r="6095" spans="3:16" x14ac:dyDescent="0.25">
      <c r="C6095" s="3"/>
      <c r="P6095" s="2"/>
    </row>
    <row r="6096" spans="3:16" x14ac:dyDescent="0.25">
      <c r="C6096" s="3"/>
      <c r="P6096" s="2"/>
    </row>
    <row r="6097" spans="3:16" x14ac:dyDescent="0.25">
      <c r="C6097" s="3"/>
      <c r="P6097" s="2"/>
    </row>
    <row r="6098" spans="3:16" x14ac:dyDescent="0.25">
      <c r="C6098" s="3"/>
      <c r="P6098" s="2"/>
    </row>
    <row r="6099" spans="3:16" x14ac:dyDescent="0.25">
      <c r="C6099" s="3"/>
      <c r="P6099" s="2"/>
    </row>
    <row r="6100" spans="3:16" x14ac:dyDescent="0.25">
      <c r="C6100" s="3"/>
      <c r="P6100" s="2"/>
    </row>
    <row r="6101" spans="3:16" x14ac:dyDescent="0.25">
      <c r="C6101" s="3"/>
      <c r="P6101" s="2"/>
    </row>
    <row r="6102" spans="3:16" x14ac:dyDescent="0.25">
      <c r="C6102" s="3"/>
      <c r="P6102" s="2"/>
    </row>
    <row r="6103" spans="3:16" x14ac:dyDescent="0.25">
      <c r="C6103" s="3"/>
      <c r="P6103" s="2"/>
    </row>
    <row r="6104" spans="3:16" x14ac:dyDescent="0.25">
      <c r="C6104" s="3"/>
      <c r="P6104" s="2"/>
    </row>
    <row r="6105" spans="3:16" x14ac:dyDescent="0.25">
      <c r="C6105" s="3"/>
      <c r="P6105" s="2"/>
    </row>
    <row r="6106" spans="3:16" x14ac:dyDescent="0.25">
      <c r="C6106" s="3"/>
      <c r="P6106" s="2"/>
    </row>
    <row r="6107" spans="3:16" x14ac:dyDescent="0.25">
      <c r="C6107" s="3"/>
      <c r="P6107" s="2"/>
    </row>
    <row r="6108" spans="3:16" x14ac:dyDescent="0.25">
      <c r="C6108" s="3"/>
      <c r="P6108" s="2"/>
    </row>
    <row r="6109" spans="3:16" x14ac:dyDescent="0.25">
      <c r="C6109" s="3"/>
      <c r="P6109" s="2"/>
    </row>
    <row r="6110" spans="3:16" x14ac:dyDescent="0.25">
      <c r="C6110" s="3"/>
      <c r="P6110" s="2"/>
    </row>
    <row r="6111" spans="3:16" x14ac:dyDescent="0.25">
      <c r="C6111" s="3"/>
      <c r="P6111" s="2"/>
    </row>
    <row r="6112" spans="3:16" x14ac:dyDescent="0.25">
      <c r="C6112" s="3"/>
      <c r="P6112" s="2"/>
    </row>
    <row r="6113" spans="3:16" x14ac:dyDescent="0.25">
      <c r="C6113" s="3"/>
      <c r="P6113" s="2"/>
    </row>
    <row r="6114" spans="3:16" x14ac:dyDescent="0.25">
      <c r="C6114" s="3"/>
      <c r="P6114" s="2"/>
    </row>
    <row r="6115" spans="3:16" x14ac:dyDescent="0.25">
      <c r="C6115" s="3"/>
      <c r="P6115" s="2"/>
    </row>
    <row r="6116" spans="3:16" x14ac:dyDescent="0.25">
      <c r="C6116" s="3"/>
      <c r="P6116" s="2"/>
    </row>
    <row r="6117" spans="3:16" x14ac:dyDescent="0.25">
      <c r="C6117" s="3"/>
      <c r="P6117" s="2"/>
    </row>
    <row r="6118" spans="3:16" x14ac:dyDescent="0.25">
      <c r="C6118" s="3"/>
      <c r="P6118" s="2"/>
    </row>
    <row r="6119" spans="3:16" x14ac:dyDescent="0.25">
      <c r="C6119" s="3"/>
      <c r="P6119" s="2"/>
    </row>
    <row r="6120" spans="3:16" x14ac:dyDescent="0.25">
      <c r="C6120" s="3"/>
      <c r="P6120" s="2"/>
    </row>
    <row r="6121" spans="3:16" x14ac:dyDescent="0.25">
      <c r="C6121" s="3"/>
      <c r="P6121" s="2"/>
    </row>
    <row r="6122" spans="3:16" x14ac:dyDescent="0.25">
      <c r="C6122" s="3"/>
      <c r="P6122" s="2"/>
    </row>
    <row r="6123" spans="3:16" x14ac:dyDescent="0.25">
      <c r="C6123" s="3"/>
      <c r="P6123" s="2"/>
    </row>
    <row r="6124" spans="3:16" x14ac:dyDescent="0.25">
      <c r="C6124" s="3"/>
      <c r="P6124" s="2"/>
    </row>
    <row r="6125" spans="3:16" x14ac:dyDescent="0.25">
      <c r="C6125" s="3"/>
      <c r="P6125" s="2"/>
    </row>
    <row r="6126" spans="3:16" x14ac:dyDescent="0.25">
      <c r="C6126" s="3"/>
      <c r="P6126" s="2"/>
    </row>
    <row r="6127" spans="3:16" x14ac:dyDescent="0.25">
      <c r="C6127" s="3"/>
      <c r="P6127" s="2"/>
    </row>
    <row r="6128" spans="3:16" x14ac:dyDescent="0.25">
      <c r="C6128" s="3"/>
      <c r="P6128" s="2"/>
    </row>
    <row r="6129" spans="3:16" x14ac:dyDescent="0.25">
      <c r="C6129" s="3"/>
      <c r="P6129" s="2"/>
    </row>
    <row r="6130" spans="3:16" x14ac:dyDescent="0.25">
      <c r="C6130" s="3"/>
      <c r="P6130" s="2"/>
    </row>
    <row r="6131" spans="3:16" x14ac:dyDescent="0.25">
      <c r="C6131" s="3"/>
      <c r="P6131" s="2"/>
    </row>
    <row r="6132" spans="3:16" x14ac:dyDescent="0.25">
      <c r="C6132" s="3"/>
      <c r="P6132" s="2"/>
    </row>
    <row r="6133" spans="3:16" x14ac:dyDescent="0.25">
      <c r="C6133" s="3"/>
      <c r="P6133" s="2"/>
    </row>
    <row r="6134" spans="3:16" x14ac:dyDescent="0.25">
      <c r="C6134" s="3"/>
      <c r="P6134" s="2"/>
    </row>
    <row r="6135" spans="3:16" x14ac:dyDescent="0.25">
      <c r="C6135" s="3"/>
      <c r="P6135" s="2"/>
    </row>
    <row r="6136" spans="3:16" x14ac:dyDescent="0.25">
      <c r="C6136" s="3"/>
      <c r="P6136" s="2"/>
    </row>
    <row r="6137" spans="3:16" x14ac:dyDescent="0.25">
      <c r="C6137" s="3"/>
      <c r="P6137" s="2"/>
    </row>
    <row r="6138" spans="3:16" x14ac:dyDescent="0.25">
      <c r="C6138" s="3"/>
      <c r="P6138" s="2"/>
    </row>
    <row r="6139" spans="3:16" x14ac:dyDescent="0.25">
      <c r="C6139" s="3"/>
      <c r="P6139" s="2"/>
    </row>
    <row r="6140" spans="3:16" x14ac:dyDescent="0.25">
      <c r="C6140" s="3"/>
      <c r="P6140" s="2"/>
    </row>
    <row r="6141" spans="3:16" x14ac:dyDescent="0.25">
      <c r="C6141" s="3"/>
      <c r="P6141" s="2"/>
    </row>
    <row r="6142" spans="3:16" x14ac:dyDescent="0.25">
      <c r="C6142" s="3"/>
      <c r="P6142" s="2"/>
    </row>
    <row r="6143" spans="3:16" x14ac:dyDescent="0.25">
      <c r="C6143" s="3"/>
      <c r="P6143" s="2"/>
    </row>
    <row r="6144" spans="3:16" x14ac:dyDescent="0.25">
      <c r="C6144" s="3"/>
      <c r="P6144" s="2"/>
    </row>
    <row r="6145" spans="3:16" x14ac:dyDescent="0.25">
      <c r="C6145" s="3"/>
      <c r="P6145" s="2"/>
    </row>
    <row r="6146" spans="3:16" x14ac:dyDescent="0.25">
      <c r="C6146" s="3"/>
      <c r="P6146" s="2"/>
    </row>
    <row r="6147" spans="3:16" x14ac:dyDescent="0.25">
      <c r="C6147" s="3"/>
      <c r="P6147" s="2"/>
    </row>
    <row r="6148" spans="3:16" x14ac:dyDescent="0.25">
      <c r="C6148" s="3"/>
      <c r="P6148" s="2"/>
    </row>
    <row r="6149" spans="3:16" x14ac:dyDescent="0.25">
      <c r="C6149" s="3"/>
      <c r="P6149" s="2"/>
    </row>
    <row r="6150" spans="3:16" x14ac:dyDescent="0.25">
      <c r="C6150" s="3"/>
      <c r="P6150" s="2"/>
    </row>
    <row r="6151" spans="3:16" x14ac:dyDescent="0.25">
      <c r="C6151" s="3"/>
      <c r="P6151" s="2"/>
    </row>
    <row r="6152" spans="3:16" x14ac:dyDescent="0.25">
      <c r="C6152" s="3"/>
      <c r="P6152" s="2"/>
    </row>
    <row r="6153" spans="3:16" x14ac:dyDescent="0.25">
      <c r="C6153" s="3"/>
      <c r="P6153" s="2"/>
    </row>
    <row r="6154" spans="3:16" x14ac:dyDescent="0.25">
      <c r="C6154" s="3"/>
      <c r="P6154" s="2"/>
    </row>
    <row r="6155" spans="3:16" x14ac:dyDescent="0.25">
      <c r="C6155" s="3"/>
      <c r="P6155" s="2"/>
    </row>
    <row r="6156" spans="3:16" x14ac:dyDescent="0.25">
      <c r="C6156" s="3"/>
      <c r="P6156" s="2"/>
    </row>
    <row r="6157" spans="3:16" x14ac:dyDescent="0.25">
      <c r="C6157" s="3"/>
      <c r="P6157" s="2"/>
    </row>
    <row r="6158" spans="3:16" x14ac:dyDescent="0.25">
      <c r="C6158" s="3"/>
      <c r="P6158" s="2"/>
    </row>
    <row r="6159" spans="3:16" x14ac:dyDescent="0.25">
      <c r="C6159" s="3"/>
      <c r="P6159" s="2"/>
    </row>
    <row r="6160" spans="3:16" x14ac:dyDescent="0.25">
      <c r="C6160" s="3"/>
      <c r="P6160" s="2"/>
    </row>
    <row r="6161" spans="3:16" x14ac:dyDescent="0.25">
      <c r="C6161" s="3"/>
      <c r="P6161" s="2"/>
    </row>
    <row r="6162" spans="3:16" x14ac:dyDescent="0.25">
      <c r="C6162" s="3"/>
      <c r="P6162" s="2"/>
    </row>
    <row r="6163" spans="3:16" x14ac:dyDescent="0.25">
      <c r="C6163" s="3"/>
      <c r="P6163" s="2"/>
    </row>
    <row r="6164" spans="3:16" x14ac:dyDescent="0.25">
      <c r="C6164" s="3"/>
      <c r="P6164" s="2"/>
    </row>
    <row r="6165" spans="3:16" x14ac:dyDescent="0.25">
      <c r="C6165" s="3"/>
      <c r="P6165" s="2"/>
    </row>
    <row r="6166" spans="3:16" x14ac:dyDescent="0.25">
      <c r="C6166" s="3"/>
      <c r="P6166" s="2"/>
    </row>
    <row r="6167" spans="3:16" x14ac:dyDescent="0.25">
      <c r="C6167" s="3"/>
      <c r="P6167" s="2"/>
    </row>
    <row r="6168" spans="3:16" x14ac:dyDescent="0.25">
      <c r="C6168" s="3"/>
      <c r="P6168" s="2"/>
    </row>
    <row r="6169" spans="3:16" x14ac:dyDescent="0.25">
      <c r="C6169" s="3"/>
      <c r="P6169" s="2"/>
    </row>
    <row r="6170" spans="3:16" x14ac:dyDescent="0.25">
      <c r="C6170" s="3"/>
      <c r="P6170" s="2"/>
    </row>
    <row r="6171" spans="3:16" x14ac:dyDescent="0.25">
      <c r="C6171" s="3"/>
      <c r="P6171" s="2"/>
    </row>
    <row r="6172" spans="3:16" x14ac:dyDescent="0.25">
      <c r="C6172" s="3"/>
      <c r="P6172" s="2"/>
    </row>
    <row r="6173" spans="3:16" x14ac:dyDescent="0.25">
      <c r="C6173" s="3"/>
      <c r="P6173" s="2"/>
    </row>
    <row r="6174" spans="3:16" x14ac:dyDescent="0.25">
      <c r="C6174" s="3"/>
      <c r="P6174" s="2"/>
    </row>
    <row r="6175" spans="3:16" x14ac:dyDescent="0.25">
      <c r="C6175" s="3"/>
      <c r="P6175" s="2"/>
    </row>
    <row r="6176" spans="3:16" x14ac:dyDescent="0.25">
      <c r="C6176" s="3"/>
      <c r="P6176" s="2"/>
    </row>
    <row r="6177" spans="3:16" x14ac:dyDescent="0.25">
      <c r="C6177" s="3"/>
      <c r="P6177" s="2"/>
    </row>
    <row r="6178" spans="3:16" x14ac:dyDescent="0.25">
      <c r="C6178" s="3"/>
      <c r="P6178" s="2"/>
    </row>
    <row r="6179" spans="3:16" x14ac:dyDescent="0.25">
      <c r="C6179" s="3"/>
      <c r="P6179" s="2"/>
    </row>
    <row r="6180" spans="3:16" x14ac:dyDescent="0.25">
      <c r="C6180" s="3"/>
      <c r="P6180" s="2"/>
    </row>
    <row r="6181" spans="3:16" x14ac:dyDescent="0.25">
      <c r="C6181" s="3"/>
      <c r="P6181" s="2"/>
    </row>
    <row r="6182" spans="3:16" x14ac:dyDescent="0.25">
      <c r="C6182" s="3"/>
      <c r="P6182" s="2"/>
    </row>
    <row r="6183" spans="3:16" x14ac:dyDescent="0.25">
      <c r="C6183" s="3"/>
      <c r="P6183" s="2"/>
    </row>
    <row r="6184" spans="3:16" x14ac:dyDescent="0.25">
      <c r="C6184" s="3"/>
      <c r="P6184" s="2"/>
    </row>
    <row r="6185" spans="3:16" x14ac:dyDescent="0.25">
      <c r="C6185" s="3"/>
      <c r="P6185" s="2"/>
    </row>
    <row r="6186" spans="3:16" x14ac:dyDescent="0.25">
      <c r="C6186" s="3"/>
      <c r="P6186" s="2"/>
    </row>
    <row r="6187" spans="3:16" x14ac:dyDescent="0.25">
      <c r="C6187" s="3"/>
      <c r="P6187" s="2"/>
    </row>
    <row r="6188" spans="3:16" x14ac:dyDescent="0.25">
      <c r="C6188" s="3"/>
      <c r="P6188" s="2"/>
    </row>
    <row r="6189" spans="3:16" x14ac:dyDescent="0.25">
      <c r="C6189" s="3"/>
      <c r="P6189" s="2"/>
    </row>
    <row r="6190" spans="3:16" x14ac:dyDescent="0.25">
      <c r="C6190" s="3"/>
      <c r="P6190" s="2"/>
    </row>
    <row r="6191" spans="3:16" x14ac:dyDescent="0.25">
      <c r="C6191" s="3"/>
      <c r="P6191" s="2"/>
    </row>
    <row r="6192" spans="3:16" x14ac:dyDescent="0.25">
      <c r="C6192" s="3"/>
      <c r="P6192" s="2"/>
    </row>
    <row r="6193" spans="3:16" x14ac:dyDescent="0.25">
      <c r="C6193" s="3"/>
      <c r="P6193" s="2"/>
    </row>
    <row r="6194" spans="3:16" x14ac:dyDescent="0.25">
      <c r="C6194" s="3"/>
      <c r="P6194" s="2"/>
    </row>
    <row r="6195" spans="3:16" x14ac:dyDescent="0.25">
      <c r="C6195" s="3"/>
      <c r="P6195" s="2"/>
    </row>
    <row r="6196" spans="3:16" x14ac:dyDescent="0.25">
      <c r="C6196" s="3"/>
      <c r="P6196" s="2"/>
    </row>
    <row r="6197" spans="3:16" x14ac:dyDescent="0.25">
      <c r="C6197" s="3"/>
      <c r="P6197" s="2"/>
    </row>
    <row r="6198" spans="3:16" x14ac:dyDescent="0.25">
      <c r="C6198" s="3"/>
      <c r="P6198" s="2"/>
    </row>
    <row r="6199" spans="3:16" x14ac:dyDescent="0.25">
      <c r="C6199" s="3"/>
      <c r="P6199" s="2"/>
    </row>
    <row r="6200" spans="3:16" x14ac:dyDescent="0.25">
      <c r="C6200" s="3"/>
      <c r="P6200" s="2"/>
    </row>
    <row r="6201" spans="3:16" x14ac:dyDescent="0.25">
      <c r="C6201" s="3"/>
      <c r="P6201" s="2"/>
    </row>
    <row r="6202" spans="3:16" x14ac:dyDescent="0.25">
      <c r="C6202" s="3"/>
      <c r="P6202" s="2"/>
    </row>
    <row r="6203" spans="3:16" x14ac:dyDescent="0.25">
      <c r="C6203" s="3"/>
      <c r="P6203" s="2"/>
    </row>
    <row r="6204" spans="3:16" x14ac:dyDescent="0.25">
      <c r="C6204" s="3"/>
      <c r="P6204" s="2"/>
    </row>
    <row r="6205" spans="3:16" x14ac:dyDescent="0.25">
      <c r="C6205" s="3"/>
      <c r="P6205" s="2"/>
    </row>
    <row r="6206" spans="3:16" x14ac:dyDescent="0.25">
      <c r="C6206" s="3"/>
      <c r="P6206" s="2"/>
    </row>
    <row r="6207" spans="3:16" x14ac:dyDescent="0.25">
      <c r="C6207" s="3"/>
      <c r="P6207" s="2"/>
    </row>
    <row r="6208" spans="3:16" x14ac:dyDescent="0.25">
      <c r="C6208" s="3"/>
      <c r="P6208" s="2"/>
    </row>
    <row r="6209" spans="3:16" x14ac:dyDescent="0.25">
      <c r="C6209" s="3"/>
      <c r="P6209" s="2"/>
    </row>
    <row r="6210" spans="3:16" x14ac:dyDescent="0.25">
      <c r="C6210" s="3"/>
      <c r="P6210" s="2"/>
    </row>
    <row r="6211" spans="3:16" x14ac:dyDescent="0.25">
      <c r="C6211" s="3"/>
      <c r="P6211" s="2"/>
    </row>
    <row r="6212" spans="3:16" x14ac:dyDescent="0.25">
      <c r="C6212" s="3"/>
      <c r="P6212" s="2"/>
    </row>
    <row r="6213" spans="3:16" x14ac:dyDescent="0.25">
      <c r="C6213" s="3"/>
      <c r="P6213" s="2"/>
    </row>
    <row r="6214" spans="3:16" x14ac:dyDescent="0.25">
      <c r="C6214" s="3"/>
      <c r="P6214" s="2"/>
    </row>
    <row r="6215" spans="3:16" x14ac:dyDescent="0.25">
      <c r="C6215" s="3"/>
      <c r="P6215" s="2"/>
    </row>
    <row r="6216" spans="3:16" x14ac:dyDescent="0.25">
      <c r="C6216" s="3"/>
      <c r="P6216" s="2"/>
    </row>
    <row r="6217" spans="3:16" x14ac:dyDescent="0.25">
      <c r="C6217" s="3"/>
      <c r="P6217" s="2"/>
    </row>
    <row r="6218" spans="3:16" x14ac:dyDescent="0.25">
      <c r="C6218" s="3"/>
      <c r="P6218" s="2"/>
    </row>
    <row r="6219" spans="3:16" x14ac:dyDescent="0.25">
      <c r="C6219" s="3"/>
      <c r="P6219" s="2"/>
    </row>
    <row r="6220" spans="3:16" x14ac:dyDescent="0.25">
      <c r="C6220" s="3"/>
      <c r="P6220" s="2"/>
    </row>
    <row r="6221" spans="3:16" x14ac:dyDescent="0.25">
      <c r="C6221" s="3"/>
      <c r="P6221" s="2"/>
    </row>
    <row r="6222" spans="3:16" x14ac:dyDescent="0.25">
      <c r="C6222" s="3"/>
      <c r="P6222" s="2"/>
    </row>
    <row r="6223" spans="3:16" x14ac:dyDescent="0.25">
      <c r="C6223" s="3"/>
      <c r="P6223" s="2"/>
    </row>
    <row r="6224" spans="3:16" x14ac:dyDescent="0.25">
      <c r="C6224" s="3"/>
      <c r="P6224" s="2"/>
    </row>
    <row r="6225" spans="3:16" x14ac:dyDescent="0.25">
      <c r="C6225" s="3"/>
      <c r="P6225" s="2"/>
    </row>
    <row r="6226" spans="3:16" x14ac:dyDescent="0.25">
      <c r="C6226" s="3"/>
      <c r="P6226" s="2"/>
    </row>
    <row r="6227" spans="3:16" x14ac:dyDescent="0.25">
      <c r="C6227" s="3"/>
      <c r="P6227" s="2"/>
    </row>
    <row r="6228" spans="3:16" x14ac:dyDescent="0.25">
      <c r="C6228" s="3"/>
      <c r="P6228" s="2"/>
    </row>
    <row r="6229" spans="3:16" x14ac:dyDescent="0.25">
      <c r="C6229" s="3"/>
      <c r="P6229" s="2"/>
    </row>
    <row r="6230" spans="3:16" x14ac:dyDescent="0.25">
      <c r="C6230" s="3"/>
      <c r="P6230" s="2"/>
    </row>
    <row r="6231" spans="3:16" x14ac:dyDescent="0.25">
      <c r="C6231" s="3"/>
      <c r="P6231" s="2"/>
    </row>
    <row r="6232" spans="3:16" x14ac:dyDescent="0.25">
      <c r="C6232" s="3"/>
      <c r="P6232" s="2"/>
    </row>
    <row r="6233" spans="3:16" x14ac:dyDescent="0.25">
      <c r="C6233" s="3"/>
      <c r="P6233" s="2"/>
    </row>
    <row r="6234" spans="3:16" x14ac:dyDescent="0.25">
      <c r="C6234" s="3"/>
      <c r="P6234" s="2"/>
    </row>
    <row r="6235" spans="3:16" x14ac:dyDescent="0.25">
      <c r="C6235" s="3"/>
      <c r="P6235" s="2"/>
    </row>
    <row r="6236" spans="3:16" x14ac:dyDescent="0.25">
      <c r="C6236" s="3"/>
      <c r="P6236" s="2"/>
    </row>
    <row r="6237" spans="3:16" x14ac:dyDescent="0.25">
      <c r="C6237" s="3"/>
      <c r="P6237" s="2"/>
    </row>
    <row r="6238" spans="3:16" x14ac:dyDescent="0.25">
      <c r="C6238" s="3"/>
      <c r="P6238" s="2"/>
    </row>
    <row r="6239" spans="3:16" x14ac:dyDescent="0.25">
      <c r="C6239" s="3"/>
      <c r="P6239" s="2"/>
    </row>
    <row r="6240" spans="3:16" x14ac:dyDescent="0.25">
      <c r="C6240" s="3"/>
      <c r="P6240" s="2"/>
    </row>
    <row r="6241" spans="3:16" x14ac:dyDescent="0.25">
      <c r="C6241" s="3"/>
      <c r="P6241" s="2"/>
    </row>
    <row r="6242" spans="3:16" x14ac:dyDescent="0.25">
      <c r="C6242" s="3"/>
      <c r="P6242" s="2"/>
    </row>
    <row r="6243" spans="3:16" x14ac:dyDescent="0.25">
      <c r="C6243" s="3"/>
      <c r="P6243" s="2"/>
    </row>
    <row r="6244" spans="3:16" x14ac:dyDescent="0.25">
      <c r="C6244" s="3"/>
      <c r="P6244" s="2"/>
    </row>
    <row r="6245" spans="3:16" x14ac:dyDescent="0.25">
      <c r="C6245" s="3"/>
      <c r="P6245" s="2"/>
    </row>
    <row r="6246" spans="3:16" x14ac:dyDescent="0.25">
      <c r="C6246" s="3"/>
      <c r="P6246" s="2"/>
    </row>
    <row r="6247" spans="3:16" x14ac:dyDescent="0.25">
      <c r="C6247" s="3"/>
      <c r="P6247" s="2"/>
    </row>
    <row r="6248" spans="3:16" x14ac:dyDescent="0.25">
      <c r="C6248" s="3"/>
      <c r="P6248" s="2"/>
    </row>
    <row r="6249" spans="3:16" x14ac:dyDescent="0.25">
      <c r="C6249" s="3"/>
      <c r="P6249" s="2"/>
    </row>
    <row r="6250" spans="3:16" x14ac:dyDescent="0.25">
      <c r="C6250" s="3"/>
      <c r="P6250" s="2"/>
    </row>
    <row r="6251" spans="3:16" x14ac:dyDescent="0.25">
      <c r="C6251" s="3"/>
      <c r="P6251" s="2"/>
    </row>
    <row r="6252" spans="3:16" x14ac:dyDescent="0.25">
      <c r="C6252" s="3"/>
      <c r="P6252" s="2"/>
    </row>
    <row r="6253" spans="3:16" x14ac:dyDescent="0.25">
      <c r="C6253" s="3"/>
      <c r="P6253" s="2"/>
    </row>
    <row r="6254" spans="3:16" x14ac:dyDescent="0.25">
      <c r="C6254" s="3"/>
      <c r="P6254" s="2"/>
    </row>
    <row r="6255" spans="3:16" x14ac:dyDescent="0.25">
      <c r="C6255" s="3"/>
      <c r="P6255" s="2"/>
    </row>
    <row r="6256" spans="3:16" x14ac:dyDescent="0.25">
      <c r="C6256" s="3"/>
      <c r="P6256" s="2"/>
    </row>
    <row r="6257" spans="3:16" x14ac:dyDescent="0.25">
      <c r="C6257" s="3"/>
      <c r="P6257" s="2"/>
    </row>
    <row r="6258" spans="3:16" x14ac:dyDescent="0.25">
      <c r="C6258" s="3"/>
      <c r="P6258" s="2"/>
    </row>
    <row r="6259" spans="3:16" x14ac:dyDescent="0.25">
      <c r="C6259" s="3"/>
      <c r="P6259" s="2"/>
    </row>
    <row r="6260" spans="3:16" x14ac:dyDescent="0.25">
      <c r="C6260" s="3"/>
      <c r="P6260" s="2"/>
    </row>
    <row r="6261" spans="3:16" x14ac:dyDescent="0.25">
      <c r="C6261" s="3"/>
      <c r="P6261" s="2"/>
    </row>
    <row r="6262" spans="3:16" x14ac:dyDescent="0.25">
      <c r="C6262" s="3"/>
      <c r="P6262" s="2"/>
    </row>
    <row r="6263" spans="3:16" x14ac:dyDescent="0.25">
      <c r="C6263" s="3"/>
      <c r="P6263" s="2"/>
    </row>
    <row r="6264" spans="3:16" x14ac:dyDescent="0.25">
      <c r="C6264" s="3"/>
      <c r="P6264" s="2"/>
    </row>
    <row r="6265" spans="3:16" x14ac:dyDescent="0.25">
      <c r="C6265" s="3"/>
      <c r="P6265" s="2"/>
    </row>
    <row r="6266" spans="3:16" x14ac:dyDescent="0.25">
      <c r="C6266" s="3"/>
      <c r="P6266" s="2"/>
    </row>
    <row r="6267" spans="3:16" x14ac:dyDescent="0.25">
      <c r="C6267" s="3"/>
      <c r="P6267" s="2"/>
    </row>
    <row r="6268" spans="3:16" x14ac:dyDescent="0.25">
      <c r="C6268" s="3"/>
      <c r="P6268" s="2"/>
    </row>
    <row r="6269" spans="3:16" x14ac:dyDescent="0.25">
      <c r="C6269" s="3"/>
      <c r="P6269" s="2"/>
    </row>
    <row r="6270" spans="3:16" x14ac:dyDescent="0.25">
      <c r="C6270" s="3"/>
      <c r="P6270" s="2"/>
    </row>
    <row r="6271" spans="3:16" x14ac:dyDescent="0.25">
      <c r="C6271" s="3"/>
      <c r="P6271" s="2"/>
    </row>
    <row r="6272" spans="3:16" x14ac:dyDescent="0.25">
      <c r="C6272" s="3"/>
      <c r="P6272" s="2"/>
    </row>
    <row r="6273" spans="3:16" x14ac:dyDescent="0.25">
      <c r="C6273" s="3"/>
      <c r="P6273" s="2"/>
    </row>
    <row r="6274" spans="3:16" x14ac:dyDescent="0.25">
      <c r="C6274" s="3"/>
      <c r="P6274" s="2"/>
    </row>
    <row r="6275" spans="3:16" x14ac:dyDescent="0.25">
      <c r="C6275" s="3"/>
      <c r="P6275" s="2"/>
    </row>
    <row r="6276" spans="3:16" x14ac:dyDescent="0.25">
      <c r="C6276" s="3"/>
      <c r="P6276" s="2"/>
    </row>
    <row r="6277" spans="3:16" x14ac:dyDescent="0.25">
      <c r="C6277" s="3"/>
      <c r="P6277" s="2"/>
    </row>
    <row r="6278" spans="3:16" x14ac:dyDescent="0.25">
      <c r="C6278" s="3"/>
      <c r="P6278" s="2"/>
    </row>
    <row r="6279" spans="3:16" x14ac:dyDescent="0.25">
      <c r="C6279" s="3"/>
      <c r="P6279" s="2"/>
    </row>
    <row r="6280" spans="3:16" x14ac:dyDescent="0.25">
      <c r="C6280" s="3"/>
      <c r="P6280" s="2"/>
    </row>
    <row r="6281" spans="3:16" x14ac:dyDescent="0.25">
      <c r="C6281" s="3"/>
      <c r="P6281" s="2"/>
    </row>
    <row r="6282" spans="3:16" x14ac:dyDescent="0.25">
      <c r="C6282" s="3"/>
      <c r="P6282" s="2"/>
    </row>
    <row r="6283" spans="3:16" x14ac:dyDescent="0.25">
      <c r="C6283" s="3"/>
      <c r="P6283" s="2"/>
    </row>
    <row r="6284" spans="3:16" x14ac:dyDescent="0.25">
      <c r="C6284" s="3"/>
      <c r="P6284" s="2"/>
    </row>
    <row r="6285" spans="3:16" x14ac:dyDescent="0.25">
      <c r="C6285" s="3"/>
      <c r="P6285" s="2"/>
    </row>
    <row r="6286" spans="3:16" x14ac:dyDescent="0.25">
      <c r="C6286" s="3"/>
      <c r="P6286" s="2"/>
    </row>
    <row r="6287" spans="3:16" x14ac:dyDescent="0.25">
      <c r="C6287" s="3"/>
      <c r="P6287" s="2"/>
    </row>
    <row r="6288" spans="3:16" x14ac:dyDescent="0.25">
      <c r="C6288" s="3"/>
      <c r="P6288" s="2"/>
    </row>
    <row r="6289" spans="3:16" x14ac:dyDescent="0.25">
      <c r="C6289" s="3"/>
      <c r="P6289" s="2"/>
    </row>
    <row r="6290" spans="3:16" x14ac:dyDescent="0.25">
      <c r="C6290" s="3"/>
      <c r="P6290" s="2"/>
    </row>
    <row r="6291" spans="3:16" x14ac:dyDescent="0.25">
      <c r="C6291" s="3"/>
      <c r="P6291" s="2"/>
    </row>
    <row r="6292" spans="3:16" x14ac:dyDescent="0.25">
      <c r="C6292" s="3"/>
      <c r="P6292" s="2"/>
    </row>
    <row r="6293" spans="3:16" x14ac:dyDescent="0.25">
      <c r="C6293" s="3"/>
      <c r="P6293" s="2"/>
    </row>
    <row r="6294" spans="3:16" x14ac:dyDescent="0.25">
      <c r="C6294" s="3"/>
      <c r="P6294" s="2"/>
    </row>
    <row r="6295" spans="3:16" x14ac:dyDescent="0.25">
      <c r="C6295" s="3"/>
      <c r="P6295" s="2"/>
    </row>
    <row r="6296" spans="3:16" x14ac:dyDescent="0.25">
      <c r="C6296" s="3"/>
      <c r="P6296" s="2"/>
    </row>
    <row r="6297" spans="3:16" x14ac:dyDescent="0.25">
      <c r="C6297" s="3"/>
      <c r="P6297" s="2"/>
    </row>
    <row r="6298" spans="3:16" x14ac:dyDescent="0.25">
      <c r="C6298" s="3"/>
      <c r="P6298" s="2"/>
    </row>
    <row r="6299" spans="3:16" x14ac:dyDescent="0.25">
      <c r="C6299" s="3"/>
      <c r="P6299" s="2"/>
    </row>
    <row r="6300" spans="3:16" x14ac:dyDescent="0.25">
      <c r="C6300" s="3"/>
      <c r="P6300" s="2"/>
    </row>
    <row r="6301" spans="3:16" x14ac:dyDescent="0.25">
      <c r="C6301" s="3"/>
      <c r="P6301" s="2"/>
    </row>
    <row r="6302" spans="3:16" x14ac:dyDescent="0.25">
      <c r="C6302" s="3"/>
      <c r="P6302" s="2"/>
    </row>
    <row r="6303" spans="3:16" x14ac:dyDescent="0.25">
      <c r="C6303" s="3"/>
      <c r="P6303" s="2"/>
    </row>
    <row r="6304" spans="3:16" x14ac:dyDescent="0.25">
      <c r="C6304" s="3"/>
      <c r="P6304" s="2"/>
    </row>
    <row r="6305" spans="3:16" x14ac:dyDescent="0.25">
      <c r="C6305" s="3"/>
      <c r="P6305" s="2"/>
    </row>
    <row r="6306" spans="3:16" x14ac:dyDescent="0.25">
      <c r="C6306" s="3"/>
      <c r="P6306" s="2"/>
    </row>
    <row r="6307" spans="3:16" x14ac:dyDescent="0.25">
      <c r="C6307" s="3"/>
      <c r="P6307" s="2"/>
    </row>
    <row r="6308" spans="3:16" x14ac:dyDescent="0.25">
      <c r="C6308" s="3"/>
      <c r="P6308" s="2"/>
    </row>
    <row r="6309" spans="3:16" x14ac:dyDescent="0.25">
      <c r="C6309" s="3"/>
      <c r="P6309" s="2"/>
    </row>
    <row r="6310" spans="3:16" x14ac:dyDescent="0.25">
      <c r="C6310" s="3"/>
      <c r="P6310" s="2"/>
    </row>
    <row r="6311" spans="3:16" x14ac:dyDescent="0.25">
      <c r="C6311" s="3"/>
      <c r="P6311" s="2"/>
    </row>
    <row r="6312" spans="3:16" x14ac:dyDescent="0.25">
      <c r="C6312" s="3"/>
      <c r="P6312" s="2"/>
    </row>
    <row r="6313" spans="3:16" x14ac:dyDescent="0.25">
      <c r="C6313" s="3"/>
      <c r="P6313" s="2"/>
    </row>
    <row r="6314" spans="3:16" x14ac:dyDescent="0.25">
      <c r="C6314" s="3"/>
      <c r="P6314" s="2"/>
    </row>
    <row r="6315" spans="3:16" x14ac:dyDescent="0.25">
      <c r="C6315" s="3"/>
      <c r="P6315" s="2"/>
    </row>
    <row r="6316" spans="3:16" x14ac:dyDescent="0.25">
      <c r="C6316" s="3"/>
      <c r="P6316" s="2"/>
    </row>
    <row r="6317" spans="3:16" x14ac:dyDescent="0.25">
      <c r="C6317" s="3"/>
      <c r="P6317" s="2"/>
    </row>
    <row r="6318" spans="3:16" x14ac:dyDescent="0.25">
      <c r="C6318" s="3"/>
      <c r="P6318" s="2"/>
    </row>
    <row r="6319" spans="3:16" x14ac:dyDescent="0.25">
      <c r="C6319" s="3"/>
      <c r="P6319" s="2"/>
    </row>
    <row r="6320" spans="3:16" x14ac:dyDescent="0.25">
      <c r="C6320" s="3"/>
      <c r="P6320" s="2"/>
    </row>
    <row r="6321" spans="3:16" x14ac:dyDescent="0.25">
      <c r="C6321" s="3"/>
      <c r="P6321" s="2"/>
    </row>
    <row r="6322" spans="3:16" x14ac:dyDescent="0.25">
      <c r="C6322" s="3"/>
      <c r="P6322" s="2"/>
    </row>
    <row r="6323" spans="3:16" x14ac:dyDescent="0.25">
      <c r="C6323" s="3"/>
      <c r="P6323" s="2"/>
    </row>
    <row r="6324" spans="3:16" x14ac:dyDescent="0.25">
      <c r="C6324" s="3"/>
      <c r="P6324" s="2"/>
    </row>
    <row r="6325" spans="3:16" x14ac:dyDescent="0.25">
      <c r="C6325" s="3"/>
      <c r="P6325" s="2"/>
    </row>
    <row r="6326" spans="3:16" x14ac:dyDescent="0.25">
      <c r="C6326" s="3"/>
      <c r="P6326" s="2"/>
    </row>
    <row r="6327" spans="3:16" x14ac:dyDescent="0.25">
      <c r="C6327" s="3"/>
      <c r="P6327" s="2"/>
    </row>
    <row r="6328" spans="3:16" x14ac:dyDescent="0.25">
      <c r="C6328" s="3"/>
      <c r="P6328" s="2"/>
    </row>
    <row r="6329" spans="3:16" x14ac:dyDescent="0.25">
      <c r="C6329" s="3"/>
      <c r="P6329" s="2"/>
    </row>
    <row r="6330" spans="3:16" x14ac:dyDescent="0.25">
      <c r="C6330" s="3"/>
      <c r="P6330" s="2"/>
    </row>
    <row r="6331" spans="3:16" x14ac:dyDescent="0.25">
      <c r="C6331" s="3"/>
      <c r="P6331" s="2"/>
    </row>
    <row r="6332" spans="3:16" x14ac:dyDescent="0.25">
      <c r="C6332" s="3"/>
      <c r="P6332" s="2"/>
    </row>
    <row r="6333" spans="3:16" x14ac:dyDescent="0.25">
      <c r="C6333" s="3"/>
      <c r="P6333" s="2"/>
    </row>
    <row r="6334" spans="3:16" x14ac:dyDescent="0.25">
      <c r="C6334" s="3"/>
      <c r="P6334" s="2"/>
    </row>
    <row r="6335" spans="3:16" x14ac:dyDescent="0.25">
      <c r="C6335" s="3"/>
      <c r="P6335" s="2"/>
    </row>
    <row r="6336" spans="3:16" x14ac:dyDescent="0.25">
      <c r="C6336" s="3"/>
      <c r="P6336" s="2"/>
    </row>
    <row r="6337" spans="3:16" x14ac:dyDescent="0.25">
      <c r="C6337" s="3"/>
      <c r="P6337" s="2"/>
    </row>
    <row r="6338" spans="3:16" x14ac:dyDescent="0.25">
      <c r="C6338" s="3"/>
      <c r="P6338" s="2"/>
    </row>
    <row r="6339" spans="3:16" x14ac:dyDescent="0.25">
      <c r="C6339" s="3"/>
      <c r="P6339" s="2"/>
    </row>
    <row r="6340" spans="3:16" x14ac:dyDescent="0.25">
      <c r="C6340" s="3"/>
      <c r="P6340" s="2"/>
    </row>
    <row r="6341" spans="3:16" x14ac:dyDescent="0.25">
      <c r="C6341" s="3"/>
      <c r="P6341" s="2"/>
    </row>
    <row r="6342" spans="3:16" x14ac:dyDescent="0.25">
      <c r="C6342" s="3"/>
      <c r="P6342" s="2"/>
    </row>
    <row r="6343" spans="3:16" x14ac:dyDescent="0.25">
      <c r="C6343" s="3"/>
      <c r="P6343" s="2"/>
    </row>
    <row r="6344" spans="3:16" x14ac:dyDescent="0.25">
      <c r="C6344" s="3"/>
      <c r="P6344" s="2"/>
    </row>
    <row r="6345" spans="3:16" x14ac:dyDescent="0.25">
      <c r="C6345" s="3"/>
      <c r="P6345" s="2"/>
    </row>
    <row r="6346" spans="3:16" x14ac:dyDescent="0.25">
      <c r="C6346" s="3"/>
      <c r="P6346" s="2"/>
    </row>
    <row r="6347" spans="3:16" x14ac:dyDescent="0.25">
      <c r="C6347" s="3"/>
      <c r="P6347" s="2"/>
    </row>
    <row r="6348" spans="3:16" x14ac:dyDescent="0.25">
      <c r="C6348" s="3"/>
      <c r="P6348" s="2"/>
    </row>
    <row r="6349" spans="3:16" x14ac:dyDescent="0.25">
      <c r="C6349" s="3"/>
      <c r="P6349" s="2"/>
    </row>
    <row r="6350" spans="3:16" x14ac:dyDescent="0.25">
      <c r="C6350" s="3"/>
      <c r="P6350" s="2"/>
    </row>
    <row r="6351" spans="3:16" x14ac:dyDescent="0.25">
      <c r="C6351" s="3"/>
      <c r="P6351" s="2"/>
    </row>
    <row r="6352" spans="3:16" x14ac:dyDescent="0.25">
      <c r="C6352" s="3"/>
      <c r="P6352" s="2"/>
    </row>
    <row r="6353" spans="3:16" x14ac:dyDescent="0.25">
      <c r="C6353" s="3"/>
      <c r="P6353" s="2"/>
    </row>
    <row r="6354" spans="3:16" x14ac:dyDescent="0.25">
      <c r="C6354" s="3"/>
      <c r="P6354" s="2"/>
    </row>
    <row r="6355" spans="3:16" x14ac:dyDescent="0.25">
      <c r="C6355" s="3"/>
      <c r="P6355" s="2"/>
    </row>
    <row r="6356" spans="3:16" x14ac:dyDescent="0.25">
      <c r="C6356" s="3"/>
      <c r="P6356" s="2"/>
    </row>
    <row r="6357" spans="3:16" x14ac:dyDescent="0.25">
      <c r="C6357" s="3"/>
      <c r="P6357" s="2"/>
    </row>
    <row r="6358" spans="3:16" x14ac:dyDescent="0.25">
      <c r="C6358" s="3"/>
      <c r="P6358" s="2"/>
    </row>
    <row r="6359" spans="3:16" x14ac:dyDescent="0.25">
      <c r="C6359" s="3"/>
      <c r="P6359" s="2"/>
    </row>
    <row r="6360" spans="3:16" x14ac:dyDescent="0.25">
      <c r="C6360" s="3"/>
      <c r="P6360" s="2"/>
    </row>
    <row r="6361" spans="3:16" x14ac:dyDescent="0.25">
      <c r="C6361" s="3"/>
      <c r="P6361" s="2"/>
    </row>
    <row r="6362" spans="3:16" x14ac:dyDescent="0.25">
      <c r="C6362" s="3"/>
      <c r="P6362" s="2"/>
    </row>
    <row r="6363" spans="3:16" x14ac:dyDescent="0.25">
      <c r="C6363" s="3"/>
      <c r="P6363" s="2"/>
    </row>
    <row r="6364" spans="3:16" x14ac:dyDescent="0.25">
      <c r="C6364" s="3"/>
      <c r="P6364" s="2"/>
    </row>
    <row r="6365" spans="3:16" x14ac:dyDescent="0.25">
      <c r="C6365" s="3"/>
      <c r="P6365" s="2"/>
    </row>
    <row r="6366" spans="3:16" x14ac:dyDescent="0.25">
      <c r="C6366" s="3"/>
      <c r="P6366" s="2"/>
    </row>
    <row r="6367" spans="3:16" x14ac:dyDescent="0.25">
      <c r="C6367" s="3"/>
      <c r="P6367" s="2"/>
    </row>
    <row r="6368" spans="3:16" x14ac:dyDescent="0.25">
      <c r="C6368" s="3"/>
      <c r="P6368" s="2"/>
    </row>
    <row r="6369" spans="3:16" x14ac:dyDescent="0.25">
      <c r="C6369" s="3"/>
      <c r="P6369" s="2"/>
    </row>
    <row r="6370" spans="3:16" x14ac:dyDescent="0.25">
      <c r="C6370" s="3"/>
      <c r="P6370" s="2"/>
    </row>
    <row r="6371" spans="3:16" x14ac:dyDescent="0.25">
      <c r="C6371" s="3"/>
      <c r="P6371" s="2"/>
    </row>
    <row r="6372" spans="3:16" x14ac:dyDescent="0.25">
      <c r="C6372" s="3"/>
      <c r="P6372" s="2"/>
    </row>
    <row r="6373" spans="3:16" x14ac:dyDescent="0.25">
      <c r="C6373" s="3"/>
      <c r="P6373" s="2"/>
    </row>
    <row r="6374" spans="3:16" x14ac:dyDescent="0.25">
      <c r="C6374" s="3"/>
      <c r="P6374" s="2"/>
    </row>
    <row r="6375" spans="3:16" x14ac:dyDescent="0.25">
      <c r="C6375" s="3"/>
      <c r="P6375" s="2"/>
    </row>
    <row r="6376" spans="3:16" x14ac:dyDescent="0.25">
      <c r="C6376" s="3"/>
      <c r="P6376" s="2"/>
    </row>
    <row r="6377" spans="3:16" x14ac:dyDescent="0.25">
      <c r="C6377" s="3"/>
      <c r="P6377" s="2"/>
    </row>
    <row r="6378" spans="3:16" x14ac:dyDescent="0.25">
      <c r="C6378" s="3"/>
      <c r="P6378" s="2"/>
    </row>
    <row r="6379" spans="3:16" x14ac:dyDescent="0.25">
      <c r="C6379" s="3"/>
      <c r="P6379" s="2"/>
    </row>
    <row r="6380" spans="3:16" x14ac:dyDescent="0.25">
      <c r="C6380" s="3"/>
      <c r="P6380" s="2"/>
    </row>
    <row r="6381" spans="3:16" x14ac:dyDescent="0.25">
      <c r="C6381" s="3"/>
      <c r="P6381" s="2"/>
    </row>
    <row r="6382" spans="3:16" x14ac:dyDescent="0.25">
      <c r="C6382" s="3"/>
      <c r="P6382" s="2"/>
    </row>
    <row r="6383" spans="3:16" x14ac:dyDescent="0.25">
      <c r="C6383" s="3"/>
      <c r="P6383" s="2"/>
    </row>
    <row r="6384" spans="3:16" x14ac:dyDescent="0.25">
      <c r="C6384" s="3"/>
      <c r="P6384" s="2"/>
    </row>
    <row r="6385" spans="3:16" x14ac:dyDescent="0.25">
      <c r="C6385" s="3"/>
      <c r="P6385" s="2"/>
    </row>
    <row r="6386" spans="3:16" x14ac:dyDescent="0.25">
      <c r="C6386" s="3"/>
      <c r="P6386" s="2"/>
    </row>
    <row r="6387" spans="3:16" x14ac:dyDescent="0.25">
      <c r="C6387" s="3"/>
      <c r="P6387" s="2"/>
    </row>
    <row r="6388" spans="3:16" x14ac:dyDescent="0.25">
      <c r="C6388" s="3"/>
      <c r="P6388" s="2"/>
    </row>
    <row r="6389" spans="3:16" x14ac:dyDescent="0.25">
      <c r="C6389" s="3"/>
      <c r="P6389" s="2"/>
    </row>
    <row r="6390" spans="3:16" x14ac:dyDescent="0.25">
      <c r="C6390" s="3"/>
      <c r="P6390" s="2"/>
    </row>
    <row r="6391" spans="3:16" x14ac:dyDescent="0.25">
      <c r="C6391" s="3"/>
      <c r="P6391" s="2"/>
    </row>
    <row r="6392" spans="3:16" x14ac:dyDescent="0.25">
      <c r="C6392" s="3"/>
      <c r="P6392" s="2"/>
    </row>
    <row r="6393" spans="3:16" x14ac:dyDescent="0.25">
      <c r="C6393" s="3"/>
      <c r="P6393" s="2"/>
    </row>
    <row r="6394" spans="3:16" x14ac:dyDescent="0.25">
      <c r="C6394" s="3"/>
      <c r="P6394" s="2"/>
    </row>
    <row r="6395" spans="3:16" x14ac:dyDescent="0.25">
      <c r="C6395" s="3"/>
      <c r="P6395" s="2"/>
    </row>
    <row r="6396" spans="3:16" x14ac:dyDescent="0.25">
      <c r="C6396" s="3"/>
      <c r="P6396" s="2"/>
    </row>
    <row r="6397" spans="3:16" x14ac:dyDescent="0.25">
      <c r="C6397" s="3"/>
      <c r="P6397" s="2"/>
    </row>
    <row r="6398" spans="3:16" x14ac:dyDescent="0.25">
      <c r="C6398" s="3"/>
      <c r="P6398" s="2"/>
    </row>
    <row r="6399" spans="3:16" x14ac:dyDescent="0.25">
      <c r="C6399" s="3"/>
      <c r="P6399" s="2"/>
    </row>
    <row r="6400" spans="3:16" x14ac:dyDescent="0.25">
      <c r="C6400" s="3"/>
      <c r="P6400" s="2"/>
    </row>
    <row r="6401" spans="3:16" x14ac:dyDescent="0.25">
      <c r="C6401" s="3"/>
      <c r="P6401" s="2"/>
    </row>
    <row r="6402" spans="3:16" x14ac:dyDescent="0.25">
      <c r="C6402" s="3"/>
      <c r="P6402" s="2"/>
    </row>
    <row r="6403" spans="3:16" x14ac:dyDescent="0.25">
      <c r="C6403" s="3"/>
      <c r="P6403" s="2"/>
    </row>
    <row r="6404" spans="3:16" x14ac:dyDescent="0.25">
      <c r="C6404" s="3"/>
      <c r="P6404" s="2"/>
    </row>
    <row r="6405" spans="3:16" x14ac:dyDescent="0.25">
      <c r="C6405" s="3"/>
      <c r="P6405" s="2"/>
    </row>
    <row r="6406" spans="3:16" x14ac:dyDescent="0.25">
      <c r="C6406" s="3"/>
      <c r="P6406" s="2"/>
    </row>
    <row r="6407" spans="3:16" x14ac:dyDescent="0.25">
      <c r="C6407" s="3"/>
      <c r="P6407" s="2"/>
    </row>
    <row r="6408" spans="3:16" x14ac:dyDescent="0.25">
      <c r="C6408" s="3"/>
      <c r="P6408" s="2"/>
    </row>
    <row r="6409" spans="3:16" x14ac:dyDescent="0.25">
      <c r="C6409" s="3"/>
      <c r="P6409" s="2"/>
    </row>
    <row r="6410" spans="3:16" x14ac:dyDescent="0.25">
      <c r="C6410" s="3"/>
      <c r="P6410" s="2"/>
    </row>
    <row r="6411" spans="3:16" x14ac:dyDescent="0.25">
      <c r="C6411" s="3"/>
      <c r="P6411" s="2"/>
    </row>
    <row r="6412" spans="3:16" x14ac:dyDescent="0.25">
      <c r="C6412" s="3"/>
      <c r="P6412" s="2"/>
    </row>
    <row r="6413" spans="3:16" x14ac:dyDescent="0.25">
      <c r="C6413" s="3"/>
      <c r="P6413" s="2"/>
    </row>
    <row r="6414" spans="3:16" x14ac:dyDescent="0.25">
      <c r="C6414" s="3"/>
      <c r="P6414" s="2"/>
    </row>
    <row r="6415" spans="3:16" x14ac:dyDescent="0.25">
      <c r="C6415" s="3"/>
      <c r="P6415" s="2"/>
    </row>
    <row r="6416" spans="3:16" x14ac:dyDescent="0.25">
      <c r="C6416" s="3"/>
      <c r="P6416" s="2"/>
    </row>
    <row r="6417" spans="3:16" x14ac:dyDescent="0.25">
      <c r="C6417" s="3"/>
      <c r="P6417" s="2"/>
    </row>
    <row r="6418" spans="3:16" x14ac:dyDescent="0.25">
      <c r="C6418" s="3"/>
      <c r="P6418" s="2"/>
    </row>
    <row r="6419" spans="3:16" x14ac:dyDescent="0.25">
      <c r="C6419" s="3"/>
      <c r="P6419" s="2"/>
    </row>
    <row r="6420" spans="3:16" x14ac:dyDescent="0.25">
      <c r="C6420" s="3"/>
      <c r="P6420" s="2"/>
    </row>
    <row r="6421" spans="3:16" x14ac:dyDescent="0.25">
      <c r="C6421" s="3"/>
      <c r="P6421" s="2"/>
    </row>
    <row r="6422" spans="3:16" x14ac:dyDescent="0.25">
      <c r="C6422" s="3"/>
      <c r="P6422" s="2"/>
    </row>
    <row r="6423" spans="3:16" x14ac:dyDescent="0.25">
      <c r="C6423" s="3"/>
      <c r="P6423" s="2"/>
    </row>
    <row r="6424" spans="3:16" x14ac:dyDescent="0.25">
      <c r="C6424" s="3"/>
      <c r="P6424" s="2"/>
    </row>
    <row r="6425" spans="3:16" x14ac:dyDescent="0.25">
      <c r="C6425" s="3"/>
      <c r="P6425" s="2"/>
    </row>
    <row r="6426" spans="3:16" x14ac:dyDescent="0.25">
      <c r="C6426" s="3"/>
      <c r="P6426" s="2"/>
    </row>
    <row r="6427" spans="3:16" x14ac:dyDescent="0.25">
      <c r="C6427" s="3"/>
      <c r="P6427" s="2"/>
    </row>
    <row r="6428" spans="3:16" x14ac:dyDescent="0.25">
      <c r="C6428" s="3"/>
      <c r="P6428" s="2"/>
    </row>
    <row r="6429" spans="3:16" x14ac:dyDescent="0.25">
      <c r="C6429" s="3"/>
      <c r="P6429" s="2"/>
    </row>
    <row r="6430" spans="3:16" x14ac:dyDescent="0.25">
      <c r="C6430" s="3"/>
      <c r="P6430" s="2"/>
    </row>
    <row r="6431" spans="3:16" x14ac:dyDescent="0.25">
      <c r="C6431" s="3"/>
      <c r="P6431" s="2"/>
    </row>
    <row r="6432" spans="3:16" x14ac:dyDescent="0.25">
      <c r="C6432" s="3"/>
      <c r="P6432" s="2"/>
    </row>
    <row r="6433" spans="3:16" x14ac:dyDescent="0.25">
      <c r="C6433" s="3"/>
      <c r="P6433" s="2"/>
    </row>
    <row r="6434" spans="3:16" x14ac:dyDescent="0.25">
      <c r="C6434" s="3"/>
      <c r="P6434" s="2"/>
    </row>
    <row r="6435" spans="3:16" x14ac:dyDescent="0.25">
      <c r="C6435" s="3"/>
      <c r="P6435" s="2"/>
    </row>
    <row r="6436" spans="3:16" x14ac:dyDescent="0.25">
      <c r="C6436" s="3"/>
      <c r="P6436" s="2"/>
    </row>
    <row r="6437" spans="3:16" x14ac:dyDescent="0.25">
      <c r="C6437" s="3"/>
      <c r="P6437" s="2"/>
    </row>
    <row r="6438" spans="3:16" x14ac:dyDescent="0.25">
      <c r="C6438" s="3"/>
      <c r="P6438" s="2"/>
    </row>
    <row r="6439" spans="3:16" x14ac:dyDescent="0.25">
      <c r="C6439" s="3"/>
      <c r="P6439" s="2"/>
    </row>
    <row r="6440" spans="3:16" x14ac:dyDescent="0.25">
      <c r="C6440" s="3"/>
      <c r="P6440" s="2"/>
    </row>
    <row r="6441" spans="3:16" x14ac:dyDescent="0.25">
      <c r="C6441" s="3"/>
      <c r="P6441" s="2"/>
    </row>
    <row r="6442" spans="3:16" x14ac:dyDescent="0.25">
      <c r="C6442" s="3"/>
      <c r="P6442" s="2"/>
    </row>
    <row r="6443" spans="3:16" x14ac:dyDescent="0.25">
      <c r="C6443" s="3"/>
      <c r="P6443" s="2"/>
    </row>
    <row r="6444" spans="3:16" x14ac:dyDescent="0.25">
      <c r="C6444" s="3"/>
      <c r="P6444" s="2"/>
    </row>
    <row r="6445" spans="3:16" x14ac:dyDescent="0.25">
      <c r="C6445" s="3"/>
      <c r="P6445" s="2"/>
    </row>
    <row r="6446" spans="3:16" x14ac:dyDescent="0.25">
      <c r="C6446" s="3"/>
      <c r="P6446" s="2"/>
    </row>
    <row r="6447" spans="3:16" x14ac:dyDescent="0.25">
      <c r="C6447" s="3"/>
      <c r="P6447" s="2"/>
    </row>
    <row r="6448" spans="3:16" x14ac:dyDescent="0.25">
      <c r="C6448" s="3"/>
      <c r="P6448" s="2"/>
    </row>
    <row r="6449" spans="3:16" x14ac:dyDescent="0.25">
      <c r="C6449" s="3"/>
      <c r="P6449" s="2"/>
    </row>
    <row r="6450" spans="3:16" x14ac:dyDescent="0.25">
      <c r="C6450" s="3"/>
      <c r="P6450" s="2"/>
    </row>
    <row r="6451" spans="3:16" x14ac:dyDescent="0.25">
      <c r="C6451" s="3"/>
      <c r="P6451" s="2"/>
    </row>
    <row r="6452" spans="3:16" x14ac:dyDescent="0.25">
      <c r="C6452" s="3"/>
      <c r="P6452" s="2"/>
    </row>
    <row r="6453" spans="3:16" x14ac:dyDescent="0.25">
      <c r="C6453" s="3"/>
      <c r="P6453" s="2"/>
    </row>
    <row r="6454" spans="3:16" x14ac:dyDescent="0.25">
      <c r="C6454" s="3"/>
      <c r="P6454" s="2"/>
    </row>
    <row r="6455" spans="3:16" x14ac:dyDescent="0.25">
      <c r="C6455" s="3"/>
      <c r="P6455" s="2"/>
    </row>
    <row r="6456" spans="3:16" x14ac:dyDescent="0.25">
      <c r="C6456" s="3"/>
      <c r="P6456" s="2"/>
    </row>
    <row r="6457" spans="3:16" x14ac:dyDescent="0.25">
      <c r="C6457" s="3"/>
      <c r="P6457" s="2"/>
    </row>
    <row r="6458" spans="3:16" x14ac:dyDescent="0.25">
      <c r="C6458" s="3"/>
      <c r="P6458" s="2"/>
    </row>
    <row r="6459" spans="3:16" x14ac:dyDescent="0.25">
      <c r="C6459" s="3"/>
      <c r="P6459" s="2"/>
    </row>
    <row r="6460" spans="3:16" x14ac:dyDescent="0.25">
      <c r="C6460" s="3"/>
      <c r="P6460" s="2"/>
    </row>
    <row r="6461" spans="3:16" x14ac:dyDescent="0.25">
      <c r="C6461" s="3"/>
      <c r="P6461" s="2"/>
    </row>
    <row r="6462" spans="3:16" x14ac:dyDescent="0.25">
      <c r="C6462" s="3"/>
      <c r="P6462" s="2"/>
    </row>
    <row r="6463" spans="3:16" x14ac:dyDescent="0.25">
      <c r="C6463" s="3"/>
      <c r="P6463" s="2"/>
    </row>
    <row r="6464" spans="3:16" x14ac:dyDescent="0.25">
      <c r="C6464" s="3"/>
      <c r="P6464" s="2"/>
    </row>
    <row r="6465" spans="3:16" x14ac:dyDescent="0.25">
      <c r="C6465" s="3"/>
      <c r="P6465" s="2"/>
    </row>
    <row r="6466" spans="3:16" x14ac:dyDescent="0.25">
      <c r="C6466" s="3"/>
      <c r="P6466" s="2"/>
    </row>
    <row r="6467" spans="3:16" x14ac:dyDescent="0.25">
      <c r="C6467" s="3"/>
      <c r="P6467" s="2"/>
    </row>
    <row r="6468" spans="3:16" x14ac:dyDescent="0.25">
      <c r="C6468" s="3"/>
      <c r="P6468" s="2"/>
    </row>
    <row r="6469" spans="3:16" x14ac:dyDescent="0.25">
      <c r="C6469" s="3"/>
      <c r="P6469" s="2"/>
    </row>
    <row r="6470" spans="3:16" x14ac:dyDescent="0.25">
      <c r="C6470" s="3"/>
      <c r="P6470" s="2"/>
    </row>
    <row r="6471" spans="3:16" x14ac:dyDescent="0.25">
      <c r="C6471" s="3"/>
      <c r="P6471" s="2"/>
    </row>
    <row r="6472" spans="3:16" x14ac:dyDescent="0.25">
      <c r="C6472" s="3"/>
      <c r="P6472" s="2"/>
    </row>
    <row r="6473" spans="3:16" x14ac:dyDescent="0.25">
      <c r="C6473" s="3"/>
      <c r="P6473" s="2"/>
    </row>
    <row r="6474" spans="3:16" x14ac:dyDescent="0.25">
      <c r="C6474" s="3"/>
      <c r="P6474" s="2"/>
    </row>
    <row r="6475" spans="3:16" x14ac:dyDescent="0.25">
      <c r="C6475" s="3"/>
      <c r="P6475" s="2"/>
    </row>
    <row r="6476" spans="3:16" x14ac:dyDescent="0.25">
      <c r="C6476" s="3"/>
      <c r="P6476" s="2"/>
    </row>
    <row r="6477" spans="3:16" x14ac:dyDescent="0.25">
      <c r="C6477" s="3"/>
      <c r="P6477" s="2"/>
    </row>
    <row r="6478" spans="3:16" x14ac:dyDescent="0.25">
      <c r="C6478" s="3"/>
      <c r="P6478" s="2"/>
    </row>
    <row r="6479" spans="3:16" x14ac:dyDescent="0.25">
      <c r="C6479" s="3"/>
      <c r="P6479" s="2"/>
    </row>
    <row r="6480" spans="3:16" x14ac:dyDescent="0.25">
      <c r="C6480" s="3"/>
      <c r="P6480" s="2"/>
    </row>
    <row r="6481" spans="3:16" x14ac:dyDescent="0.25">
      <c r="C6481" s="3"/>
      <c r="P6481" s="2"/>
    </row>
    <row r="6482" spans="3:16" x14ac:dyDescent="0.25">
      <c r="C6482" s="3"/>
      <c r="P6482" s="2"/>
    </row>
    <row r="6483" spans="3:16" x14ac:dyDescent="0.25">
      <c r="C6483" s="3"/>
      <c r="P6483" s="2"/>
    </row>
    <row r="6484" spans="3:16" x14ac:dyDescent="0.25">
      <c r="C6484" s="3"/>
      <c r="P6484" s="2"/>
    </row>
    <row r="6485" spans="3:16" x14ac:dyDescent="0.25">
      <c r="C6485" s="3"/>
      <c r="P6485" s="2"/>
    </row>
    <row r="6486" spans="3:16" x14ac:dyDescent="0.25">
      <c r="C6486" s="3"/>
      <c r="P6486" s="2"/>
    </row>
    <row r="6487" spans="3:16" x14ac:dyDescent="0.25">
      <c r="C6487" s="3"/>
      <c r="P6487" s="2"/>
    </row>
    <row r="6488" spans="3:16" x14ac:dyDescent="0.25">
      <c r="C6488" s="3"/>
      <c r="P6488" s="2"/>
    </row>
    <row r="6489" spans="3:16" x14ac:dyDescent="0.25">
      <c r="C6489" s="3"/>
      <c r="P6489" s="2"/>
    </row>
    <row r="6490" spans="3:16" x14ac:dyDescent="0.25">
      <c r="C6490" s="3"/>
      <c r="P6490" s="2"/>
    </row>
    <row r="6491" spans="3:16" x14ac:dyDescent="0.25">
      <c r="C6491" s="3"/>
      <c r="P6491" s="2"/>
    </row>
    <row r="6492" spans="3:16" x14ac:dyDescent="0.25">
      <c r="C6492" s="3"/>
      <c r="P6492" s="2"/>
    </row>
    <row r="6493" spans="3:16" x14ac:dyDescent="0.25">
      <c r="C6493" s="3"/>
      <c r="P6493" s="2"/>
    </row>
    <row r="6494" spans="3:16" x14ac:dyDescent="0.25">
      <c r="C6494" s="3"/>
      <c r="P6494" s="2"/>
    </row>
    <row r="6495" spans="3:16" x14ac:dyDescent="0.25">
      <c r="C6495" s="3"/>
      <c r="P6495" s="2"/>
    </row>
    <row r="6496" spans="3:16" x14ac:dyDescent="0.25">
      <c r="C6496" s="3"/>
      <c r="P6496" s="2"/>
    </row>
    <row r="6497" spans="3:16" x14ac:dyDescent="0.25">
      <c r="C6497" s="3"/>
      <c r="P6497" s="2"/>
    </row>
    <row r="6498" spans="3:16" x14ac:dyDescent="0.25">
      <c r="C6498" s="3"/>
      <c r="P6498" s="2"/>
    </row>
    <row r="6499" spans="3:16" x14ac:dyDescent="0.25">
      <c r="C6499" s="3"/>
      <c r="P6499" s="2"/>
    </row>
    <row r="6500" spans="3:16" x14ac:dyDescent="0.25">
      <c r="C6500" s="3"/>
      <c r="P6500" s="2"/>
    </row>
    <row r="6501" spans="3:16" x14ac:dyDescent="0.25">
      <c r="C6501" s="3"/>
      <c r="P6501" s="2"/>
    </row>
    <row r="6502" spans="3:16" x14ac:dyDescent="0.25">
      <c r="C6502" s="3"/>
      <c r="P6502" s="2"/>
    </row>
    <row r="6503" spans="3:16" x14ac:dyDescent="0.25">
      <c r="C6503" s="3"/>
      <c r="P6503" s="2"/>
    </row>
    <row r="6504" spans="3:16" x14ac:dyDescent="0.25">
      <c r="C6504" s="3"/>
      <c r="P6504" s="2"/>
    </row>
    <row r="6505" spans="3:16" x14ac:dyDescent="0.25">
      <c r="C6505" s="3"/>
      <c r="P6505" s="2"/>
    </row>
    <row r="6506" spans="3:16" x14ac:dyDescent="0.25">
      <c r="C6506" s="3"/>
      <c r="P6506" s="2"/>
    </row>
    <row r="6507" spans="3:16" x14ac:dyDescent="0.25">
      <c r="C6507" s="3"/>
      <c r="P6507" s="2"/>
    </row>
    <row r="6508" spans="3:16" x14ac:dyDescent="0.25">
      <c r="C6508" s="3"/>
      <c r="P6508" s="2"/>
    </row>
    <row r="6509" spans="3:16" x14ac:dyDescent="0.25">
      <c r="C6509" s="3"/>
      <c r="P6509" s="2"/>
    </row>
    <row r="6510" spans="3:16" x14ac:dyDescent="0.25">
      <c r="C6510" s="3"/>
      <c r="P6510" s="2"/>
    </row>
    <row r="6511" spans="3:16" x14ac:dyDescent="0.25">
      <c r="C6511" s="3"/>
      <c r="P6511" s="2"/>
    </row>
    <row r="6512" spans="3:16" x14ac:dyDescent="0.25">
      <c r="C6512" s="3"/>
      <c r="P6512" s="2"/>
    </row>
    <row r="6513" spans="3:16" x14ac:dyDescent="0.25">
      <c r="C6513" s="3"/>
      <c r="P6513" s="2"/>
    </row>
    <row r="6514" spans="3:16" x14ac:dyDescent="0.25">
      <c r="C6514" s="3"/>
      <c r="P6514" s="2"/>
    </row>
    <row r="6515" spans="3:16" x14ac:dyDescent="0.25">
      <c r="C6515" s="3"/>
      <c r="P6515" s="2"/>
    </row>
    <row r="6516" spans="3:16" x14ac:dyDescent="0.25">
      <c r="C6516" s="3"/>
      <c r="P6516" s="2"/>
    </row>
    <row r="6517" spans="3:16" x14ac:dyDescent="0.25">
      <c r="C6517" s="3"/>
      <c r="P6517" s="2"/>
    </row>
    <row r="6518" spans="3:16" x14ac:dyDescent="0.25">
      <c r="C6518" s="3"/>
      <c r="P6518" s="2"/>
    </row>
    <row r="6519" spans="3:16" x14ac:dyDescent="0.25">
      <c r="C6519" s="3"/>
      <c r="P6519" s="2"/>
    </row>
    <row r="6520" spans="3:16" x14ac:dyDescent="0.25">
      <c r="C6520" s="3"/>
      <c r="P6520" s="2"/>
    </row>
    <row r="6521" spans="3:16" x14ac:dyDescent="0.25">
      <c r="C6521" s="3"/>
      <c r="P6521" s="2"/>
    </row>
    <row r="6522" spans="3:16" x14ac:dyDescent="0.25">
      <c r="C6522" s="3"/>
      <c r="P6522" s="2"/>
    </row>
    <row r="6523" spans="3:16" x14ac:dyDescent="0.25">
      <c r="C6523" s="3"/>
      <c r="P6523" s="2"/>
    </row>
    <row r="6524" spans="3:16" x14ac:dyDescent="0.25">
      <c r="C6524" s="3"/>
      <c r="P6524" s="2"/>
    </row>
    <row r="6525" spans="3:16" x14ac:dyDescent="0.25">
      <c r="C6525" s="3"/>
      <c r="P6525" s="2"/>
    </row>
    <row r="6526" spans="3:16" x14ac:dyDescent="0.25">
      <c r="C6526" s="3"/>
      <c r="P6526" s="2"/>
    </row>
    <row r="6527" spans="3:16" x14ac:dyDescent="0.25">
      <c r="C6527" s="3"/>
      <c r="P6527" s="2"/>
    </row>
    <row r="6528" spans="3:16" x14ac:dyDescent="0.25">
      <c r="C6528" s="3"/>
      <c r="P6528" s="2"/>
    </row>
    <row r="6529" spans="3:16" x14ac:dyDescent="0.25">
      <c r="C6529" s="3"/>
      <c r="P6529" s="2"/>
    </row>
    <row r="6530" spans="3:16" x14ac:dyDescent="0.25">
      <c r="C6530" s="3"/>
      <c r="P6530" s="2"/>
    </row>
    <row r="6531" spans="3:16" x14ac:dyDescent="0.25">
      <c r="C6531" s="3"/>
      <c r="P6531" s="2"/>
    </row>
    <row r="6532" spans="3:16" x14ac:dyDescent="0.25">
      <c r="C6532" s="3"/>
      <c r="P6532" s="2"/>
    </row>
    <row r="6533" spans="3:16" x14ac:dyDescent="0.25">
      <c r="C6533" s="3"/>
      <c r="P6533" s="2"/>
    </row>
    <row r="6534" spans="3:16" x14ac:dyDescent="0.25">
      <c r="C6534" s="3"/>
      <c r="P6534" s="2"/>
    </row>
    <row r="6535" spans="3:16" x14ac:dyDescent="0.25">
      <c r="C6535" s="3"/>
      <c r="P6535" s="2"/>
    </row>
    <row r="6536" spans="3:16" x14ac:dyDescent="0.25">
      <c r="C6536" s="3"/>
      <c r="P6536" s="2"/>
    </row>
    <row r="6537" spans="3:16" x14ac:dyDescent="0.25">
      <c r="C6537" s="3"/>
      <c r="P6537" s="2"/>
    </row>
    <row r="6538" spans="3:16" x14ac:dyDescent="0.25">
      <c r="C6538" s="3"/>
      <c r="P6538" s="2"/>
    </row>
    <row r="6539" spans="3:16" x14ac:dyDescent="0.25">
      <c r="C6539" s="3"/>
      <c r="P6539" s="2"/>
    </row>
    <row r="6540" spans="3:16" x14ac:dyDescent="0.25">
      <c r="C6540" s="3"/>
      <c r="P6540" s="2"/>
    </row>
    <row r="6541" spans="3:16" x14ac:dyDescent="0.25">
      <c r="C6541" s="3"/>
      <c r="P6541" s="2"/>
    </row>
    <row r="6542" spans="3:16" x14ac:dyDescent="0.25">
      <c r="C6542" s="3"/>
      <c r="P6542" s="2"/>
    </row>
    <row r="6543" spans="3:16" x14ac:dyDescent="0.25">
      <c r="C6543" s="3"/>
      <c r="P6543" s="2"/>
    </row>
    <row r="6544" spans="3:16" x14ac:dyDescent="0.25">
      <c r="C6544" s="3"/>
      <c r="P6544" s="2"/>
    </row>
    <row r="6545" spans="3:16" x14ac:dyDescent="0.25">
      <c r="C6545" s="3"/>
      <c r="P6545" s="2"/>
    </row>
    <row r="6546" spans="3:16" x14ac:dyDescent="0.25">
      <c r="C6546" s="3"/>
      <c r="P6546" s="2"/>
    </row>
    <row r="6547" spans="3:16" x14ac:dyDescent="0.25">
      <c r="C6547" s="3"/>
      <c r="P6547" s="2"/>
    </row>
    <row r="6548" spans="3:16" x14ac:dyDescent="0.25">
      <c r="C6548" s="3"/>
      <c r="P6548" s="2"/>
    </row>
    <row r="6549" spans="3:16" x14ac:dyDescent="0.25">
      <c r="C6549" s="3"/>
      <c r="P6549" s="2"/>
    </row>
    <row r="6550" spans="3:16" x14ac:dyDescent="0.25">
      <c r="C6550" s="3"/>
      <c r="P6550" s="2"/>
    </row>
    <row r="6551" spans="3:16" x14ac:dyDescent="0.25">
      <c r="C6551" s="3"/>
      <c r="P6551" s="2"/>
    </row>
    <row r="6552" spans="3:16" x14ac:dyDescent="0.25">
      <c r="C6552" s="3"/>
      <c r="P6552" s="2"/>
    </row>
    <row r="6553" spans="3:16" x14ac:dyDescent="0.25">
      <c r="C6553" s="3"/>
      <c r="P6553" s="2"/>
    </row>
    <row r="6554" spans="3:16" x14ac:dyDescent="0.25">
      <c r="C6554" s="3"/>
      <c r="P6554" s="2"/>
    </row>
    <row r="6555" spans="3:16" x14ac:dyDescent="0.25">
      <c r="C6555" s="3"/>
      <c r="P6555" s="2"/>
    </row>
    <row r="6556" spans="3:16" x14ac:dyDescent="0.25">
      <c r="C6556" s="3"/>
      <c r="P6556" s="2"/>
    </row>
    <row r="6557" spans="3:16" x14ac:dyDescent="0.25">
      <c r="C6557" s="3"/>
      <c r="P6557" s="2"/>
    </row>
    <row r="6558" spans="3:16" x14ac:dyDescent="0.25">
      <c r="C6558" s="3"/>
      <c r="P6558" s="2"/>
    </row>
    <row r="6559" spans="3:16" x14ac:dyDescent="0.25">
      <c r="C6559" s="3"/>
      <c r="P6559" s="2"/>
    </row>
    <row r="6560" spans="3:16" x14ac:dyDescent="0.25">
      <c r="C6560" s="3"/>
      <c r="P6560" s="2"/>
    </row>
    <row r="6561" spans="3:16" x14ac:dyDescent="0.25">
      <c r="C6561" s="3"/>
      <c r="P6561" s="2"/>
    </row>
    <row r="6562" spans="3:16" x14ac:dyDescent="0.25">
      <c r="C6562" s="3"/>
      <c r="P6562" s="2"/>
    </row>
    <row r="6563" spans="3:16" x14ac:dyDescent="0.25">
      <c r="C6563" s="3"/>
      <c r="P6563" s="2"/>
    </row>
    <row r="6564" spans="3:16" x14ac:dyDescent="0.25">
      <c r="C6564" s="3"/>
      <c r="P6564" s="2"/>
    </row>
    <row r="6565" spans="3:16" x14ac:dyDescent="0.25">
      <c r="C6565" s="3"/>
      <c r="P6565" s="2"/>
    </row>
    <row r="6566" spans="3:16" x14ac:dyDescent="0.25">
      <c r="C6566" s="3"/>
      <c r="P6566" s="2"/>
    </row>
    <row r="6567" spans="3:16" x14ac:dyDescent="0.25">
      <c r="C6567" s="3"/>
      <c r="P6567" s="2"/>
    </row>
    <row r="6568" spans="3:16" x14ac:dyDescent="0.25">
      <c r="C6568" s="3"/>
      <c r="P6568" s="2"/>
    </row>
    <row r="6569" spans="3:16" x14ac:dyDescent="0.25">
      <c r="C6569" s="3"/>
      <c r="P6569" s="2"/>
    </row>
    <row r="6570" spans="3:16" x14ac:dyDescent="0.25">
      <c r="C6570" s="3"/>
      <c r="P6570" s="2"/>
    </row>
    <row r="6571" spans="3:16" x14ac:dyDescent="0.25">
      <c r="C6571" s="3"/>
      <c r="P6571" s="2"/>
    </row>
    <row r="6572" spans="3:16" x14ac:dyDescent="0.25">
      <c r="C6572" s="3"/>
      <c r="P6572" s="2"/>
    </row>
    <row r="6573" spans="3:16" x14ac:dyDescent="0.25">
      <c r="C6573" s="3"/>
      <c r="P6573" s="2"/>
    </row>
    <row r="6574" spans="3:16" x14ac:dyDescent="0.25">
      <c r="C6574" s="3"/>
      <c r="P6574" s="2"/>
    </row>
    <row r="6575" spans="3:16" x14ac:dyDescent="0.25">
      <c r="C6575" s="3"/>
      <c r="P6575" s="2"/>
    </row>
    <row r="6576" spans="3:16" x14ac:dyDescent="0.25">
      <c r="C6576" s="3"/>
      <c r="P6576" s="2"/>
    </row>
    <row r="6577" spans="3:16" x14ac:dyDescent="0.25">
      <c r="C6577" s="3"/>
      <c r="P6577" s="2"/>
    </row>
    <row r="6578" spans="3:16" x14ac:dyDescent="0.25">
      <c r="C6578" s="3"/>
      <c r="P6578" s="2"/>
    </row>
    <row r="6579" spans="3:16" x14ac:dyDescent="0.25">
      <c r="C6579" s="3"/>
      <c r="P6579" s="2"/>
    </row>
    <row r="6580" spans="3:16" x14ac:dyDescent="0.25">
      <c r="C6580" s="3"/>
      <c r="P6580" s="2"/>
    </row>
    <row r="6581" spans="3:16" x14ac:dyDescent="0.25">
      <c r="C6581" s="3"/>
      <c r="P6581" s="2"/>
    </row>
    <row r="6582" spans="3:16" x14ac:dyDescent="0.25">
      <c r="C6582" s="3"/>
      <c r="P6582" s="2"/>
    </row>
    <row r="6583" spans="3:16" x14ac:dyDescent="0.25">
      <c r="C6583" s="3"/>
      <c r="P6583" s="2"/>
    </row>
    <row r="6584" spans="3:16" x14ac:dyDescent="0.25">
      <c r="C6584" s="3"/>
      <c r="P6584" s="2"/>
    </row>
    <row r="6585" spans="3:16" x14ac:dyDescent="0.25">
      <c r="C6585" s="3"/>
      <c r="P6585" s="2"/>
    </row>
    <row r="6586" spans="3:16" x14ac:dyDescent="0.25">
      <c r="C6586" s="3"/>
      <c r="P6586" s="2"/>
    </row>
    <row r="6587" spans="3:16" x14ac:dyDescent="0.25">
      <c r="C6587" s="3"/>
      <c r="P6587" s="2"/>
    </row>
    <row r="6588" spans="3:16" x14ac:dyDescent="0.25">
      <c r="C6588" s="3"/>
      <c r="P6588" s="2"/>
    </row>
    <row r="6589" spans="3:16" x14ac:dyDescent="0.25">
      <c r="C6589" s="3"/>
      <c r="P6589" s="2"/>
    </row>
    <row r="6590" spans="3:16" x14ac:dyDescent="0.25">
      <c r="C6590" s="3"/>
      <c r="P6590" s="2"/>
    </row>
    <row r="6591" spans="3:16" x14ac:dyDescent="0.25">
      <c r="C6591" s="3"/>
      <c r="P6591" s="2"/>
    </row>
    <row r="6592" spans="3:16" x14ac:dyDescent="0.25">
      <c r="C6592" s="3"/>
      <c r="P6592" s="2"/>
    </row>
    <row r="6593" spans="3:16" x14ac:dyDescent="0.25">
      <c r="C6593" s="3"/>
      <c r="P6593" s="2"/>
    </row>
    <row r="6594" spans="3:16" x14ac:dyDescent="0.25">
      <c r="C6594" s="3"/>
      <c r="P6594" s="2"/>
    </row>
    <row r="6595" spans="3:16" x14ac:dyDescent="0.25">
      <c r="C6595" s="3"/>
      <c r="P6595" s="2"/>
    </row>
    <row r="6596" spans="3:16" x14ac:dyDescent="0.25">
      <c r="C6596" s="3"/>
      <c r="P6596" s="2"/>
    </row>
    <row r="6597" spans="3:16" x14ac:dyDescent="0.25">
      <c r="C6597" s="3"/>
      <c r="P6597" s="2"/>
    </row>
    <row r="6598" spans="3:16" x14ac:dyDescent="0.25">
      <c r="C6598" s="3"/>
      <c r="P6598" s="2"/>
    </row>
    <row r="6599" spans="3:16" x14ac:dyDescent="0.25">
      <c r="C6599" s="3"/>
      <c r="P6599" s="2"/>
    </row>
    <row r="6600" spans="3:16" x14ac:dyDescent="0.25">
      <c r="C6600" s="3"/>
      <c r="P6600" s="2"/>
    </row>
    <row r="6601" spans="3:16" x14ac:dyDescent="0.25">
      <c r="C6601" s="3"/>
      <c r="P6601" s="2"/>
    </row>
    <row r="6602" spans="3:16" x14ac:dyDescent="0.25">
      <c r="C6602" s="3"/>
      <c r="P6602" s="2"/>
    </row>
    <row r="6603" spans="3:16" x14ac:dyDescent="0.25">
      <c r="C6603" s="3"/>
      <c r="P6603" s="2"/>
    </row>
    <row r="6604" spans="3:16" x14ac:dyDescent="0.25">
      <c r="C6604" s="3"/>
      <c r="P6604" s="2"/>
    </row>
    <row r="6605" spans="3:16" x14ac:dyDescent="0.25">
      <c r="C6605" s="3"/>
      <c r="P6605" s="2"/>
    </row>
    <row r="6606" spans="3:16" x14ac:dyDescent="0.25">
      <c r="C6606" s="3"/>
      <c r="P6606" s="2"/>
    </row>
    <row r="6607" spans="3:16" x14ac:dyDescent="0.25">
      <c r="C6607" s="3"/>
      <c r="P6607" s="2"/>
    </row>
    <row r="6608" spans="3:16" x14ac:dyDescent="0.25">
      <c r="C6608" s="3"/>
      <c r="P6608" s="2"/>
    </row>
    <row r="6609" spans="3:16" x14ac:dyDescent="0.25">
      <c r="C6609" s="3"/>
      <c r="P6609" s="2"/>
    </row>
    <row r="6610" spans="3:16" x14ac:dyDescent="0.25">
      <c r="C6610" s="3"/>
      <c r="P6610" s="2"/>
    </row>
    <row r="6611" spans="3:16" x14ac:dyDescent="0.25">
      <c r="C6611" s="3"/>
      <c r="P6611" s="2"/>
    </row>
    <row r="6612" spans="3:16" x14ac:dyDescent="0.25">
      <c r="C6612" s="3"/>
      <c r="P6612" s="2"/>
    </row>
    <row r="6613" spans="3:16" x14ac:dyDescent="0.25">
      <c r="C6613" s="3"/>
      <c r="P6613" s="2"/>
    </row>
    <row r="6614" spans="3:16" x14ac:dyDescent="0.25">
      <c r="C6614" s="3"/>
      <c r="P6614" s="2"/>
    </row>
    <row r="6615" spans="3:16" x14ac:dyDescent="0.25">
      <c r="C6615" s="3"/>
      <c r="P6615" s="2"/>
    </row>
    <row r="6616" spans="3:16" x14ac:dyDescent="0.25">
      <c r="C6616" s="3"/>
      <c r="P6616" s="2"/>
    </row>
    <row r="6617" spans="3:16" x14ac:dyDescent="0.25">
      <c r="C6617" s="3"/>
      <c r="P6617" s="2"/>
    </row>
    <row r="6618" spans="3:16" x14ac:dyDescent="0.25">
      <c r="C6618" s="3"/>
      <c r="P6618" s="2"/>
    </row>
    <row r="6619" spans="3:16" x14ac:dyDescent="0.25">
      <c r="C6619" s="3"/>
      <c r="P6619" s="2"/>
    </row>
    <row r="6620" spans="3:16" x14ac:dyDescent="0.25">
      <c r="C6620" s="3"/>
      <c r="P6620" s="2"/>
    </row>
    <row r="6621" spans="3:16" x14ac:dyDescent="0.25">
      <c r="C6621" s="3"/>
      <c r="P6621" s="2"/>
    </row>
    <row r="6622" spans="3:16" x14ac:dyDescent="0.25">
      <c r="C6622" s="3"/>
      <c r="P6622" s="2"/>
    </row>
    <row r="6623" spans="3:16" x14ac:dyDescent="0.25">
      <c r="C6623" s="3"/>
      <c r="P6623" s="2"/>
    </row>
    <row r="6624" spans="3:16" x14ac:dyDescent="0.25">
      <c r="C6624" s="3"/>
      <c r="P6624" s="2"/>
    </row>
    <row r="6625" spans="3:16" x14ac:dyDescent="0.25">
      <c r="C6625" s="3"/>
      <c r="P6625" s="2"/>
    </row>
    <row r="6626" spans="3:16" x14ac:dyDescent="0.25">
      <c r="C6626" s="3"/>
      <c r="P6626" s="2"/>
    </row>
    <row r="6627" spans="3:16" x14ac:dyDescent="0.25">
      <c r="C6627" s="3"/>
      <c r="P6627" s="2"/>
    </row>
    <row r="6628" spans="3:16" x14ac:dyDescent="0.25">
      <c r="C6628" s="3"/>
      <c r="P6628" s="2"/>
    </row>
    <row r="6629" spans="3:16" x14ac:dyDescent="0.25">
      <c r="C6629" s="3"/>
      <c r="P6629" s="2"/>
    </row>
    <row r="6630" spans="3:16" x14ac:dyDescent="0.25">
      <c r="C6630" s="3"/>
      <c r="P6630" s="2"/>
    </row>
    <row r="6631" spans="3:16" x14ac:dyDescent="0.25">
      <c r="C6631" s="3"/>
      <c r="P6631" s="2"/>
    </row>
    <row r="6632" spans="3:16" x14ac:dyDescent="0.25">
      <c r="C6632" s="3"/>
      <c r="P6632" s="2"/>
    </row>
    <row r="6633" spans="3:16" x14ac:dyDescent="0.25">
      <c r="C6633" s="3"/>
      <c r="P6633" s="2"/>
    </row>
    <row r="6634" spans="3:16" x14ac:dyDescent="0.25">
      <c r="C6634" s="3"/>
      <c r="P6634" s="2"/>
    </row>
    <row r="6635" spans="3:16" x14ac:dyDescent="0.25">
      <c r="C6635" s="3"/>
      <c r="P6635" s="2"/>
    </row>
    <row r="6636" spans="3:16" x14ac:dyDescent="0.25">
      <c r="C6636" s="3"/>
      <c r="P6636" s="2"/>
    </row>
    <row r="6637" spans="3:16" x14ac:dyDescent="0.25">
      <c r="C6637" s="3"/>
      <c r="P6637" s="2"/>
    </row>
    <row r="6638" spans="3:16" x14ac:dyDescent="0.25">
      <c r="C6638" s="3"/>
      <c r="P6638" s="2"/>
    </row>
    <row r="6639" spans="3:16" x14ac:dyDescent="0.25">
      <c r="C6639" s="3"/>
      <c r="P6639" s="2"/>
    </row>
    <row r="6640" spans="3:16" x14ac:dyDescent="0.25">
      <c r="C6640" s="3"/>
      <c r="P6640" s="2"/>
    </row>
    <row r="6641" spans="3:16" x14ac:dyDescent="0.25">
      <c r="C6641" s="3"/>
      <c r="P6641" s="2"/>
    </row>
    <row r="6642" spans="3:16" x14ac:dyDescent="0.25">
      <c r="C6642" s="3"/>
      <c r="P6642" s="2"/>
    </row>
    <row r="6643" spans="3:16" x14ac:dyDescent="0.25">
      <c r="C6643" s="3"/>
      <c r="P6643" s="2"/>
    </row>
    <row r="6644" spans="3:16" x14ac:dyDescent="0.25">
      <c r="C6644" s="3"/>
      <c r="P6644" s="2"/>
    </row>
    <row r="6645" spans="3:16" x14ac:dyDescent="0.25">
      <c r="C6645" s="3"/>
      <c r="P6645" s="2"/>
    </row>
    <row r="6646" spans="3:16" x14ac:dyDescent="0.25">
      <c r="C6646" s="3"/>
      <c r="P6646" s="2"/>
    </row>
    <row r="6647" spans="3:16" x14ac:dyDescent="0.25">
      <c r="C6647" s="3"/>
      <c r="P6647" s="2"/>
    </row>
    <row r="6648" spans="3:16" x14ac:dyDescent="0.25">
      <c r="C6648" s="3"/>
      <c r="P6648" s="2"/>
    </row>
    <row r="6649" spans="3:16" x14ac:dyDescent="0.25">
      <c r="C6649" s="3"/>
      <c r="P6649" s="2"/>
    </row>
    <row r="6650" spans="3:16" x14ac:dyDescent="0.25">
      <c r="C6650" s="3"/>
      <c r="P6650" s="2"/>
    </row>
    <row r="6651" spans="3:16" x14ac:dyDescent="0.25">
      <c r="C6651" s="3"/>
      <c r="P6651" s="2"/>
    </row>
    <row r="6652" spans="3:16" x14ac:dyDescent="0.25">
      <c r="C6652" s="3"/>
      <c r="P6652" s="2"/>
    </row>
    <row r="6653" spans="3:16" x14ac:dyDescent="0.25">
      <c r="C6653" s="3"/>
      <c r="P6653" s="2"/>
    </row>
    <row r="6654" spans="3:16" x14ac:dyDescent="0.25">
      <c r="C6654" s="3"/>
      <c r="P6654" s="2"/>
    </row>
    <row r="6655" spans="3:16" x14ac:dyDescent="0.25">
      <c r="C6655" s="3"/>
      <c r="P6655" s="2"/>
    </row>
    <row r="6656" spans="3:16" x14ac:dyDescent="0.25">
      <c r="C6656" s="3"/>
      <c r="P6656" s="2"/>
    </row>
    <row r="6657" spans="3:16" x14ac:dyDescent="0.25">
      <c r="C6657" s="3"/>
      <c r="P6657" s="2"/>
    </row>
    <row r="6658" spans="3:16" x14ac:dyDescent="0.25">
      <c r="C6658" s="3"/>
      <c r="P6658" s="2"/>
    </row>
    <row r="6659" spans="3:16" x14ac:dyDescent="0.25">
      <c r="C6659" s="3"/>
      <c r="P6659" s="2"/>
    </row>
    <row r="6660" spans="3:16" x14ac:dyDescent="0.25">
      <c r="C6660" s="3"/>
      <c r="P6660" s="2"/>
    </row>
    <row r="6661" spans="3:16" x14ac:dyDescent="0.25">
      <c r="C6661" s="3"/>
      <c r="P6661" s="2"/>
    </row>
    <row r="6662" spans="3:16" x14ac:dyDescent="0.25">
      <c r="C6662" s="3"/>
      <c r="P6662" s="2"/>
    </row>
    <row r="6663" spans="3:16" x14ac:dyDescent="0.25">
      <c r="C6663" s="3"/>
      <c r="P6663" s="2"/>
    </row>
    <row r="6664" spans="3:16" x14ac:dyDescent="0.25">
      <c r="C6664" s="3"/>
      <c r="P6664" s="2"/>
    </row>
    <row r="6665" spans="3:16" x14ac:dyDescent="0.25">
      <c r="C6665" s="3"/>
      <c r="P6665" s="2"/>
    </row>
    <row r="6666" spans="3:16" x14ac:dyDescent="0.25">
      <c r="C6666" s="3"/>
      <c r="P6666" s="2"/>
    </row>
    <row r="6667" spans="3:16" x14ac:dyDescent="0.25">
      <c r="C6667" s="3"/>
      <c r="P6667" s="2"/>
    </row>
    <row r="6668" spans="3:16" x14ac:dyDescent="0.25">
      <c r="C6668" s="3"/>
      <c r="P6668" s="2"/>
    </row>
    <row r="6669" spans="3:16" x14ac:dyDescent="0.25">
      <c r="C6669" s="3"/>
      <c r="P6669" s="2"/>
    </row>
    <row r="6670" spans="3:16" x14ac:dyDescent="0.25">
      <c r="C6670" s="3"/>
      <c r="P6670" s="2"/>
    </row>
    <row r="6671" spans="3:16" x14ac:dyDescent="0.25">
      <c r="C6671" s="3"/>
      <c r="P6671" s="2"/>
    </row>
    <row r="6672" spans="3:16" x14ac:dyDescent="0.25">
      <c r="C6672" s="3"/>
      <c r="P6672" s="2"/>
    </row>
    <row r="6673" spans="3:16" x14ac:dyDescent="0.25">
      <c r="C6673" s="3"/>
      <c r="P6673" s="2"/>
    </row>
    <row r="6674" spans="3:16" x14ac:dyDescent="0.25">
      <c r="C6674" s="3"/>
      <c r="P6674" s="2"/>
    </row>
    <row r="6675" spans="3:16" x14ac:dyDescent="0.25">
      <c r="C6675" s="3"/>
      <c r="P6675" s="2"/>
    </row>
    <row r="6676" spans="3:16" x14ac:dyDescent="0.25">
      <c r="C6676" s="3"/>
      <c r="P6676" s="2"/>
    </row>
    <row r="6677" spans="3:16" x14ac:dyDescent="0.25">
      <c r="C6677" s="3"/>
      <c r="P6677" s="2"/>
    </row>
    <row r="6678" spans="3:16" x14ac:dyDescent="0.25">
      <c r="C6678" s="3"/>
      <c r="P6678" s="2"/>
    </row>
    <row r="6679" spans="3:16" x14ac:dyDescent="0.25">
      <c r="C6679" s="3"/>
      <c r="P6679" s="2"/>
    </row>
    <row r="6680" spans="3:16" x14ac:dyDescent="0.25">
      <c r="C6680" s="3"/>
      <c r="P6680" s="2"/>
    </row>
    <row r="6681" spans="3:16" x14ac:dyDescent="0.25">
      <c r="C6681" s="3"/>
      <c r="P6681" s="2"/>
    </row>
    <row r="6682" spans="3:16" x14ac:dyDescent="0.25">
      <c r="C6682" s="3"/>
      <c r="P6682" s="2"/>
    </row>
    <row r="6683" spans="3:16" x14ac:dyDescent="0.25">
      <c r="C6683" s="3"/>
      <c r="P6683" s="2"/>
    </row>
    <row r="6684" spans="3:16" x14ac:dyDescent="0.25">
      <c r="C6684" s="3"/>
      <c r="P6684" s="2"/>
    </row>
    <row r="6685" spans="3:16" x14ac:dyDescent="0.25">
      <c r="C6685" s="3"/>
      <c r="P6685" s="2"/>
    </row>
    <row r="6686" spans="3:16" x14ac:dyDescent="0.25">
      <c r="C6686" s="3"/>
      <c r="P6686" s="2"/>
    </row>
    <row r="6687" spans="3:16" x14ac:dyDescent="0.25">
      <c r="C6687" s="3"/>
      <c r="P6687" s="2"/>
    </row>
    <row r="6688" spans="3:16" x14ac:dyDescent="0.25">
      <c r="C6688" s="3"/>
      <c r="P6688" s="2"/>
    </row>
    <row r="6689" spans="3:16" x14ac:dyDescent="0.25">
      <c r="C6689" s="3"/>
      <c r="P6689" s="2"/>
    </row>
    <row r="6690" spans="3:16" x14ac:dyDescent="0.25">
      <c r="C6690" s="3"/>
      <c r="P6690" s="2"/>
    </row>
    <row r="6691" spans="3:16" x14ac:dyDescent="0.25">
      <c r="C6691" s="3"/>
      <c r="P6691" s="2"/>
    </row>
    <row r="6692" spans="3:16" x14ac:dyDescent="0.25">
      <c r="C6692" s="3"/>
      <c r="P6692" s="2"/>
    </row>
    <row r="6693" spans="3:16" x14ac:dyDescent="0.25">
      <c r="C6693" s="3"/>
      <c r="P6693" s="2"/>
    </row>
    <row r="6694" spans="3:16" x14ac:dyDescent="0.25">
      <c r="C6694" s="3"/>
      <c r="P6694" s="2"/>
    </row>
    <row r="6695" spans="3:16" x14ac:dyDescent="0.25">
      <c r="C6695" s="3"/>
      <c r="P6695" s="2"/>
    </row>
    <row r="6696" spans="3:16" x14ac:dyDescent="0.25">
      <c r="C6696" s="3"/>
      <c r="P6696" s="2"/>
    </row>
    <row r="6697" spans="3:16" x14ac:dyDescent="0.25">
      <c r="C6697" s="3"/>
      <c r="P6697" s="2"/>
    </row>
    <row r="6698" spans="3:16" x14ac:dyDescent="0.25">
      <c r="C6698" s="3"/>
      <c r="P6698" s="2"/>
    </row>
    <row r="6699" spans="3:16" x14ac:dyDescent="0.25">
      <c r="C6699" s="3"/>
      <c r="P6699" s="2"/>
    </row>
    <row r="6700" spans="3:16" x14ac:dyDescent="0.25">
      <c r="C6700" s="3"/>
      <c r="P6700" s="2"/>
    </row>
    <row r="6701" spans="3:16" x14ac:dyDescent="0.25">
      <c r="C6701" s="3"/>
      <c r="P6701" s="2"/>
    </row>
    <row r="6702" spans="3:16" x14ac:dyDescent="0.25">
      <c r="C6702" s="3"/>
      <c r="P6702" s="2"/>
    </row>
    <row r="6703" spans="3:16" x14ac:dyDescent="0.25">
      <c r="C6703" s="3"/>
      <c r="P6703" s="2"/>
    </row>
    <row r="6704" spans="3:16" x14ac:dyDescent="0.25">
      <c r="C6704" s="3"/>
      <c r="P6704" s="2"/>
    </row>
    <row r="6705" spans="3:16" x14ac:dyDescent="0.25">
      <c r="C6705" s="3"/>
      <c r="P6705" s="2"/>
    </row>
    <row r="6706" spans="3:16" x14ac:dyDescent="0.25">
      <c r="C6706" s="3"/>
      <c r="P6706" s="2"/>
    </row>
    <row r="6707" spans="3:16" x14ac:dyDescent="0.25">
      <c r="C6707" s="3"/>
      <c r="P6707" s="2"/>
    </row>
    <row r="6708" spans="3:16" x14ac:dyDescent="0.25">
      <c r="C6708" s="3"/>
      <c r="P6708" s="2"/>
    </row>
    <row r="6709" spans="3:16" x14ac:dyDescent="0.25">
      <c r="C6709" s="3"/>
      <c r="P6709" s="2"/>
    </row>
    <row r="6710" spans="3:16" x14ac:dyDescent="0.25">
      <c r="C6710" s="3"/>
      <c r="P6710" s="2"/>
    </row>
    <row r="6711" spans="3:16" x14ac:dyDescent="0.25">
      <c r="C6711" s="3"/>
      <c r="P6711" s="2"/>
    </row>
    <row r="6712" spans="3:16" x14ac:dyDescent="0.25">
      <c r="C6712" s="3"/>
      <c r="P6712" s="2"/>
    </row>
    <row r="6713" spans="3:16" x14ac:dyDescent="0.25">
      <c r="C6713" s="3"/>
      <c r="P6713" s="2"/>
    </row>
    <row r="6714" spans="3:16" x14ac:dyDescent="0.25">
      <c r="C6714" s="3"/>
      <c r="P6714" s="2"/>
    </row>
    <row r="6715" spans="3:16" x14ac:dyDescent="0.25">
      <c r="C6715" s="3"/>
      <c r="P6715" s="2"/>
    </row>
    <row r="6716" spans="3:16" x14ac:dyDescent="0.25">
      <c r="C6716" s="3"/>
      <c r="P6716" s="2"/>
    </row>
    <row r="6717" spans="3:16" x14ac:dyDescent="0.25">
      <c r="C6717" s="3"/>
      <c r="P6717" s="2"/>
    </row>
    <row r="6718" spans="3:16" x14ac:dyDescent="0.25">
      <c r="C6718" s="3"/>
      <c r="P6718" s="2"/>
    </row>
    <row r="6719" spans="3:16" x14ac:dyDescent="0.25">
      <c r="C6719" s="3"/>
      <c r="P6719" s="2"/>
    </row>
    <row r="6720" spans="3:16" x14ac:dyDescent="0.25">
      <c r="C6720" s="3"/>
      <c r="P6720" s="2"/>
    </row>
    <row r="6721" spans="3:16" x14ac:dyDescent="0.25">
      <c r="C6721" s="3"/>
      <c r="P6721" s="2"/>
    </row>
    <row r="6722" spans="3:16" x14ac:dyDescent="0.25">
      <c r="C6722" s="3"/>
      <c r="P6722" s="2"/>
    </row>
    <row r="6723" spans="3:16" x14ac:dyDescent="0.25">
      <c r="C6723" s="3"/>
      <c r="P6723" s="2"/>
    </row>
    <row r="6724" spans="3:16" x14ac:dyDescent="0.25">
      <c r="C6724" s="3"/>
      <c r="P6724" s="2"/>
    </row>
    <row r="6725" spans="3:16" x14ac:dyDescent="0.25">
      <c r="C6725" s="3"/>
      <c r="P6725" s="2"/>
    </row>
    <row r="6726" spans="3:16" x14ac:dyDescent="0.25">
      <c r="C6726" s="3"/>
      <c r="P6726" s="2"/>
    </row>
    <row r="6727" spans="3:16" x14ac:dyDescent="0.25">
      <c r="C6727" s="3"/>
      <c r="P6727" s="2"/>
    </row>
    <row r="6728" spans="3:16" x14ac:dyDescent="0.25">
      <c r="C6728" s="3"/>
      <c r="P6728" s="2"/>
    </row>
    <row r="6729" spans="3:16" x14ac:dyDescent="0.25">
      <c r="C6729" s="3"/>
      <c r="P6729" s="2"/>
    </row>
    <row r="6730" spans="3:16" x14ac:dyDescent="0.25">
      <c r="C6730" s="3"/>
      <c r="P6730" s="2"/>
    </row>
    <row r="6731" spans="3:16" x14ac:dyDescent="0.25">
      <c r="C6731" s="3"/>
      <c r="P6731" s="2"/>
    </row>
    <row r="6732" spans="3:16" x14ac:dyDescent="0.25">
      <c r="C6732" s="3"/>
      <c r="P6732" s="2"/>
    </row>
    <row r="6733" spans="3:16" x14ac:dyDescent="0.25">
      <c r="C6733" s="3"/>
      <c r="P6733" s="2"/>
    </row>
    <row r="6734" spans="3:16" x14ac:dyDescent="0.25">
      <c r="C6734" s="3"/>
      <c r="P6734" s="2"/>
    </row>
    <row r="6735" spans="3:16" x14ac:dyDescent="0.25">
      <c r="C6735" s="3"/>
      <c r="P6735" s="2"/>
    </row>
    <row r="6736" spans="3:16" x14ac:dyDescent="0.25">
      <c r="C6736" s="3"/>
      <c r="P6736" s="2"/>
    </row>
    <row r="6737" spans="3:16" x14ac:dyDescent="0.25">
      <c r="C6737" s="3"/>
      <c r="P6737" s="2"/>
    </row>
    <row r="6738" spans="3:16" x14ac:dyDescent="0.25">
      <c r="C6738" s="3"/>
      <c r="P6738" s="2"/>
    </row>
    <row r="6739" spans="3:16" x14ac:dyDescent="0.25">
      <c r="C6739" s="3"/>
      <c r="P6739" s="2"/>
    </row>
    <row r="6740" spans="3:16" x14ac:dyDescent="0.25">
      <c r="C6740" s="3"/>
      <c r="P6740" s="2"/>
    </row>
    <row r="6741" spans="3:16" x14ac:dyDescent="0.25">
      <c r="C6741" s="3"/>
      <c r="P6741" s="2"/>
    </row>
    <row r="6742" spans="3:16" x14ac:dyDescent="0.25">
      <c r="C6742" s="3"/>
      <c r="P6742" s="2"/>
    </row>
    <row r="6743" spans="3:16" x14ac:dyDescent="0.25">
      <c r="C6743" s="3"/>
      <c r="P6743" s="2"/>
    </row>
    <row r="6744" spans="3:16" x14ac:dyDescent="0.25">
      <c r="C6744" s="3"/>
      <c r="P6744" s="2"/>
    </row>
    <row r="6745" spans="3:16" x14ac:dyDescent="0.25">
      <c r="C6745" s="3"/>
      <c r="P6745" s="2"/>
    </row>
    <row r="6746" spans="3:16" x14ac:dyDescent="0.25">
      <c r="C6746" s="3"/>
      <c r="P6746" s="2"/>
    </row>
    <row r="6747" spans="3:16" x14ac:dyDescent="0.25">
      <c r="C6747" s="3"/>
      <c r="P6747" s="2"/>
    </row>
    <row r="6748" spans="3:16" x14ac:dyDescent="0.25">
      <c r="C6748" s="3"/>
      <c r="P6748" s="2"/>
    </row>
    <row r="6749" spans="3:16" x14ac:dyDescent="0.25">
      <c r="C6749" s="3"/>
      <c r="P6749" s="2"/>
    </row>
    <row r="6750" spans="3:16" x14ac:dyDescent="0.25">
      <c r="C6750" s="3"/>
      <c r="P6750" s="2"/>
    </row>
    <row r="6751" spans="3:16" x14ac:dyDescent="0.25">
      <c r="C6751" s="3"/>
      <c r="P6751" s="2"/>
    </row>
    <row r="6752" spans="3:16" x14ac:dyDescent="0.25">
      <c r="C6752" s="3"/>
      <c r="P6752" s="2"/>
    </row>
    <row r="6753" spans="3:16" x14ac:dyDescent="0.25">
      <c r="C6753" s="3"/>
      <c r="P6753" s="2"/>
    </row>
    <row r="6754" spans="3:16" x14ac:dyDescent="0.25">
      <c r="C6754" s="3"/>
      <c r="P6754" s="2"/>
    </row>
    <row r="6755" spans="3:16" x14ac:dyDescent="0.25">
      <c r="C6755" s="3"/>
      <c r="P6755" s="2"/>
    </row>
    <row r="6756" spans="3:16" x14ac:dyDescent="0.25">
      <c r="C6756" s="3"/>
      <c r="P6756" s="2"/>
    </row>
    <row r="6757" spans="3:16" x14ac:dyDescent="0.25">
      <c r="C6757" s="3"/>
      <c r="P6757" s="2"/>
    </row>
    <row r="6758" spans="3:16" x14ac:dyDescent="0.25">
      <c r="C6758" s="3"/>
      <c r="P6758" s="2"/>
    </row>
    <row r="6759" spans="3:16" x14ac:dyDescent="0.25">
      <c r="C6759" s="3"/>
      <c r="P6759" s="2"/>
    </row>
    <row r="6760" spans="3:16" x14ac:dyDescent="0.25">
      <c r="C6760" s="3"/>
      <c r="P6760" s="2"/>
    </row>
    <row r="6761" spans="3:16" x14ac:dyDescent="0.25">
      <c r="C6761" s="3"/>
      <c r="P6761" s="2"/>
    </row>
    <row r="6762" spans="3:16" x14ac:dyDescent="0.25">
      <c r="C6762" s="3"/>
      <c r="P6762" s="2"/>
    </row>
    <row r="6763" spans="3:16" x14ac:dyDescent="0.25">
      <c r="C6763" s="3"/>
      <c r="P6763" s="2"/>
    </row>
    <row r="6764" spans="3:16" x14ac:dyDescent="0.25">
      <c r="C6764" s="3"/>
      <c r="P6764" s="2"/>
    </row>
    <row r="6765" spans="3:16" x14ac:dyDescent="0.25">
      <c r="C6765" s="3"/>
      <c r="P6765" s="2"/>
    </row>
    <row r="6766" spans="3:16" x14ac:dyDescent="0.25">
      <c r="C6766" s="3"/>
      <c r="P6766" s="2"/>
    </row>
    <row r="6767" spans="3:16" x14ac:dyDescent="0.25">
      <c r="C6767" s="3"/>
      <c r="P6767" s="2"/>
    </row>
    <row r="6768" spans="3:16" x14ac:dyDescent="0.25">
      <c r="C6768" s="3"/>
      <c r="P6768" s="2"/>
    </row>
    <row r="6769" spans="3:16" x14ac:dyDescent="0.25">
      <c r="C6769" s="3"/>
      <c r="P6769" s="2"/>
    </row>
    <row r="6770" spans="3:16" x14ac:dyDescent="0.25">
      <c r="C6770" s="3"/>
      <c r="P6770" s="2"/>
    </row>
    <row r="6771" spans="3:16" x14ac:dyDescent="0.25">
      <c r="C6771" s="3"/>
      <c r="P6771" s="2"/>
    </row>
    <row r="6772" spans="3:16" x14ac:dyDescent="0.25">
      <c r="C6772" s="3"/>
      <c r="P6772" s="2"/>
    </row>
    <row r="6773" spans="3:16" x14ac:dyDescent="0.25">
      <c r="C6773" s="3"/>
      <c r="P6773" s="2"/>
    </row>
    <row r="6774" spans="3:16" x14ac:dyDescent="0.25">
      <c r="C6774" s="3"/>
      <c r="P6774" s="2"/>
    </row>
    <row r="6775" spans="3:16" x14ac:dyDescent="0.25">
      <c r="C6775" s="3"/>
      <c r="P6775" s="2"/>
    </row>
    <row r="6776" spans="3:16" x14ac:dyDescent="0.25">
      <c r="C6776" s="3"/>
      <c r="P6776" s="2"/>
    </row>
    <row r="6777" spans="3:16" x14ac:dyDescent="0.25">
      <c r="C6777" s="3"/>
      <c r="P6777" s="2"/>
    </row>
    <row r="6778" spans="3:16" x14ac:dyDescent="0.25">
      <c r="C6778" s="3"/>
      <c r="P6778" s="2"/>
    </row>
    <row r="6779" spans="3:16" x14ac:dyDescent="0.25">
      <c r="C6779" s="3"/>
      <c r="P6779" s="2"/>
    </row>
    <row r="6780" spans="3:16" x14ac:dyDescent="0.25">
      <c r="C6780" s="3"/>
      <c r="P6780" s="2"/>
    </row>
    <row r="6781" spans="3:16" x14ac:dyDescent="0.25">
      <c r="C6781" s="3"/>
      <c r="P6781" s="2"/>
    </row>
    <row r="6782" spans="3:16" x14ac:dyDescent="0.25">
      <c r="C6782" s="3"/>
      <c r="P6782" s="2"/>
    </row>
    <row r="6783" spans="3:16" x14ac:dyDescent="0.25">
      <c r="C6783" s="3"/>
      <c r="P6783" s="2"/>
    </row>
    <row r="6784" spans="3:16" x14ac:dyDescent="0.25">
      <c r="C6784" s="3"/>
      <c r="P6784" s="2"/>
    </row>
    <row r="6785" spans="3:16" x14ac:dyDescent="0.25">
      <c r="C6785" s="3"/>
      <c r="P6785" s="2"/>
    </row>
    <row r="6786" spans="3:16" x14ac:dyDescent="0.25">
      <c r="C6786" s="3"/>
      <c r="P6786" s="2"/>
    </row>
    <row r="6787" spans="3:16" x14ac:dyDescent="0.25">
      <c r="C6787" s="3"/>
      <c r="P6787" s="2"/>
    </row>
    <row r="6788" spans="3:16" x14ac:dyDescent="0.25">
      <c r="C6788" s="3"/>
      <c r="P6788" s="2"/>
    </row>
    <row r="6789" spans="3:16" x14ac:dyDescent="0.25">
      <c r="C6789" s="3"/>
      <c r="P6789" s="2"/>
    </row>
    <row r="6790" spans="3:16" x14ac:dyDescent="0.25">
      <c r="C6790" s="3"/>
      <c r="P6790" s="2"/>
    </row>
    <row r="6791" spans="3:16" x14ac:dyDescent="0.25">
      <c r="C6791" s="3"/>
      <c r="P6791" s="2"/>
    </row>
    <row r="6792" spans="3:16" x14ac:dyDescent="0.25">
      <c r="C6792" s="3"/>
      <c r="P6792" s="2"/>
    </row>
    <row r="6793" spans="3:16" x14ac:dyDescent="0.25">
      <c r="C6793" s="3"/>
      <c r="P6793" s="2"/>
    </row>
    <row r="6794" spans="3:16" x14ac:dyDescent="0.25">
      <c r="C6794" s="3"/>
      <c r="P6794" s="2"/>
    </row>
    <row r="6795" spans="3:16" x14ac:dyDescent="0.25">
      <c r="C6795" s="3"/>
      <c r="P6795" s="2"/>
    </row>
    <row r="6796" spans="3:16" x14ac:dyDescent="0.25">
      <c r="C6796" s="3"/>
      <c r="P6796" s="2"/>
    </row>
    <row r="6797" spans="3:16" x14ac:dyDescent="0.25">
      <c r="C6797" s="3"/>
      <c r="P6797" s="2"/>
    </row>
    <row r="6798" spans="3:16" x14ac:dyDescent="0.25">
      <c r="C6798" s="3"/>
      <c r="P6798" s="2"/>
    </row>
    <row r="6799" spans="3:16" x14ac:dyDescent="0.25">
      <c r="C6799" s="3"/>
      <c r="P6799" s="2"/>
    </row>
    <row r="6800" spans="3:16" x14ac:dyDescent="0.25">
      <c r="C6800" s="3"/>
      <c r="P6800" s="2"/>
    </row>
    <row r="6801" spans="3:16" x14ac:dyDescent="0.25">
      <c r="C6801" s="3"/>
      <c r="P6801" s="2"/>
    </row>
    <row r="6802" spans="3:16" x14ac:dyDescent="0.25">
      <c r="C6802" s="3"/>
      <c r="P6802" s="2"/>
    </row>
    <row r="6803" spans="3:16" x14ac:dyDescent="0.25">
      <c r="C6803" s="3"/>
      <c r="P6803" s="2"/>
    </row>
    <row r="6804" spans="3:16" x14ac:dyDescent="0.25">
      <c r="C6804" s="3"/>
      <c r="P6804" s="2"/>
    </row>
    <row r="6805" spans="3:16" x14ac:dyDescent="0.25">
      <c r="C6805" s="3"/>
      <c r="P6805" s="2"/>
    </row>
    <row r="6806" spans="3:16" x14ac:dyDescent="0.25">
      <c r="C6806" s="3"/>
      <c r="P6806" s="2"/>
    </row>
    <row r="6807" spans="3:16" x14ac:dyDescent="0.25">
      <c r="C6807" s="3"/>
      <c r="P6807" s="2"/>
    </row>
    <row r="6808" spans="3:16" x14ac:dyDescent="0.25">
      <c r="C6808" s="3"/>
      <c r="P6808" s="2"/>
    </row>
    <row r="6809" spans="3:16" x14ac:dyDescent="0.25">
      <c r="C6809" s="3"/>
      <c r="P6809" s="2"/>
    </row>
    <row r="6810" spans="3:16" x14ac:dyDescent="0.25">
      <c r="C6810" s="3"/>
      <c r="P6810" s="2"/>
    </row>
    <row r="6811" spans="3:16" x14ac:dyDescent="0.25">
      <c r="C6811" s="3"/>
      <c r="P6811" s="2"/>
    </row>
    <row r="6812" spans="3:16" x14ac:dyDescent="0.25">
      <c r="C6812" s="3"/>
      <c r="P6812" s="2"/>
    </row>
    <row r="6813" spans="3:16" x14ac:dyDescent="0.25">
      <c r="C6813" s="3"/>
      <c r="P6813" s="2"/>
    </row>
    <row r="6814" spans="3:16" x14ac:dyDescent="0.25">
      <c r="C6814" s="3"/>
      <c r="P6814" s="2"/>
    </row>
    <row r="6815" spans="3:16" x14ac:dyDescent="0.25">
      <c r="C6815" s="3"/>
      <c r="P6815" s="2"/>
    </row>
    <row r="6816" spans="3:16" x14ac:dyDescent="0.25">
      <c r="C6816" s="3"/>
      <c r="P6816" s="2"/>
    </row>
    <row r="6817" spans="3:16" x14ac:dyDescent="0.25">
      <c r="C6817" s="3"/>
      <c r="P6817" s="2"/>
    </row>
    <row r="6818" spans="3:16" x14ac:dyDescent="0.25">
      <c r="C6818" s="3"/>
      <c r="P6818" s="2"/>
    </row>
    <row r="6819" spans="3:16" x14ac:dyDescent="0.25">
      <c r="C6819" s="3"/>
      <c r="P6819" s="2"/>
    </row>
    <row r="6820" spans="3:16" x14ac:dyDescent="0.25">
      <c r="C6820" s="3"/>
      <c r="P6820" s="2"/>
    </row>
    <row r="6821" spans="3:16" x14ac:dyDescent="0.25">
      <c r="C6821" s="3"/>
      <c r="P6821" s="2"/>
    </row>
    <row r="6822" spans="3:16" x14ac:dyDescent="0.25">
      <c r="C6822" s="3"/>
      <c r="P6822" s="2"/>
    </row>
    <row r="6823" spans="3:16" x14ac:dyDescent="0.25">
      <c r="C6823" s="3"/>
      <c r="P6823" s="2"/>
    </row>
    <row r="6824" spans="3:16" x14ac:dyDescent="0.25">
      <c r="C6824" s="3"/>
      <c r="P6824" s="2"/>
    </row>
    <row r="6825" spans="3:16" x14ac:dyDescent="0.25">
      <c r="C6825" s="3"/>
      <c r="P6825" s="2"/>
    </row>
    <row r="6826" spans="3:16" x14ac:dyDescent="0.25">
      <c r="C6826" s="3"/>
      <c r="P6826" s="2"/>
    </row>
    <row r="6827" spans="3:16" x14ac:dyDescent="0.25">
      <c r="C6827" s="3"/>
      <c r="P6827" s="2"/>
    </row>
    <row r="6828" spans="3:16" x14ac:dyDescent="0.25">
      <c r="C6828" s="3"/>
      <c r="P6828" s="2"/>
    </row>
    <row r="6829" spans="3:16" x14ac:dyDescent="0.25">
      <c r="C6829" s="3"/>
      <c r="P6829" s="2"/>
    </row>
    <row r="6830" spans="3:16" x14ac:dyDescent="0.25">
      <c r="C6830" s="3"/>
      <c r="P6830" s="2"/>
    </row>
    <row r="6831" spans="3:16" x14ac:dyDescent="0.25">
      <c r="C6831" s="3"/>
      <c r="P6831" s="2"/>
    </row>
    <row r="6832" spans="3:16" x14ac:dyDescent="0.25">
      <c r="C6832" s="3"/>
      <c r="P6832" s="2"/>
    </row>
    <row r="6833" spans="3:16" x14ac:dyDescent="0.25">
      <c r="C6833" s="3"/>
      <c r="P6833" s="2"/>
    </row>
    <row r="6834" spans="3:16" x14ac:dyDescent="0.25">
      <c r="C6834" s="3"/>
      <c r="P6834" s="2"/>
    </row>
    <row r="6835" spans="3:16" x14ac:dyDescent="0.25">
      <c r="C6835" s="3"/>
      <c r="P6835" s="2"/>
    </row>
    <row r="6836" spans="3:16" x14ac:dyDescent="0.25">
      <c r="C6836" s="3"/>
      <c r="P6836" s="2"/>
    </row>
    <row r="6837" spans="3:16" x14ac:dyDescent="0.25">
      <c r="C6837" s="3"/>
      <c r="P6837" s="2"/>
    </row>
    <row r="6838" spans="3:16" x14ac:dyDescent="0.25">
      <c r="C6838" s="3"/>
      <c r="P6838" s="2"/>
    </row>
    <row r="6839" spans="3:16" x14ac:dyDescent="0.25">
      <c r="C6839" s="3"/>
      <c r="P6839" s="2"/>
    </row>
    <row r="6840" spans="3:16" x14ac:dyDescent="0.25">
      <c r="C6840" s="3"/>
      <c r="P6840" s="2"/>
    </row>
    <row r="6841" spans="3:16" x14ac:dyDescent="0.25">
      <c r="C6841" s="3"/>
      <c r="P6841" s="2"/>
    </row>
    <row r="6842" spans="3:16" x14ac:dyDescent="0.25">
      <c r="C6842" s="3"/>
      <c r="P6842" s="2"/>
    </row>
    <row r="6843" spans="3:16" x14ac:dyDescent="0.25">
      <c r="C6843" s="3"/>
      <c r="P6843" s="2"/>
    </row>
    <row r="6844" spans="3:16" x14ac:dyDescent="0.25">
      <c r="C6844" s="3"/>
      <c r="P6844" s="2"/>
    </row>
    <row r="6845" spans="3:16" x14ac:dyDescent="0.25">
      <c r="C6845" s="3"/>
      <c r="P6845" s="2"/>
    </row>
    <row r="6846" spans="3:16" x14ac:dyDescent="0.25">
      <c r="C6846" s="3"/>
      <c r="P6846" s="2"/>
    </row>
    <row r="6847" spans="3:16" x14ac:dyDescent="0.25">
      <c r="C6847" s="3"/>
      <c r="P6847" s="2"/>
    </row>
    <row r="6848" spans="3:16" x14ac:dyDescent="0.25">
      <c r="C6848" s="3"/>
      <c r="P6848" s="2"/>
    </row>
    <row r="6849" spans="3:16" x14ac:dyDescent="0.25">
      <c r="C6849" s="3"/>
      <c r="P6849" s="2"/>
    </row>
    <row r="6850" spans="3:16" x14ac:dyDescent="0.25">
      <c r="C6850" s="3"/>
      <c r="P6850" s="2"/>
    </row>
    <row r="6851" spans="3:16" x14ac:dyDescent="0.25">
      <c r="C6851" s="3"/>
      <c r="P6851" s="2"/>
    </row>
    <row r="6852" spans="3:16" x14ac:dyDescent="0.25">
      <c r="C6852" s="3"/>
      <c r="P6852" s="2"/>
    </row>
    <row r="6853" spans="3:16" x14ac:dyDescent="0.25">
      <c r="C6853" s="3"/>
      <c r="P6853" s="2"/>
    </row>
    <row r="6854" spans="3:16" x14ac:dyDescent="0.25">
      <c r="C6854" s="3"/>
      <c r="P6854" s="2"/>
    </row>
    <row r="6855" spans="3:16" x14ac:dyDescent="0.25">
      <c r="C6855" s="3"/>
      <c r="P6855" s="2"/>
    </row>
    <row r="6856" spans="3:16" x14ac:dyDescent="0.25">
      <c r="C6856" s="3"/>
      <c r="P6856" s="2"/>
    </row>
    <row r="6857" spans="3:16" x14ac:dyDescent="0.25">
      <c r="C6857" s="3"/>
      <c r="P6857" s="2"/>
    </row>
    <row r="6858" spans="3:16" x14ac:dyDescent="0.25">
      <c r="C6858" s="3"/>
      <c r="P6858" s="2"/>
    </row>
    <row r="6859" spans="3:16" x14ac:dyDescent="0.25">
      <c r="C6859" s="3"/>
      <c r="P6859" s="2"/>
    </row>
    <row r="6860" spans="3:16" x14ac:dyDescent="0.25">
      <c r="C6860" s="3"/>
      <c r="P6860" s="2"/>
    </row>
    <row r="6861" spans="3:16" x14ac:dyDescent="0.25">
      <c r="C6861" s="3"/>
      <c r="P6861" s="2"/>
    </row>
    <row r="6862" spans="3:16" x14ac:dyDescent="0.25">
      <c r="C6862" s="3"/>
      <c r="P6862" s="2"/>
    </row>
    <row r="6863" spans="3:16" x14ac:dyDescent="0.25">
      <c r="C6863" s="3"/>
      <c r="P6863" s="2"/>
    </row>
    <row r="6864" spans="3:16" x14ac:dyDescent="0.25">
      <c r="C6864" s="3"/>
      <c r="P6864" s="2"/>
    </row>
    <row r="6865" spans="3:16" x14ac:dyDescent="0.25">
      <c r="C6865" s="3"/>
      <c r="P6865" s="2"/>
    </row>
    <row r="6866" spans="3:16" x14ac:dyDescent="0.25">
      <c r="C6866" s="3"/>
      <c r="P6866" s="2"/>
    </row>
    <row r="6867" spans="3:16" x14ac:dyDescent="0.25">
      <c r="C6867" s="3"/>
      <c r="P6867" s="2"/>
    </row>
    <row r="6868" spans="3:16" x14ac:dyDescent="0.25">
      <c r="C6868" s="3"/>
      <c r="P6868" s="2"/>
    </row>
    <row r="6869" spans="3:16" x14ac:dyDescent="0.25">
      <c r="C6869" s="3"/>
      <c r="P6869" s="2"/>
    </row>
    <row r="6870" spans="3:16" x14ac:dyDescent="0.25">
      <c r="C6870" s="3"/>
      <c r="P6870" s="2"/>
    </row>
    <row r="6871" spans="3:16" x14ac:dyDescent="0.25">
      <c r="C6871" s="3"/>
      <c r="P6871" s="2"/>
    </row>
    <row r="6872" spans="3:16" x14ac:dyDescent="0.25">
      <c r="C6872" s="3"/>
      <c r="P6872" s="2"/>
    </row>
    <row r="6873" spans="3:16" x14ac:dyDescent="0.25">
      <c r="C6873" s="3"/>
      <c r="P6873" s="2"/>
    </row>
    <row r="6874" spans="3:16" x14ac:dyDescent="0.25">
      <c r="C6874" s="3"/>
      <c r="P6874" s="2"/>
    </row>
    <row r="6875" spans="3:16" x14ac:dyDescent="0.25">
      <c r="C6875" s="3"/>
      <c r="P6875" s="2"/>
    </row>
    <row r="6876" spans="3:16" x14ac:dyDescent="0.25">
      <c r="C6876" s="3"/>
      <c r="P6876" s="2"/>
    </row>
    <row r="6877" spans="3:16" x14ac:dyDescent="0.25">
      <c r="C6877" s="3"/>
      <c r="P6877" s="2"/>
    </row>
    <row r="6878" spans="3:16" x14ac:dyDescent="0.25">
      <c r="C6878" s="3"/>
      <c r="P6878" s="2"/>
    </row>
    <row r="6879" spans="3:16" x14ac:dyDescent="0.25">
      <c r="C6879" s="3"/>
      <c r="P6879" s="2"/>
    </row>
    <row r="6880" spans="3:16" x14ac:dyDescent="0.25">
      <c r="C6880" s="3"/>
      <c r="P6880" s="2"/>
    </row>
    <row r="6881" spans="3:16" x14ac:dyDescent="0.25">
      <c r="C6881" s="3"/>
      <c r="P6881" s="2"/>
    </row>
    <row r="6882" spans="3:16" x14ac:dyDescent="0.25">
      <c r="C6882" s="3"/>
      <c r="P6882" s="2"/>
    </row>
    <row r="6883" spans="3:16" x14ac:dyDescent="0.25">
      <c r="C6883" s="3"/>
      <c r="P6883" s="2"/>
    </row>
    <row r="6884" spans="3:16" x14ac:dyDescent="0.25">
      <c r="C6884" s="3"/>
      <c r="P6884" s="2"/>
    </row>
    <row r="6885" spans="3:16" x14ac:dyDescent="0.25">
      <c r="C6885" s="3"/>
      <c r="P6885" s="2"/>
    </row>
    <row r="6886" spans="3:16" x14ac:dyDescent="0.25">
      <c r="C6886" s="3"/>
      <c r="P6886" s="2"/>
    </row>
    <row r="6887" spans="3:16" x14ac:dyDescent="0.25">
      <c r="C6887" s="3"/>
      <c r="P6887" s="2"/>
    </row>
    <row r="6888" spans="3:16" x14ac:dyDescent="0.25">
      <c r="C6888" s="3"/>
      <c r="P6888" s="2"/>
    </row>
    <row r="6889" spans="3:16" x14ac:dyDescent="0.25">
      <c r="C6889" s="3"/>
      <c r="P6889" s="2"/>
    </row>
    <row r="6890" spans="3:16" x14ac:dyDescent="0.25">
      <c r="C6890" s="3"/>
      <c r="P6890" s="2"/>
    </row>
    <row r="6891" spans="3:16" x14ac:dyDescent="0.25">
      <c r="C6891" s="3"/>
      <c r="P6891" s="2"/>
    </row>
    <row r="6892" spans="3:16" x14ac:dyDescent="0.25">
      <c r="C6892" s="3"/>
      <c r="P6892" s="2"/>
    </row>
    <row r="6893" spans="3:16" x14ac:dyDescent="0.25">
      <c r="C6893" s="3"/>
      <c r="P6893" s="2"/>
    </row>
    <row r="6894" spans="3:16" x14ac:dyDescent="0.25">
      <c r="C6894" s="3"/>
      <c r="P6894" s="2"/>
    </row>
    <row r="6895" spans="3:16" x14ac:dyDescent="0.25">
      <c r="C6895" s="3"/>
      <c r="P6895" s="2"/>
    </row>
    <row r="6896" spans="3:16" x14ac:dyDescent="0.25">
      <c r="C6896" s="3"/>
      <c r="P6896" s="2"/>
    </row>
    <row r="6897" spans="3:16" x14ac:dyDescent="0.25">
      <c r="C6897" s="3"/>
      <c r="P6897" s="2"/>
    </row>
    <row r="6898" spans="3:16" x14ac:dyDescent="0.25">
      <c r="C6898" s="3"/>
      <c r="P6898" s="2"/>
    </row>
    <row r="6899" spans="3:16" x14ac:dyDescent="0.25">
      <c r="C6899" s="3"/>
      <c r="P6899" s="2"/>
    </row>
    <row r="6900" spans="3:16" x14ac:dyDescent="0.25">
      <c r="C6900" s="3"/>
      <c r="P6900" s="2"/>
    </row>
    <row r="6901" spans="3:16" x14ac:dyDescent="0.25">
      <c r="C6901" s="3"/>
      <c r="P6901" s="2"/>
    </row>
    <row r="6902" spans="3:16" x14ac:dyDescent="0.25">
      <c r="C6902" s="3"/>
      <c r="P6902" s="2"/>
    </row>
    <row r="6903" spans="3:16" x14ac:dyDescent="0.25">
      <c r="C6903" s="3"/>
      <c r="P6903" s="2"/>
    </row>
    <row r="6904" spans="3:16" x14ac:dyDescent="0.25">
      <c r="C6904" s="3"/>
      <c r="P6904" s="2"/>
    </row>
    <row r="6905" spans="3:16" x14ac:dyDescent="0.25">
      <c r="C6905" s="3"/>
      <c r="P6905" s="2"/>
    </row>
    <row r="6906" spans="3:16" x14ac:dyDescent="0.25">
      <c r="C6906" s="3"/>
      <c r="P6906" s="2"/>
    </row>
    <row r="6907" spans="3:16" x14ac:dyDescent="0.25">
      <c r="C6907" s="3"/>
      <c r="P6907" s="2"/>
    </row>
    <row r="6908" spans="3:16" x14ac:dyDescent="0.25">
      <c r="C6908" s="3"/>
      <c r="P6908" s="2"/>
    </row>
    <row r="6909" spans="3:16" x14ac:dyDescent="0.25">
      <c r="C6909" s="3"/>
      <c r="P6909" s="2"/>
    </row>
    <row r="6910" spans="3:16" x14ac:dyDescent="0.25">
      <c r="C6910" s="3"/>
      <c r="P6910" s="2"/>
    </row>
    <row r="6911" spans="3:16" x14ac:dyDescent="0.25">
      <c r="C6911" s="3"/>
      <c r="P6911" s="2"/>
    </row>
    <row r="6912" spans="3:16" x14ac:dyDescent="0.25">
      <c r="C6912" s="3"/>
      <c r="P6912" s="2"/>
    </row>
    <row r="6913" spans="3:16" x14ac:dyDescent="0.25">
      <c r="C6913" s="3"/>
      <c r="P6913" s="2"/>
    </row>
    <row r="6914" spans="3:16" x14ac:dyDescent="0.25">
      <c r="C6914" s="3"/>
      <c r="P6914" s="2"/>
    </row>
    <row r="6915" spans="3:16" x14ac:dyDescent="0.25">
      <c r="C6915" s="3"/>
      <c r="P6915" s="2"/>
    </row>
    <row r="6916" spans="3:16" x14ac:dyDescent="0.25">
      <c r="C6916" s="3"/>
      <c r="P6916" s="2"/>
    </row>
    <row r="6917" spans="3:16" x14ac:dyDescent="0.25">
      <c r="C6917" s="3"/>
      <c r="P6917" s="2"/>
    </row>
    <row r="6918" spans="3:16" x14ac:dyDescent="0.25">
      <c r="C6918" s="3"/>
      <c r="P6918" s="2"/>
    </row>
    <row r="6919" spans="3:16" x14ac:dyDescent="0.25">
      <c r="C6919" s="3"/>
      <c r="P6919" s="2"/>
    </row>
    <row r="6920" spans="3:16" x14ac:dyDescent="0.25">
      <c r="C6920" s="3"/>
      <c r="P6920" s="2"/>
    </row>
    <row r="6921" spans="3:16" x14ac:dyDescent="0.25">
      <c r="C6921" s="3"/>
      <c r="P6921" s="2"/>
    </row>
    <row r="6922" spans="3:16" x14ac:dyDescent="0.25">
      <c r="C6922" s="3"/>
      <c r="P6922" s="2"/>
    </row>
    <row r="6923" spans="3:16" x14ac:dyDescent="0.25">
      <c r="C6923" s="3"/>
      <c r="P6923" s="2"/>
    </row>
    <row r="6924" spans="3:16" x14ac:dyDescent="0.25">
      <c r="C6924" s="3"/>
      <c r="P6924" s="2"/>
    </row>
    <row r="6925" spans="3:16" x14ac:dyDescent="0.25">
      <c r="C6925" s="3"/>
      <c r="P6925" s="2"/>
    </row>
    <row r="6926" spans="3:16" x14ac:dyDescent="0.25">
      <c r="C6926" s="3"/>
      <c r="P6926" s="2"/>
    </row>
    <row r="6927" spans="3:16" x14ac:dyDescent="0.25">
      <c r="C6927" s="3"/>
      <c r="P6927" s="2"/>
    </row>
    <row r="6928" spans="3:16" x14ac:dyDescent="0.25">
      <c r="C6928" s="3"/>
      <c r="P6928" s="2"/>
    </row>
    <row r="6929" spans="3:16" x14ac:dyDescent="0.25">
      <c r="C6929" s="3"/>
      <c r="P6929" s="2"/>
    </row>
    <row r="6930" spans="3:16" x14ac:dyDescent="0.25">
      <c r="C6930" s="3"/>
      <c r="P6930" s="2"/>
    </row>
    <row r="6931" spans="3:16" x14ac:dyDescent="0.25">
      <c r="C6931" s="3"/>
      <c r="P6931" s="2"/>
    </row>
    <row r="6932" spans="3:16" x14ac:dyDescent="0.25">
      <c r="C6932" s="3"/>
      <c r="P6932" s="2"/>
    </row>
    <row r="6933" spans="3:16" x14ac:dyDescent="0.25">
      <c r="C6933" s="3"/>
      <c r="P6933" s="2"/>
    </row>
    <row r="6934" spans="3:16" x14ac:dyDescent="0.25">
      <c r="C6934" s="3"/>
      <c r="P6934" s="2"/>
    </row>
    <row r="6935" spans="3:16" x14ac:dyDescent="0.25">
      <c r="C6935" s="3"/>
      <c r="P6935" s="2"/>
    </row>
    <row r="6936" spans="3:16" x14ac:dyDescent="0.25">
      <c r="C6936" s="3"/>
      <c r="P6936" s="2"/>
    </row>
    <row r="6937" spans="3:16" x14ac:dyDescent="0.25">
      <c r="C6937" s="3"/>
      <c r="P6937" s="2"/>
    </row>
    <row r="6938" spans="3:16" x14ac:dyDescent="0.25">
      <c r="C6938" s="3"/>
      <c r="P6938" s="2"/>
    </row>
    <row r="6939" spans="3:16" x14ac:dyDescent="0.25">
      <c r="C6939" s="3"/>
      <c r="P6939" s="2"/>
    </row>
    <row r="6940" spans="3:16" x14ac:dyDescent="0.25">
      <c r="C6940" s="3"/>
      <c r="P6940" s="2"/>
    </row>
    <row r="6941" spans="3:16" x14ac:dyDescent="0.25">
      <c r="C6941" s="3"/>
      <c r="P6941" s="2"/>
    </row>
    <row r="6942" spans="3:16" x14ac:dyDescent="0.25">
      <c r="C6942" s="3"/>
      <c r="P6942" s="2"/>
    </row>
    <row r="6943" spans="3:16" x14ac:dyDescent="0.25">
      <c r="C6943" s="3"/>
      <c r="P6943" s="2"/>
    </row>
    <row r="6944" spans="3:16" x14ac:dyDescent="0.25">
      <c r="C6944" s="3"/>
      <c r="P6944" s="2"/>
    </row>
    <row r="6945" spans="3:16" x14ac:dyDescent="0.25">
      <c r="C6945" s="3"/>
      <c r="P6945" s="2"/>
    </row>
    <row r="6946" spans="3:16" x14ac:dyDescent="0.25">
      <c r="C6946" s="3"/>
      <c r="P6946" s="2"/>
    </row>
    <row r="6947" spans="3:16" x14ac:dyDescent="0.25">
      <c r="C6947" s="3"/>
      <c r="P6947" s="2"/>
    </row>
    <row r="6948" spans="3:16" x14ac:dyDescent="0.25">
      <c r="C6948" s="3"/>
      <c r="P6948" s="2"/>
    </row>
    <row r="6949" spans="3:16" x14ac:dyDescent="0.25">
      <c r="C6949" s="3"/>
      <c r="P6949" s="2"/>
    </row>
    <row r="6950" spans="3:16" x14ac:dyDescent="0.25">
      <c r="C6950" s="3"/>
      <c r="P6950" s="2"/>
    </row>
    <row r="6951" spans="3:16" x14ac:dyDescent="0.25">
      <c r="C6951" s="3"/>
      <c r="P6951" s="2"/>
    </row>
    <row r="6952" spans="3:16" x14ac:dyDescent="0.25">
      <c r="C6952" s="3"/>
      <c r="P6952" s="2"/>
    </row>
    <row r="6953" spans="3:16" x14ac:dyDescent="0.25">
      <c r="C6953" s="3"/>
      <c r="P6953" s="2"/>
    </row>
    <row r="6954" spans="3:16" x14ac:dyDescent="0.25">
      <c r="C6954" s="3"/>
      <c r="P6954" s="2"/>
    </row>
    <row r="6955" spans="3:16" x14ac:dyDescent="0.25">
      <c r="C6955" s="3"/>
      <c r="P6955" s="2"/>
    </row>
    <row r="6956" spans="3:16" x14ac:dyDescent="0.25">
      <c r="C6956" s="3"/>
      <c r="P6956" s="2"/>
    </row>
    <row r="6957" spans="3:16" x14ac:dyDescent="0.25">
      <c r="C6957" s="3"/>
      <c r="P6957" s="2"/>
    </row>
    <row r="6958" spans="3:16" x14ac:dyDescent="0.25">
      <c r="C6958" s="3"/>
      <c r="P6958" s="2"/>
    </row>
    <row r="6959" spans="3:16" x14ac:dyDescent="0.25">
      <c r="C6959" s="3"/>
      <c r="P6959" s="2"/>
    </row>
    <row r="6960" spans="3:16" x14ac:dyDescent="0.25">
      <c r="C6960" s="3"/>
      <c r="P6960" s="2"/>
    </row>
    <row r="6961" spans="3:16" x14ac:dyDescent="0.25">
      <c r="C6961" s="3"/>
      <c r="P6961" s="2"/>
    </row>
    <row r="6962" spans="3:16" x14ac:dyDescent="0.25">
      <c r="C6962" s="3"/>
      <c r="P6962" s="2"/>
    </row>
    <row r="6963" spans="3:16" x14ac:dyDescent="0.25">
      <c r="C6963" s="3"/>
      <c r="P6963" s="2"/>
    </row>
    <row r="6964" spans="3:16" x14ac:dyDescent="0.25">
      <c r="C6964" s="3"/>
      <c r="P6964" s="2"/>
    </row>
    <row r="6965" spans="3:16" x14ac:dyDescent="0.25">
      <c r="C6965" s="3"/>
      <c r="P6965" s="2"/>
    </row>
    <row r="6966" spans="3:16" x14ac:dyDescent="0.25">
      <c r="C6966" s="3"/>
      <c r="P6966" s="2"/>
    </row>
    <row r="6967" spans="3:16" x14ac:dyDescent="0.25">
      <c r="C6967" s="3"/>
      <c r="P6967" s="2"/>
    </row>
    <row r="6968" spans="3:16" x14ac:dyDescent="0.25">
      <c r="C6968" s="3"/>
      <c r="P6968" s="2"/>
    </row>
    <row r="6969" spans="3:16" x14ac:dyDescent="0.25">
      <c r="C6969" s="3"/>
      <c r="P6969" s="2"/>
    </row>
    <row r="6970" spans="3:16" x14ac:dyDescent="0.25">
      <c r="C6970" s="3"/>
      <c r="P6970" s="2"/>
    </row>
    <row r="6971" spans="3:16" x14ac:dyDescent="0.25">
      <c r="C6971" s="3"/>
      <c r="P6971" s="2"/>
    </row>
    <row r="6972" spans="3:16" x14ac:dyDescent="0.25">
      <c r="C6972" s="3"/>
      <c r="P6972" s="2"/>
    </row>
    <row r="6973" spans="3:16" x14ac:dyDescent="0.25">
      <c r="C6973" s="3"/>
      <c r="P6973" s="2"/>
    </row>
    <row r="6974" spans="3:16" x14ac:dyDescent="0.25">
      <c r="C6974" s="3"/>
      <c r="P6974" s="2"/>
    </row>
    <row r="6975" spans="3:16" x14ac:dyDescent="0.25">
      <c r="C6975" s="3"/>
      <c r="P6975" s="2"/>
    </row>
    <row r="6976" spans="3:16" x14ac:dyDescent="0.25">
      <c r="C6976" s="3"/>
      <c r="P6976" s="2"/>
    </row>
    <row r="6977" spans="3:16" x14ac:dyDescent="0.25">
      <c r="C6977" s="3"/>
      <c r="P6977" s="2"/>
    </row>
    <row r="6978" spans="3:16" x14ac:dyDescent="0.25">
      <c r="C6978" s="3"/>
      <c r="P6978" s="2"/>
    </row>
    <row r="6979" spans="3:16" x14ac:dyDescent="0.25">
      <c r="C6979" s="3"/>
      <c r="P6979" s="2"/>
    </row>
    <row r="6980" spans="3:16" x14ac:dyDescent="0.25">
      <c r="C6980" s="3"/>
      <c r="P6980" s="2"/>
    </row>
    <row r="6981" spans="3:16" x14ac:dyDescent="0.25">
      <c r="C6981" s="3"/>
      <c r="P6981" s="2"/>
    </row>
    <row r="6982" spans="3:16" x14ac:dyDescent="0.25">
      <c r="C6982" s="3"/>
      <c r="P6982" s="2"/>
    </row>
    <row r="6983" spans="3:16" x14ac:dyDescent="0.25">
      <c r="C6983" s="3"/>
      <c r="P6983" s="2"/>
    </row>
    <row r="6984" spans="3:16" x14ac:dyDescent="0.25">
      <c r="C6984" s="3"/>
      <c r="P6984" s="2"/>
    </row>
    <row r="6985" spans="3:16" x14ac:dyDescent="0.25">
      <c r="C6985" s="3"/>
      <c r="P6985" s="2"/>
    </row>
    <row r="6986" spans="3:16" x14ac:dyDescent="0.25">
      <c r="C6986" s="3"/>
      <c r="P6986" s="2"/>
    </row>
    <row r="6987" spans="3:16" x14ac:dyDescent="0.25">
      <c r="C6987" s="3"/>
      <c r="P6987" s="2"/>
    </row>
    <row r="6988" spans="3:16" x14ac:dyDescent="0.25">
      <c r="C6988" s="3"/>
      <c r="P6988" s="2"/>
    </row>
    <row r="6989" spans="3:16" x14ac:dyDescent="0.25">
      <c r="C6989" s="3"/>
      <c r="P6989" s="2"/>
    </row>
    <row r="6990" spans="3:16" x14ac:dyDescent="0.25">
      <c r="C6990" s="3"/>
      <c r="P6990" s="2"/>
    </row>
    <row r="6991" spans="3:16" x14ac:dyDescent="0.25">
      <c r="C6991" s="3"/>
      <c r="P6991" s="2"/>
    </row>
    <row r="6992" spans="3:16" x14ac:dyDescent="0.25">
      <c r="C6992" s="3"/>
      <c r="P6992" s="2"/>
    </row>
    <row r="6993" spans="3:16" x14ac:dyDescent="0.25">
      <c r="C6993" s="3"/>
      <c r="P6993" s="2"/>
    </row>
    <row r="6994" spans="3:16" x14ac:dyDescent="0.25">
      <c r="C6994" s="3"/>
      <c r="P6994" s="2"/>
    </row>
    <row r="6995" spans="3:16" x14ac:dyDescent="0.25">
      <c r="C6995" s="3"/>
      <c r="P6995" s="2"/>
    </row>
    <row r="6996" spans="3:16" x14ac:dyDescent="0.25">
      <c r="C6996" s="3"/>
      <c r="P6996" s="2"/>
    </row>
    <row r="6997" spans="3:16" x14ac:dyDescent="0.25">
      <c r="C6997" s="3"/>
      <c r="P6997" s="2"/>
    </row>
    <row r="6998" spans="3:16" x14ac:dyDescent="0.25">
      <c r="C6998" s="3"/>
      <c r="P6998" s="2"/>
    </row>
    <row r="6999" spans="3:16" x14ac:dyDescent="0.25">
      <c r="C6999" s="3"/>
      <c r="P6999" s="2"/>
    </row>
    <row r="7000" spans="3:16" x14ac:dyDescent="0.25">
      <c r="C7000" s="3"/>
      <c r="P7000" s="2"/>
    </row>
    <row r="7001" spans="3:16" x14ac:dyDescent="0.25">
      <c r="C7001" s="3"/>
      <c r="P7001" s="2"/>
    </row>
    <row r="7002" spans="3:16" x14ac:dyDescent="0.25">
      <c r="C7002" s="3"/>
      <c r="P7002" s="2"/>
    </row>
    <row r="7003" spans="3:16" x14ac:dyDescent="0.25">
      <c r="C7003" s="3"/>
      <c r="P7003" s="2"/>
    </row>
    <row r="7004" spans="3:16" x14ac:dyDescent="0.25">
      <c r="C7004" s="3"/>
      <c r="P7004" s="2"/>
    </row>
    <row r="7005" spans="3:16" x14ac:dyDescent="0.25">
      <c r="C7005" s="3"/>
      <c r="P7005" s="2"/>
    </row>
    <row r="7006" spans="3:16" x14ac:dyDescent="0.25">
      <c r="C7006" s="3"/>
      <c r="P7006" s="2"/>
    </row>
    <row r="7007" spans="3:16" x14ac:dyDescent="0.25">
      <c r="C7007" s="3"/>
      <c r="P7007" s="2"/>
    </row>
    <row r="7008" spans="3:16" x14ac:dyDescent="0.25">
      <c r="C7008" s="3"/>
      <c r="P7008" s="2"/>
    </row>
    <row r="7009" spans="3:16" x14ac:dyDescent="0.25">
      <c r="C7009" s="3"/>
      <c r="P7009" s="2"/>
    </row>
    <row r="7010" spans="3:16" x14ac:dyDescent="0.25">
      <c r="C7010" s="3"/>
      <c r="P7010" s="2"/>
    </row>
    <row r="7011" spans="3:16" x14ac:dyDescent="0.25">
      <c r="C7011" s="3"/>
      <c r="P7011" s="2"/>
    </row>
    <row r="7012" spans="3:16" x14ac:dyDescent="0.25">
      <c r="C7012" s="3"/>
      <c r="P7012" s="2"/>
    </row>
    <row r="7013" spans="3:16" x14ac:dyDescent="0.25">
      <c r="C7013" s="3"/>
      <c r="P7013" s="2"/>
    </row>
    <row r="7014" spans="3:16" x14ac:dyDescent="0.25">
      <c r="C7014" s="3"/>
      <c r="P7014" s="2"/>
    </row>
    <row r="7015" spans="3:16" x14ac:dyDescent="0.25">
      <c r="C7015" s="3"/>
      <c r="P7015" s="2"/>
    </row>
    <row r="7016" spans="3:16" x14ac:dyDescent="0.25">
      <c r="C7016" s="3"/>
      <c r="P7016" s="2"/>
    </row>
    <row r="7017" spans="3:16" x14ac:dyDescent="0.25">
      <c r="C7017" s="3"/>
      <c r="P7017" s="2"/>
    </row>
    <row r="7018" spans="3:16" x14ac:dyDescent="0.25">
      <c r="C7018" s="3"/>
      <c r="P7018" s="2"/>
    </row>
    <row r="7019" spans="3:16" x14ac:dyDescent="0.25">
      <c r="C7019" s="3"/>
      <c r="P7019" s="2"/>
    </row>
    <row r="7020" spans="3:16" x14ac:dyDescent="0.25">
      <c r="C7020" s="3"/>
      <c r="P7020" s="2"/>
    </row>
    <row r="7021" spans="3:16" x14ac:dyDescent="0.25">
      <c r="C7021" s="3"/>
      <c r="P7021" s="2"/>
    </row>
    <row r="7022" spans="3:16" x14ac:dyDescent="0.25">
      <c r="C7022" s="3"/>
      <c r="P7022" s="2"/>
    </row>
    <row r="7023" spans="3:16" x14ac:dyDescent="0.25">
      <c r="C7023" s="3"/>
      <c r="P7023" s="2"/>
    </row>
    <row r="7024" spans="3:16" x14ac:dyDescent="0.25">
      <c r="C7024" s="3"/>
      <c r="P7024" s="2"/>
    </row>
    <row r="7025" spans="3:16" x14ac:dyDescent="0.25">
      <c r="C7025" s="3"/>
      <c r="P7025" s="2"/>
    </row>
    <row r="7026" spans="3:16" x14ac:dyDescent="0.25">
      <c r="C7026" s="3"/>
      <c r="P7026" s="2"/>
    </row>
    <row r="7027" spans="3:16" x14ac:dyDescent="0.25">
      <c r="C7027" s="3"/>
      <c r="P7027" s="2"/>
    </row>
    <row r="7028" spans="3:16" x14ac:dyDescent="0.25">
      <c r="C7028" s="3"/>
      <c r="P7028" s="2"/>
    </row>
    <row r="7029" spans="3:16" x14ac:dyDescent="0.25">
      <c r="C7029" s="3"/>
      <c r="P7029" s="2"/>
    </row>
    <row r="7030" spans="3:16" x14ac:dyDescent="0.25">
      <c r="C7030" s="3"/>
      <c r="P7030" s="2"/>
    </row>
    <row r="7031" spans="3:16" x14ac:dyDescent="0.25">
      <c r="C7031" s="3"/>
      <c r="P7031" s="2"/>
    </row>
    <row r="7032" spans="3:16" x14ac:dyDescent="0.25">
      <c r="C7032" s="3"/>
      <c r="P7032" s="2"/>
    </row>
    <row r="7033" spans="3:16" x14ac:dyDescent="0.25">
      <c r="C7033" s="3"/>
      <c r="P7033" s="2"/>
    </row>
    <row r="7034" spans="3:16" x14ac:dyDescent="0.25">
      <c r="C7034" s="3"/>
      <c r="P7034" s="2"/>
    </row>
    <row r="7035" spans="3:16" x14ac:dyDescent="0.25">
      <c r="C7035" s="3"/>
      <c r="P7035" s="2"/>
    </row>
    <row r="7036" spans="3:16" x14ac:dyDescent="0.25">
      <c r="C7036" s="3"/>
      <c r="P7036" s="2"/>
    </row>
    <row r="7037" spans="3:16" x14ac:dyDescent="0.25">
      <c r="C7037" s="3"/>
      <c r="P7037" s="2"/>
    </row>
    <row r="7038" spans="3:16" x14ac:dyDescent="0.25">
      <c r="C7038" s="3"/>
      <c r="P7038" s="2"/>
    </row>
    <row r="7039" spans="3:16" x14ac:dyDescent="0.25">
      <c r="C7039" s="3"/>
      <c r="P7039" s="2"/>
    </row>
    <row r="7040" spans="3:16" x14ac:dyDescent="0.25">
      <c r="C7040" s="3"/>
      <c r="P7040" s="2"/>
    </row>
    <row r="7041" spans="3:16" x14ac:dyDescent="0.25">
      <c r="C7041" s="3"/>
      <c r="P7041" s="2"/>
    </row>
    <row r="7042" spans="3:16" x14ac:dyDescent="0.25">
      <c r="C7042" s="3"/>
      <c r="P7042" s="2"/>
    </row>
    <row r="7043" spans="3:16" x14ac:dyDescent="0.25">
      <c r="C7043" s="3"/>
      <c r="P7043" s="2"/>
    </row>
    <row r="7044" spans="3:16" x14ac:dyDescent="0.25">
      <c r="C7044" s="3"/>
      <c r="P7044" s="2"/>
    </row>
    <row r="7045" spans="3:16" x14ac:dyDescent="0.25">
      <c r="C7045" s="3"/>
      <c r="P7045" s="2"/>
    </row>
    <row r="7046" spans="3:16" x14ac:dyDescent="0.25">
      <c r="C7046" s="3"/>
      <c r="P7046" s="2"/>
    </row>
    <row r="7047" spans="3:16" x14ac:dyDescent="0.25">
      <c r="C7047" s="3"/>
      <c r="P7047" s="2"/>
    </row>
    <row r="7048" spans="3:16" x14ac:dyDescent="0.25">
      <c r="C7048" s="3"/>
      <c r="P7048" s="2"/>
    </row>
    <row r="7049" spans="3:16" x14ac:dyDescent="0.25">
      <c r="C7049" s="3"/>
      <c r="P7049" s="2"/>
    </row>
    <row r="7050" spans="3:16" x14ac:dyDescent="0.25">
      <c r="C7050" s="3"/>
      <c r="P7050" s="2"/>
    </row>
    <row r="7051" spans="3:16" x14ac:dyDescent="0.25">
      <c r="C7051" s="3"/>
      <c r="P7051" s="2"/>
    </row>
    <row r="7052" spans="3:16" x14ac:dyDescent="0.25">
      <c r="C7052" s="3"/>
      <c r="P7052" s="2"/>
    </row>
    <row r="7053" spans="3:16" x14ac:dyDescent="0.25">
      <c r="C7053" s="3"/>
      <c r="P7053" s="2"/>
    </row>
    <row r="7054" spans="3:16" x14ac:dyDescent="0.25">
      <c r="C7054" s="3"/>
      <c r="P7054" s="2"/>
    </row>
    <row r="7055" spans="3:16" x14ac:dyDescent="0.25">
      <c r="C7055" s="3"/>
      <c r="P7055" s="2"/>
    </row>
    <row r="7056" spans="3:16" x14ac:dyDescent="0.25">
      <c r="C7056" s="3"/>
      <c r="P7056" s="2"/>
    </row>
    <row r="7057" spans="3:16" x14ac:dyDescent="0.25">
      <c r="C7057" s="3"/>
      <c r="P7057" s="2"/>
    </row>
    <row r="7058" spans="3:16" x14ac:dyDescent="0.25">
      <c r="C7058" s="3"/>
      <c r="P7058" s="2"/>
    </row>
    <row r="7059" spans="3:16" x14ac:dyDescent="0.25">
      <c r="C7059" s="3"/>
      <c r="P7059" s="2"/>
    </row>
    <row r="7060" spans="3:16" x14ac:dyDescent="0.25">
      <c r="C7060" s="3"/>
      <c r="P7060" s="2"/>
    </row>
    <row r="7061" spans="3:16" x14ac:dyDescent="0.25">
      <c r="C7061" s="3"/>
      <c r="P7061" s="2"/>
    </row>
    <row r="7062" spans="3:16" x14ac:dyDescent="0.25">
      <c r="C7062" s="3"/>
      <c r="P7062" s="2"/>
    </row>
    <row r="7063" spans="3:16" x14ac:dyDescent="0.25">
      <c r="C7063" s="3"/>
      <c r="P7063" s="2"/>
    </row>
    <row r="7064" spans="3:16" x14ac:dyDescent="0.25">
      <c r="C7064" s="3"/>
      <c r="P7064" s="2"/>
    </row>
    <row r="7065" spans="3:16" x14ac:dyDescent="0.25">
      <c r="C7065" s="3"/>
      <c r="P7065" s="2"/>
    </row>
    <row r="7066" spans="3:16" x14ac:dyDescent="0.25">
      <c r="C7066" s="3"/>
      <c r="P7066" s="2"/>
    </row>
    <row r="7067" spans="3:16" x14ac:dyDescent="0.25">
      <c r="C7067" s="3"/>
      <c r="P7067" s="2"/>
    </row>
    <row r="7068" spans="3:16" x14ac:dyDescent="0.25">
      <c r="C7068" s="3"/>
      <c r="P7068" s="2"/>
    </row>
    <row r="7069" spans="3:16" x14ac:dyDescent="0.25">
      <c r="C7069" s="3"/>
      <c r="P7069" s="2"/>
    </row>
    <row r="7070" spans="3:16" x14ac:dyDescent="0.25">
      <c r="C7070" s="3"/>
      <c r="P7070" s="2"/>
    </row>
    <row r="7071" spans="3:16" x14ac:dyDescent="0.25">
      <c r="C7071" s="3"/>
      <c r="P7071" s="2"/>
    </row>
    <row r="7072" spans="3:16" x14ac:dyDescent="0.25">
      <c r="C7072" s="3"/>
      <c r="P7072" s="2"/>
    </row>
    <row r="7073" spans="3:16" x14ac:dyDescent="0.25">
      <c r="C7073" s="3"/>
      <c r="P7073" s="2"/>
    </row>
    <row r="7074" spans="3:16" x14ac:dyDescent="0.25">
      <c r="C7074" s="3"/>
      <c r="P7074" s="2"/>
    </row>
    <row r="7075" spans="3:16" x14ac:dyDescent="0.25">
      <c r="C7075" s="3"/>
      <c r="P7075" s="2"/>
    </row>
    <row r="7076" spans="3:16" x14ac:dyDescent="0.25">
      <c r="C7076" s="3"/>
      <c r="P7076" s="2"/>
    </row>
    <row r="7077" spans="3:16" x14ac:dyDescent="0.25">
      <c r="C7077" s="3"/>
      <c r="P7077" s="2"/>
    </row>
    <row r="7078" spans="3:16" x14ac:dyDescent="0.25">
      <c r="C7078" s="3"/>
      <c r="P7078" s="2"/>
    </row>
    <row r="7079" spans="3:16" x14ac:dyDescent="0.25">
      <c r="C7079" s="3"/>
      <c r="P7079" s="2"/>
    </row>
    <row r="7080" spans="3:16" x14ac:dyDescent="0.25">
      <c r="C7080" s="3"/>
      <c r="P7080" s="2"/>
    </row>
    <row r="7081" spans="3:16" x14ac:dyDescent="0.25">
      <c r="C7081" s="3"/>
      <c r="P7081" s="2"/>
    </row>
    <row r="7082" spans="3:16" x14ac:dyDescent="0.25">
      <c r="C7082" s="3"/>
      <c r="P7082" s="2"/>
    </row>
    <row r="7083" spans="3:16" x14ac:dyDescent="0.25">
      <c r="C7083" s="3"/>
      <c r="P7083" s="2"/>
    </row>
    <row r="7084" spans="3:16" x14ac:dyDescent="0.25">
      <c r="C7084" s="3"/>
      <c r="P7084" s="2"/>
    </row>
    <row r="7085" spans="3:16" x14ac:dyDescent="0.25">
      <c r="C7085" s="3"/>
      <c r="P7085" s="2"/>
    </row>
    <row r="7086" spans="3:16" x14ac:dyDescent="0.25">
      <c r="C7086" s="3"/>
      <c r="P7086" s="2"/>
    </row>
    <row r="7087" spans="3:16" x14ac:dyDescent="0.25">
      <c r="C7087" s="3"/>
      <c r="P7087" s="2"/>
    </row>
    <row r="7088" spans="3:16" x14ac:dyDescent="0.25">
      <c r="C7088" s="3"/>
      <c r="P7088" s="2"/>
    </row>
    <row r="7089" spans="3:16" x14ac:dyDescent="0.25">
      <c r="C7089" s="3"/>
      <c r="P7089" s="2"/>
    </row>
    <row r="7090" spans="3:16" x14ac:dyDescent="0.25">
      <c r="C7090" s="3"/>
      <c r="P7090" s="2"/>
    </row>
    <row r="7091" spans="3:16" x14ac:dyDescent="0.25">
      <c r="C7091" s="3"/>
      <c r="P7091" s="2"/>
    </row>
    <row r="7092" spans="3:16" x14ac:dyDescent="0.25">
      <c r="C7092" s="3"/>
      <c r="P7092" s="2"/>
    </row>
    <row r="7093" spans="3:16" x14ac:dyDescent="0.25">
      <c r="C7093" s="3"/>
      <c r="P7093" s="2"/>
    </row>
    <row r="7094" spans="3:16" x14ac:dyDescent="0.25">
      <c r="C7094" s="3"/>
      <c r="P7094" s="2"/>
    </row>
    <row r="7095" spans="3:16" x14ac:dyDescent="0.25">
      <c r="C7095" s="3"/>
      <c r="P7095" s="2"/>
    </row>
    <row r="7096" spans="3:16" x14ac:dyDescent="0.25">
      <c r="C7096" s="3"/>
      <c r="P7096" s="2"/>
    </row>
    <row r="7097" spans="3:16" x14ac:dyDescent="0.25">
      <c r="C7097" s="3"/>
      <c r="P7097" s="2"/>
    </row>
    <row r="7098" spans="3:16" x14ac:dyDescent="0.25">
      <c r="C7098" s="3"/>
      <c r="P7098" s="2"/>
    </row>
    <row r="7099" spans="3:16" x14ac:dyDescent="0.25">
      <c r="C7099" s="3"/>
      <c r="P7099" s="2"/>
    </row>
    <row r="7100" spans="3:16" x14ac:dyDescent="0.25">
      <c r="C7100" s="3"/>
      <c r="P7100" s="2"/>
    </row>
    <row r="7101" spans="3:16" x14ac:dyDescent="0.25">
      <c r="C7101" s="3"/>
      <c r="P7101" s="2"/>
    </row>
    <row r="7102" spans="3:16" x14ac:dyDescent="0.25">
      <c r="C7102" s="3"/>
      <c r="P7102" s="2"/>
    </row>
    <row r="7103" spans="3:16" x14ac:dyDescent="0.25">
      <c r="C7103" s="3"/>
      <c r="P7103" s="2"/>
    </row>
    <row r="7104" spans="3:16" x14ac:dyDescent="0.25">
      <c r="C7104" s="3"/>
      <c r="P7104" s="2"/>
    </row>
    <row r="7105" spans="3:16" x14ac:dyDescent="0.25">
      <c r="C7105" s="3"/>
      <c r="P7105" s="2"/>
    </row>
    <row r="7106" spans="3:16" x14ac:dyDescent="0.25">
      <c r="C7106" s="3"/>
      <c r="P7106" s="2"/>
    </row>
    <row r="7107" spans="3:16" x14ac:dyDescent="0.25">
      <c r="C7107" s="3"/>
      <c r="P7107" s="2"/>
    </row>
    <row r="7108" spans="3:16" x14ac:dyDescent="0.25">
      <c r="C7108" s="3"/>
      <c r="P7108" s="2"/>
    </row>
    <row r="7109" spans="3:16" x14ac:dyDescent="0.25">
      <c r="C7109" s="3"/>
      <c r="P7109" s="2"/>
    </row>
    <row r="7110" spans="3:16" x14ac:dyDescent="0.25">
      <c r="C7110" s="3"/>
      <c r="P7110" s="2"/>
    </row>
    <row r="7111" spans="3:16" x14ac:dyDescent="0.25">
      <c r="C7111" s="3"/>
      <c r="P7111" s="2"/>
    </row>
    <row r="7112" spans="3:16" x14ac:dyDescent="0.25">
      <c r="C7112" s="3"/>
      <c r="P7112" s="2"/>
    </row>
    <row r="7113" spans="3:16" x14ac:dyDescent="0.25">
      <c r="C7113" s="3"/>
      <c r="P7113" s="2"/>
    </row>
    <row r="7114" spans="3:16" x14ac:dyDescent="0.25">
      <c r="C7114" s="3"/>
      <c r="P7114" s="2"/>
    </row>
    <row r="7115" spans="3:16" x14ac:dyDescent="0.25">
      <c r="C7115" s="3"/>
      <c r="P7115" s="2"/>
    </row>
    <row r="7116" spans="3:16" x14ac:dyDescent="0.25">
      <c r="C7116" s="3"/>
      <c r="P7116" s="2"/>
    </row>
    <row r="7117" spans="3:16" x14ac:dyDescent="0.25">
      <c r="C7117" s="3"/>
      <c r="P7117" s="2"/>
    </row>
    <row r="7118" spans="3:16" x14ac:dyDescent="0.25">
      <c r="C7118" s="3"/>
      <c r="P7118" s="2"/>
    </row>
    <row r="7119" spans="3:16" x14ac:dyDescent="0.25">
      <c r="C7119" s="3"/>
      <c r="P7119" s="2"/>
    </row>
    <row r="7120" spans="3:16" x14ac:dyDescent="0.25">
      <c r="C7120" s="3"/>
      <c r="P7120" s="2"/>
    </row>
    <row r="7121" spans="3:16" x14ac:dyDescent="0.25">
      <c r="C7121" s="3"/>
      <c r="P7121" s="2"/>
    </row>
    <row r="7122" spans="3:16" x14ac:dyDescent="0.25">
      <c r="C7122" s="3"/>
      <c r="P7122" s="2"/>
    </row>
    <row r="7123" spans="3:16" x14ac:dyDescent="0.25">
      <c r="C7123" s="3"/>
      <c r="P7123" s="2"/>
    </row>
    <row r="7124" spans="3:16" x14ac:dyDescent="0.25">
      <c r="C7124" s="3"/>
      <c r="P7124" s="2"/>
    </row>
    <row r="7125" spans="3:16" x14ac:dyDescent="0.25">
      <c r="C7125" s="3"/>
      <c r="P7125" s="2"/>
    </row>
    <row r="7126" spans="3:16" x14ac:dyDescent="0.25">
      <c r="C7126" s="3"/>
      <c r="P7126" s="2"/>
    </row>
    <row r="7127" spans="3:16" x14ac:dyDescent="0.25">
      <c r="C7127" s="3"/>
      <c r="P7127" s="2"/>
    </row>
    <row r="7128" spans="3:16" x14ac:dyDescent="0.25">
      <c r="C7128" s="3"/>
      <c r="P7128" s="2"/>
    </row>
    <row r="7129" spans="3:16" x14ac:dyDescent="0.25">
      <c r="C7129" s="3"/>
      <c r="P7129" s="2"/>
    </row>
    <row r="7130" spans="3:16" x14ac:dyDescent="0.25">
      <c r="C7130" s="3"/>
      <c r="P7130" s="2"/>
    </row>
    <row r="7131" spans="3:16" x14ac:dyDescent="0.25">
      <c r="C7131" s="3"/>
      <c r="P7131" s="2"/>
    </row>
    <row r="7132" spans="3:16" x14ac:dyDescent="0.25">
      <c r="C7132" s="3"/>
      <c r="P7132" s="2"/>
    </row>
    <row r="7133" spans="3:16" x14ac:dyDescent="0.25">
      <c r="C7133" s="3"/>
      <c r="P7133" s="2"/>
    </row>
    <row r="7134" spans="3:16" x14ac:dyDescent="0.25">
      <c r="C7134" s="3"/>
      <c r="P7134" s="2"/>
    </row>
    <row r="7135" spans="3:16" x14ac:dyDescent="0.25">
      <c r="C7135" s="3"/>
      <c r="P7135" s="2"/>
    </row>
    <row r="7136" spans="3:16" x14ac:dyDescent="0.25">
      <c r="C7136" s="3"/>
      <c r="P7136" s="2"/>
    </row>
    <row r="7137" spans="3:16" x14ac:dyDescent="0.25">
      <c r="C7137" s="3"/>
      <c r="P7137" s="2"/>
    </row>
    <row r="7138" spans="3:16" x14ac:dyDescent="0.25">
      <c r="C7138" s="3"/>
      <c r="P7138" s="2"/>
    </row>
    <row r="7139" spans="3:16" x14ac:dyDescent="0.25">
      <c r="C7139" s="3"/>
      <c r="P7139" s="2"/>
    </row>
    <row r="7140" spans="3:16" x14ac:dyDescent="0.25">
      <c r="C7140" s="3"/>
      <c r="P7140" s="2"/>
    </row>
    <row r="7141" spans="3:16" x14ac:dyDescent="0.25">
      <c r="C7141" s="3"/>
      <c r="P7141" s="2"/>
    </row>
    <row r="7142" spans="3:16" x14ac:dyDescent="0.25">
      <c r="C7142" s="3"/>
      <c r="P7142" s="2"/>
    </row>
    <row r="7143" spans="3:16" x14ac:dyDescent="0.25">
      <c r="C7143" s="3"/>
      <c r="P7143" s="2"/>
    </row>
    <row r="7144" spans="3:16" x14ac:dyDescent="0.25">
      <c r="C7144" s="3"/>
      <c r="P7144" s="2"/>
    </row>
    <row r="7145" spans="3:16" x14ac:dyDescent="0.25">
      <c r="C7145" s="3"/>
      <c r="P7145" s="2"/>
    </row>
    <row r="7146" spans="3:16" x14ac:dyDescent="0.25">
      <c r="C7146" s="3"/>
      <c r="P7146" s="2"/>
    </row>
    <row r="7147" spans="3:16" x14ac:dyDescent="0.25">
      <c r="C7147" s="3"/>
      <c r="P7147" s="2"/>
    </row>
    <row r="7148" spans="3:16" x14ac:dyDescent="0.25">
      <c r="C7148" s="3"/>
      <c r="P7148" s="2"/>
    </row>
    <row r="7149" spans="3:16" x14ac:dyDescent="0.25">
      <c r="C7149" s="3"/>
      <c r="P7149" s="2"/>
    </row>
    <row r="7150" spans="3:16" x14ac:dyDescent="0.25">
      <c r="C7150" s="3"/>
      <c r="P7150" s="2"/>
    </row>
    <row r="7151" spans="3:16" x14ac:dyDescent="0.25">
      <c r="C7151" s="3"/>
      <c r="P7151" s="2"/>
    </row>
    <row r="7152" spans="3:16" x14ac:dyDescent="0.25">
      <c r="C7152" s="3"/>
      <c r="P7152" s="2"/>
    </row>
    <row r="7153" spans="3:16" x14ac:dyDescent="0.25">
      <c r="C7153" s="3"/>
      <c r="P7153" s="2"/>
    </row>
    <row r="7154" spans="3:16" x14ac:dyDescent="0.25">
      <c r="C7154" s="3"/>
      <c r="P7154" s="2"/>
    </row>
    <row r="7155" spans="3:16" x14ac:dyDescent="0.25">
      <c r="C7155" s="3"/>
      <c r="P7155" s="2"/>
    </row>
    <row r="7156" spans="3:16" x14ac:dyDescent="0.25">
      <c r="C7156" s="3"/>
      <c r="P7156" s="2"/>
    </row>
    <row r="7157" spans="3:16" x14ac:dyDescent="0.25">
      <c r="C7157" s="3"/>
      <c r="P7157" s="2"/>
    </row>
    <row r="7158" spans="3:16" x14ac:dyDescent="0.25">
      <c r="C7158" s="3"/>
      <c r="P7158" s="2"/>
    </row>
    <row r="7159" spans="3:16" x14ac:dyDescent="0.25">
      <c r="C7159" s="3"/>
      <c r="P7159" s="2"/>
    </row>
    <row r="7160" spans="3:16" x14ac:dyDescent="0.25">
      <c r="C7160" s="3"/>
      <c r="P7160" s="2"/>
    </row>
    <row r="7161" spans="3:16" x14ac:dyDescent="0.25">
      <c r="C7161" s="3"/>
      <c r="P7161" s="2"/>
    </row>
    <row r="7162" spans="3:16" x14ac:dyDescent="0.25">
      <c r="C7162" s="3"/>
      <c r="P7162" s="2"/>
    </row>
    <row r="7163" spans="3:16" x14ac:dyDescent="0.25">
      <c r="C7163" s="3"/>
      <c r="P7163" s="2"/>
    </row>
    <row r="7164" spans="3:16" x14ac:dyDescent="0.25">
      <c r="C7164" s="3"/>
      <c r="P7164" s="2"/>
    </row>
    <row r="7165" spans="3:16" x14ac:dyDescent="0.25">
      <c r="C7165" s="3"/>
      <c r="P7165" s="2"/>
    </row>
    <row r="7166" spans="3:16" x14ac:dyDescent="0.25">
      <c r="C7166" s="3"/>
      <c r="P7166" s="2"/>
    </row>
    <row r="7167" spans="3:16" x14ac:dyDescent="0.25">
      <c r="C7167" s="3"/>
      <c r="P7167" s="2"/>
    </row>
    <row r="7168" spans="3:16" x14ac:dyDescent="0.25">
      <c r="C7168" s="3"/>
      <c r="P7168" s="2"/>
    </row>
    <row r="7169" spans="3:16" x14ac:dyDescent="0.25">
      <c r="C7169" s="3"/>
      <c r="P7169" s="2"/>
    </row>
    <row r="7170" spans="3:16" x14ac:dyDescent="0.25">
      <c r="C7170" s="3"/>
      <c r="P7170" s="2"/>
    </row>
    <row r="7171" spans="3:16" x14ac:dyDescent="0.25">
      <c r="C7171" s="3"/>
      <c r="P7171" s="2"/>
    </row>
    <row r="7172" spans="3:16" x14ac:dyDescent="0.25">
      <c r="C7172" s="3"/>
      <c r="P7172" s="2"/>
    </row>
    <row r="7173" spans="3:16" x14ac:dyDescent="0.25">
      <c r="C7173" s="3"/>
      <c r="P7173" s="2"/>
    </row>
    <row r="7174" spans="3:16" x14ac:dyDescent="0.25">
      <c r="C7174" s="3"/>
      <c r="P7174" s="2"/>
    </row>
    <row r="7175" spans="3:16" x14ac:dyDescent="0.25">
      <c r="C7175" s="3"/>
      <c r="P7175" s="2"/>
    </row>
    <row r="7176" spans="3:16" x14ac:dyDescent="0.25">
      <c r="C7176" s="3"/>
      <c r="P7176" s="2"/>
    </row>
    <row r="7177" spans="3:16" x14ac:dyDescent="0.25">
      <c r="C7177" s="3"/>
      <c r="P7177" s="2"/>
    </row>
    <row r="7178" spans="3:16" x14ac:dyDescent="0.25">
      <c r="C7178" s="3"/>
      <c r="P7178" s="2"/>
    </row>
    <row r="7179" spans="3:16" x14ac:dyDescent="0.25">
      <c r="C7179" s="3"/>
      <c r="P7179" s="2"/>
    </row>
    <row r="7180" spans="3:16" x14ac:dyDescent="0.25">
      <c r="C7180" s="3"/>
      <c r="P7180" s="2"/>
    </row>
    <row r="7181" spans="3:16" x14ac:dyDescent="0.25">
      <c r="C7181" s="3"/>
      <c r="P7181" s="2"/>
    </row>
    <row r="7182" spans="3:16" x14ac:dyDescent="0.25">
      <c r="C7182" s="3"/>
      <c r="P7182" s="2"/>
    </row>
    <row r="7183" spans="3:16" x14ac:dyDescent="0.25">
      <c r="C7183" s="3"/>
      <c r="P7183" s="2"/>
    </row>
    <row r="7184" spans="3:16" x14ac:dyDescent="0.25">
      <c r="C7184" s="3"/>
      <c r="P7184" s="2"/>
    </row>
    <row r="7185" spans="3:16" x14ac:dyDescent="0.25">
      <c r="C7185" s="3"/>
      <c r="P7185" s="2"/>
    </row>
    <row r="7186" spans="3:16" x14ac:dyDescent="0.25">
      <c r="C7186" s="3"/>
      <c r="P7186" s="2"/>
    </row>
    <row r="7187" spans="3:16" x14ac:dyDescent="0.25">
      <c r="C7187" s="3"/>
      <c r="P7187" s="2"/>
    </row>
    <row r="7188" spans="3:16" x14ac:dyDescent="0.25">
      <c r="C7188" s="3"/>
      <c r="P7188" s="2"/>
    </row>
    <row r="7189" spans="3:16" x14ac:dyDescent="0.25">
      <c r="C7189" s="3"/>
      <c r="P7189" s="2"/>
    </row>
    <row r="7190" spans="3:16" x14ac:dyDescent="0.25">
      <c r="C7190" s="3"/>
      <c r="P7190" s="2"/>
    </row>
    <row r="7191" spans="3:16" x14ac:dyDescent="0.25">
      <c r="C7191" s="3"/>
      <c r="P7191" s="2"/>
    </row>
    <row r="7192" spans="3:16" x14ac:dyDescent="0.25">
      <c r="C7192" s="3"/>
      <c r="P7192" s="2"/>
    </row>
    <row r="7193" spans="3:16" x14ac:dyDescent="0.25">
      <c r="C7193" s="3"/>
      <c r="P7193" s="2"/>
    </row>
    <row r="7194" spans="3:16" x14ac:dyDescent="0.25">
      <c r="C7194" s="3"/>
      <c r="P7194" s="2"/>
    </row>
    <row r="7195" spans="3:16" x14ac:dyDescent="0.25">
      <c r="C7195" s="3"/>
      <c r="P7195" s="2"/>
    </row>
    <row r="7196" spans="3:16" x14ac:dyDescent="0.25">
      <c r="C7196" s="3"/>
      <c r="P7196" s="2"/>
    </row>
    <row r="7197" spans="3:16" x14ac:dyDescent="0.25">
      <c r="C7197" s="3"/>
      <c r="P7197" s="2"/>
    </row>
    <row r="7198" spans="3:16" x14ac:dyDescent="0.25">
      <c r="C7198" s="3"/>
      <c r="P7198" s="2"/>
    </row>
    <row r="7199" spans="3:16" x14ac:dyDescent="0.25">
      <c r="C7199" s="3"/>
      <c r="P7199" s="2"/>
    </row>
    <row r="7200" spans="3:16" x14ac:dyDescent="0.25">
      <c r="C7200" s="3"/>
      <c r="P7200" s="2"/>
    </row>
    <row r="7201" spans="3:16" x14ac:dyDescent="0.25">
      <c r="C7201" s="3"/>
      <c r="P7201" s="2"/>
    </row>
    <row r="7202" spans="3:16" x14ac:dyDescent="0.25">
      <c r="C7202" s="3"/>
      <c r="P7202" s="2"/>
    </row>
    <row r="7203" spans="3:16" x14ac:dyDescent="0.25">
      <c r="C7203" s="3"/>
      <c r="P7203" s="2"/>
    </row>
    <row r="7204" spans="3:16" x14ac:dyDescent="0.25">
      <c r="C7204" s="3"/>
      <c r="P7204" s="2"/>
    </row>
    <row r="7205" spans="3:16" x14ac:dyDescent="0.25">
      <c r="C7205" s="3"/>
      <c r="P7205" s="2"/>
    </row>
    <row r="7206" spans="3:16" x14ac:dyDescent="0.25">
      <c r="C7206" s="3"/>
      <c r="P7206" s="2"/>
    </row>
    <row r="7207" spans="3:16" x14ac:dyDescent="0.25">
      <c r="C7207" s="3"/>
      <c r="P7207" s="2"/>
    </row>
    <row r="7208" spans="3:16" x14ac:dyDescent="0.25">
      <c r="C7208" s="3"/>
      <c r="P7208" s="2"/>
    </row>
    <row r="7209" spans="3:16" x14ac:dyDescent="0.25">
      <c r="C7209" s="3"/>
      <c r="P7209" s="2"/>
    </row>
    <row r="7210" spans="3:16" x14ac:dyDescent="0.25">
      <c r="C7210" s="3"/>
      <c r="P7210" s="2"/>
    </row>
    <row r="7211" spans="3:16" x14ac:dyDescent="0.25">
      <c r="C7211" s="3"/>
      <c r="P7211" s="2"/>
    </row>
    <row r="7212" spans="3:16" x14ac:dyDescent="0.25">
      <c r="C7212" s="3"/>
      <c r="P7212" s="2"/>
    </row>
    <row r="7213" spans="3:16" x14ac:dyDescent="0.25">
      <c r="C7213" s="3"/>
      <c r="P7213" s="2"/>
    </row>
    <row r="7214" spans="3:16" x14ac:dyDescent="0.25">
      <c r="C7214" s="3"/>
      <c r="P7214" s="2"/>
    </row>
    <row r="7215" spans="3:16" x14ac:dyDescent="0.25">
      <c r="C7215" s="3"/>
      <c r="P7215" s="2"/>
    </row>
    <row r="7216" spans="3:16" x14ac:dyDescent="0.25">
      <c r="C7216" s="3"/>
      <c r="P7216" s="2"/>
    </row>
    <row r="7217" spans="3:16" x14ac:dyDescent="0.25">
      <c r="C7217" s="3"/>
      <c r="P7217" s="2"/>
    </row>
    <row r="7218" spans="3:16" x14ac:dyDescent="0.25">
      <c r="C7218" s="3"/>
      <c r="P7218" s="2"/>
    </row>
    <row r="7219" spans="3:16" x14ac:dyDescent="0.25">
      <c r="C7219" s="3"/>
      <c r="P7219" s="2"/>
    </row>
    <row r="7220" spans="3:16" x14ac:dyDescent="0.25">
      <c r="C7220" s="3"/>
      <c r="P7220" s="2"/>
    </row>
    <row r="7221" spans="3:16" x14ac:dyDescent="0.25">
      <c r="C7221" s="3"/>
      <c r="P7221" s="2"/>
    </row>
    <row r="7222" spans="3:16" x14ac:dyDescent="0.25">
      <c r="C7222" s="3"/>
      <c r="P7222" s="2"/>
    </row>
    <row r="7223" spans="3:16" x14ac:dyDescent="0.25">
      <c r="C7223" s="3"/>
      <c r="P7223" s="2"/>
    </row>
    <row r="7224" spans="3:16" x14ac:dyDescent="0.25">
      <c r="C7224" s="3"/>
      <c r="P7224" s="2"/>
    </row>
    <row r="7225" spans="3:16" x14ac:dyDescent="0.25">
      <c r="C7225" s="3"/>
      <c r="P7225" s="2"/>
    </row>
    <row r="7226" spans="3:16" x14ac:dyDescent="0.25">
      <c r="C7226" s="3"/>
      <c r="P7226" s="2"/>
    </row>
    <row r="7227" spans="3:16" x14ac:dyDescent="0.25">
      <c r="C7227" s="3"/>
      <c r="P7227" s="2"/>
    </row>
    <row r="7228" spans="3:16" x14ac:dyDescent="0.25">
      <c r="C7228" s="3"/>
      <c r="P7228" s="2"/>
    </row>
    <row r="7229" spans="3:16" x14ac:dyDescent="0.25">
      <c r="C7229" s="3"/>
      <c r="P7229" s="2"/>
    </row>
    <row r="7230" spans="3:16" x14ac:dyDescent="0.25">
      <c r="C7230" s="3"/>
      <c r="P7230" s="2"/>
    </row>
    <row r="7231" spans="3:16" x14ac:dyDescent="0.25">
      <c r="C7231" s="3"/>
      <c r="P7231" s="2"/>
    </row>
    <row r="7232" spans="3:16" x14ac:dyDescent="0.25">
      <c r="C7232" s="3"/>
      <c r="P7232" s="2"/>
    </row>
    <row r="7233" spans="3:16" x14ac:dyDescent="0.25">
      <c r="C7233" s="3"/>
      <c r="P7233" s="2"/>
    </row>
    <row r="7234" spans="3:16" x14ac:dyDescent="0.25">
      <c r="C7234" s="3"/>
      <c r="P7234" s="2"/>
    </row>
    <row r="7235" spans="3:16" x14ac:dyDescent="0.25">
      <c r="C7235" s="3"/>
      <c r="P7235" s="2"/>
    </row>
    <row r="7236" spans="3:16" x14ac:dyDescent="0.25">
      <c r="C7236" s="3"/>
      <c r="P7236" s="2"/>
    </row>
    <row r="7237" spans="3:16" x14ac:dyDescent="0.25">
      <c r="C7237" s="3"/>
      <c r="P7237" s="2"/>
    </row>
    <row r="7238" spans="3:16" x14ac:dyDescent="0.25">
      <c r="C7238" s="3"/>
      <c r="P7238" s="2"/>
    </row>
    <row r="7239" spans="3:16" x14ac:dyDescent="0.25">
      <c r="C7239" s="3"/>
      <c r="P7239" s="2"/>
    </row>
    <row r="7240" spans="3:16" x14ac:dyDescent="0.25">
      <c r="C7240" s="3"/>
      <c r="P7240" s="2"/>
    </row>
    <row r="7241" spans="3:16" x14ac:dyDescent="0.25">
      <c r="C7241" s="3"/>
      <c r="P7241" s="2"/>
    </row>
    <row r="7242" spans="3:16" x14ac:dyDescent="0.25">
      <c r="C7242" s="3"/>
      <c r="P7242" s="2"/>
    </row>
    <row r="7243" spans="3:16" x14ac:dyDescent="0.25">
      <c r="C7243" s="3"/>
      <c r="P7243" s="2"/>
    </row>
    <row r="7244" spans="3:16" x14ac:dyDescent="0.25">
      <c r="C7244" s="3"/>
      <c r="P7244" s="2"/>
    </row>
    <row r="7245" spans="3:16" x14ac:dyDescent="0.25">
      <c r="C7245" s="3"/>
      <c r="P7245" s="2"/>
    </row>
    <row r="7246" spans="3:16" x14ac:dyDescent="0.25">
      <c r="C7246" s="3"/>
      <c r="P7246" s="2"/>
    </row>
    <row r="7247" spans="3:16" x14ac:dyDescent="0.25">
      <c r="C7247" s="3"/>
      <c r="P7247" s="2"/>
    </row>
    <row r="7248" spans="3:16" x14ac:dyDescent="0.25">
      <c r="C7248" s="3"/>
      <c r="P7248" s="2"/>
    </row>
    <row r="7249" spans="3:16" x14ac:dyDescent="0.25">
      <c r="C7249" s="3"/>
      <c r="P7249" s="2"/>
    </row>
    <row r="7250" spans="3:16" x14ac:dyDescent="0.25">
      <c r="C7250" s="3"/>
      <c r="P7250" s="2"/>
    </row>
    <row r="7251" spans="3:16" x14ac:dyDescent="0.25">
      <c r="C7251" s="3"/>
      <c r="P7251" s="2"/>
    </row>
    <row r="7252" spans="3:16" x14ac:dyDescent="0.25">
      <c r="C7252" s="3"/>
      <c r="P7252" s="2"/>
    </row>
    <row r="7253" spans="3:16" x14ac:dyDescent="0.25">
      <c r="C7253" s="3"/>
      <c r="P7253" s="2"/>
    </row>
    <row r="7254" spans="3:16" x14ac:dyDescent="0.25">
      <c r="C7254" s="3"/>
      <c r="P7254" s="2"/>
    </row>
    <row r="7255" spans="3:16" x14ac:dyDescent="0.25">
      <c r="C7255" s="3"/>
      <c r="P7255" s="2"/>
    </row>
    <row r="7256" spans="3:16" x14ac:dyDescent="0.25">
      <c r="C7256" s="3"/>
      <c r="P7256" s="2"/>
    </row>
    <row r="7257" spans="3:16" x14ac:dyDescent="0.25">
      <c r="C7257" s="3"/>
      <c r="P7257" s="2"/>
    </row>
    <row r="7258" spans="3:16" x14ac:dyDescent="0.25">
      <c r="C7258" s="3"/>
      <c r="P7258" s="2"/>
    </row>
    <row r="7259" spans="3:16" x14ac:dyDescent="0.25">
      <c r="C7259" s="3"/>
      <c r="P7259" s="2"/>
    </row>
    <row r="7260" spans="3:16" x14ac:dyDescent="0.25">
      <c r="C7260" s="3"/>
      <c r="P7260" s="2"/>
    </row>
    <row r="7261" spans="3:16" x14ac:dyDescent="0.25">
      <c r="C7261" s="3"/>
      <c r="P7261" s="2"/>
    </row>
    <row r="7262" spans="3:16" x14ac:dyDescent="0.25">
      <c r="C7262" s="3"/>
      <c r="P7262" s="2"/>
    </row>
    <row r="7263" spans="3:16" x14ac:dyDescent="0.25">
      <c r="C7263" s="3"/>
      <c r="P7263" s="2"/>
    </row>
    <row r="7264" spans="3:16" x14ac:dyDescent="0.25">
      <c r="C7264" s="3"/>
      <c r="P7264" s="2"/>
    </row>
    <row r="7265" spans="3:16" x14ac:dyDescent="0.25">
      <c r="C7265" s="3"/>
      <c r="P7265" s="2"/>
    </row>
    <row r="7266" spans="3:16" x14ac:dyDescent="0.25">
      <c r="C7266" s="3"/>
      <c r="P7266" s="2"/>
    </row>
    <row r="7267" spans="3:16" x14ac:dyDescent="0.25">
      <c r="C7267" s="3"/>
      <c r="P7267" s="2"/>
    </row>
    <row r="7268" spans="3:16" x14ac:dyDescent="0.25">
      <c r="C7268" s="3"/>
      <c r="P7268" s="2"/>
    </row>
    <row r="7269" spans="3:16" x14ac:dyDescent="0.25">
      <c r="C7269" s="3"/>
      <c r="P7269" s="2"/>
    </row>
    <row r="7270" spans="3:16" x14ac:dyDescent="0.25">
      <c r="C7270" s="3"/>
      <c r="P7270" s="2"/>
    </row>
    <row r="7271" spans="3:16" x14ac:dyDescent="0.25">
      <c r="C7271" s="3"/>
      <c r="P7271" s="2"/>
    </row>
    <row r="7272" spans="3:16" x14ac:dyDescent="0.25">
      <c r="C7272" s="3"/>
      <c r="P7272" s="2"/>
    </row>
    <row r="7273" spans="3:16" x14ac:dyDescent="0.25">
      <c r="C7273" s="3"/>
      <c r="P7273" s="2"/>
    </row>
    <row r="7274" spans="3:16" x14ac:dyDescent="0.25">
      <c r="C7274" s="3"/>
      <c r="P7274" s="2"/>
    </row>
    <row r="7275" spans="3:16" x14ac:dyDescent="0.25">
      <c r="C7275" s="3"/>
      <c r="P7275" s="2"/>
    </row>
    <row r="7276" spans="3:16" x14ac:dyDescent="0.25">
      <c r="C7276" s="3"/>
      <c r="P7276" s="2"/>
    </row>
    <row r="7277" spans="3:16" x14ac:dyDescent="0.25">
      <c r="C7277" s="3"/>
      <c r="P7277" s="2"/>
    </row>
    <row r="7278" spans="3:16" x14ac:dyDescent="0.25">
      <c r="C7278" s="3"/>
      <c r="P7278" s="2"/>
    </row>
    <row r="7279" spans="3:16" x14ac:dyDescent="0.25">
      <c r="C7279" s="3"/>
      <c r="P7279" s="2"/>
    </row>
    <row r="7280" spans="3:16" x14ac:dyDescent="0.25">
      <c r="C7280" s="3"/>
      <c r="P7280" s="2"/>
    </row>
    <row r="7281" spans="3:16" x14ac:dyDescent="0.25">
      <c r="C7281" s="3"/>
      <c r="P7281" s="2"/>
    </row>
    <row r="7282" spans="3:16" x14ac:dyDescent="0.25">
      <c r="C7282" s="3"/>
      <c r="P7282" s="2"/>
    </row>
    <row r="7283" spans="3:16" x14ac:dyDescent="0.25">
      <c r="C7283" s="3"/>
      <c r="P7283" s="2"/>
    </row>
    <row r="7284" spans="3:16" x14ac:dyDescent="0.25">
      <c r="C7284" s="3"/>
      <c r="P7284" s="2"/>
    </row>
    <row r="7285" spans="3:16" x14ac:dyDescent="0.25">
      <c r="C7285" s="3"/>
      <c r="P7285" s="2"/>
    </row>
    <row r="7286" spans="3:16" x14ac:dyDescent="0.25">
      <c r="C7286" s="3"/>
      <c r="P7286" s="2"/>
    </row>
    <row r="7287" spans="3:16" x14ac:dyDescent="0.25">
      <c r="C7287" s="3"/>
      <c r="P7287" s="2"/>
    </row>
    <row r="7288" spans="3:16" x14ac:dyDescent="0.25">
      <c r="C7288" s="3"/>
      <c r="P7288" s="2"/>
    </row>
    <row r="7289" spans="3:16" x14ac:dyDescent="0.25">
      <c r="C7289" s="3"/>
      <c r="P7289" s="2"/>
    </row>
    <row r="7290" spans="3:16" x14ac:dyDescent="0.25">
      <c r="C7290" s="3"/>
      <c r="P7290" s="2"/>
    </row>
    <row r="7291" spans="3:16" x14ac:dyDescent="0.25">
      <c r="C7291" s="3"/>
      <c r="P7291" s="2"/>
    </row>
    <row r="7292" spans="3:16" x14ac:dyDescent="0.25">
      <c r="C7292" s="3"/>
      <c r="P7292" s="2"/>
    </row>
    <row r="7293" spans="3:16" x14ac:dyDescent="0.25">
      <c r="C7293" s="3"/>
      <c r="P7293" s="2"/>
    </row>
    <row r="7294" spans="3:16" x14ac:dyDescent="0.25">
      <c r="C7294" s="3"/>
      <c r="P7294" s="2"/>
    </row>
    <row r="7295" spans="3:16" x14ac:dyDescent="0.25">
      <c r="C7295" s="3"/>
      <c r="P7295" s="2"/>
    </row>
    <row r="7296" spans="3:16" x14ac:dyDescent="0.25">
      <c r="C7296" s="3"/>
      <c r="P7296" s="2"/>
    </row>
    <row r="7297" spans="3:16" x14ac:dyDescent="0.25">
      <c r="C7297" s="3"/>
      <c r="P7297" s="2"/>
    </row>
    <row r="7298" spans="3:16" x14ac:dyDescent="0.25">
      <c r="C7298" s="3"/>
      <c r="P7298" s="2"/>
    </row>
    <row r="7299" spans="3:16" x14ac:dyDescent="0.25">
      <c r="C7299" s="3"/>
      <c r="P7299" s="2"/>
    </row>
    <row r="7300" spans="3:16" x14ac:dyDescent="0.25">
      <c r="C7300" s="3"/>
      <c r="P7300" s="2"/>
    </row>
    <row r="7301" spans="3:16" x14ac:dyDescent="0.25">
      <c r="C7301" s="3"/>
      <c r="P7301" s="2"/>
    </row>
    <row r="7302" spans="3:16" x14ac:dyDescent="0.25">
      <c r="C7302" s="3"/>
      <c r="P7302" s="2"/>
    </row>
    <row r="7303" spans="3:16" x14ac:dyDescent="0.25">
      <c r="C7303" s="3"/>
      <c r="P7303" s="2"/>
    </row>
    <row r="7304" spans="3:16" x14ac:dyDescent="0.25">
      <c r="C7304" s="3"/>
      <c r="P7304" s="2"/>
    </row>
    <row r="7305" spans="3:16" x14ac:dyDescent="0.25">
      <c r="C7305" s="3"/>
      <c r="P7305" s="2"/>
    </row>
    <row r="7306" spans="3:16" x14ac:dyDescent="0.25">
      <c r="C7306" s="3"/>
      <c r="P7306" s="2"/>
    </row>
    <row r="7307" spans="3:16" x14ac:dyDescent="0.25">
      <c r="C7307" s="3"/>
      <c r="P7307" s="2"/>
    </row>
    <row r="7308" spans="3:16" x14ac:dyDescent="0.25">
      <c r="C7308" s="3"/>
      <c r="P7308" s="2"/>
    </row>
    <row r="7309" spans="3:16" x14ac:dyDescent="0.25">
      <c r="C7309" s="3"/>
      <c r="P7309" s="2"/>
    </row>
    <row r="7310" spans="3:16" x14ac:dyDescent="0.25">
      <c r="C7310" s="3"/>
      <c r="P7310" s="2"/>
    </row>
    <row r="7311" spans="3:16" x14ac:dyDescent="0.25">
      <c r="C7311" s="3"/>
      <c r="P7311" s="2"/>
    </row>
    <row r="7312" spans="3:16" x14ac:dyDescent="0.25">
      <c r="C7312" s="3"/>
      <c r="P7312" s="2"/>
    </row>
    <row r="7313" spans="3:16" x14ac:dyDescent="0.25">
      <c r="C7313" s="3"/>
      <c r="P7313" s="2"/>
    </row>
    <row r="7314" spans="3:16" x14ac:dyDescent="0.25">
      <c r="C7314" s="3"/>
      <c r="P7314" s="2"/>
    </row>
    <row r="7315" spans="3:16" x14ac:dyDescent="0.25">
      <c r="C7315" s="3"/>
      <c r="P7315" s="2"/>
    </row>
    <row r="7316" spans="3:16" x14ac:dyDescent="0.25">
      <c r="C7316" s="3"/>
      <c r="P7316" s="2"/>
    </row>
    <row r="7317" spans="3:16" x14ac:dyDescent="0.25">
      <c r="C7317" s="3"/>
      <c r="P7317" s="2"/>
    </row>
    <row r="7318" spans="3:16" x14ac:dyDescent="0.25">
      <c r="C7318" s="3"/>
      <c r="P7318" s="2"/>
    </row>
    <row r="7319" spans="3:16" x14ac:dyDescent="0.25">
      <c r="C7319" s="3"/>
      <c r="P7319" s="2"/>
    </row>
    <row r="7320" spans="3:16" x14ac:dyDescent="0.25">
      <c r="C7320" s="3"/>
      <c r="P7320" s="2"/>
    </row>
    <row r="7321" spans="3:16" x14ac:dyDescent="0.25">
      <c r="C7321" s="3"/>
      <c r="P7321" s="2"/>
    </row>
    <row r="7322" spans="3:16" x14ac:dyDescent="0.25">
      <c r="C7322" s="3"/>
      <c r="P7322" s="2"/>
    </row>
    <row r="7323" spans="3:16" x14ac:dyDescent="0.25">
      <c r="C7323" s="3"/>
      <c r="P7323" s="2"/>
    </row>
    <row r="7324" spans="3:16" x14ac:dyDescent="0.25">
      <c r="C7324" s="3"/>
      <c r="P7324" s="2"/>
    </row>
    <row r="7325" spans="3:16" x14ac:dyDescent="0.25">
      <c r="C7325" s="3"/>
      <c r="P7325" s="2"/>
    </row>
    <row r="7326" spans="3:16" x14ac:dyDescent="0.25">
      <c r="C7326" s="3"/>
      <c r="P7326" s="2"/>
    </row>
    <row r="7327" spans="3:16" x14ac:dyDescent="0.25">
      <c r="C7327" s="3"/>
      <c r="P7327" s="2"/>
    </row>
    <row r="7328" spans="3:16" x14ac:dyDescent="0.25">
      <c r="C7328" s="3"/>
      <c r="P7328" s="2"/>
    </row>
    <row r="7329" spans="3:16" x14ac:dyDescent="0.25">
      <c r="C7329" s="3"/>
      <c r="P7329" s="2"/>
    </row>
    <row r="7330" spans="3:16" x14ac:dyDescent="0.25">
      <c r="C7330" s="3"/>
      <c r="P7330" s="2"/>
    </row>
    <row r="7331" spans="3:16" x14ac:dyDescent="0.25">
      <c r="C7331" s="3"/>
      <c r="P7331" s="2"/>
    </row>
    <row r="7332" spans="3:16" x14ac:dyDescent="0.25">
      <c r="C7332" s="3"/>
      <c r="P7332" s="2"/>
    </row>
    <row r="7333" spans="3:16" x14ac:dyDescent="0.25">
      <c r="C7333" s="3"/>
      <c r="P7333" s="2"/>
    </row>
    <row r="7334" spans="3:16" x14ac:dyDescent="0.25">
      <c r="C7334" s="3"/>
      <c r="P7334" s="2"/>
    </row>
    <row r="7335" spans="3:16" x14ac:dyDescent="0.25">
      <c r="C7335" s="3"/>
      <c r="P7335" s="2"/>
    </row>
    <row r="7336" spans="3:16" x14ac:dyDescent="0.25">
      <c r="C7336" s="3"/>
      <c r="P7336" s="2"/>
    </row>
    <row r="7337" spans="3:16" x14ac:dyDescent="0.25">
      <c r="C7337" s="3"/>
      <c r="P7337" s="2"/>
    </row>
    <row r="7338" spans="3:16" x14ac:dyDescent="0.25">
      <c r="C7338" s="3"/>
      <c r="P7338" s="2"/>
    </row>
    <row r="7339" spans="3:16" x14ac:dyDescent="0.25">
      <c r="C7339" s="3"/>
      <c r="P7339" s="2"/>
    </row>
    <row r="7340" spans="3:16" x14ac:dyDescent="0.25">
      <c r="C7340" s="3"/>
      <c r="P7340" s="2"/>
    </row>
    <row r="7341" spans="3:16" x14ac:dyDescent="0.25">
      <c r="C7341" s="3"/>
      <c r="P7341" s="2"/>
    </row>
    <row r="7342" spans="3:16" x14ac:dyDescent="0.25">
      <c r="C7342" s="3"/>
      <c r="P7342" s="2"/>
    </row>
    <row r="7343" spans="3:16" x14ac:dyDescent="0.25">
      <c r="C7343" s="3"/>
      <c r="P7343" s="2"/>
    </row>
    <row r="7344" spans="3:16" x14ac:dyDescent="0.25">
      <c r="C7344" s="3"/>
      <c r="P7344" s="2"/>
    </row>
    <row r="7345" spans="3:16" x14ac:dyDescent="0.25">
      <c r="C7345" s="3"/>
      <c r="P7345" s="2"/>
    </row>
    <row r="7346" spans="3:16" x14ac:dyDescent="0.25">
      <c r="C7346" s="3"/>
      <c r="P7346" s="2"/>
    </row>
    <row r="7347" spans="3:16" x14ac:dyDescent="0.25">
      <c r="C7347" s="3"/>
      <c r="P7347" s="2"/>
    </row>
    <row r="7348" spans="3:16" x14ac:dyDescent="0.25">
      <c r="C7348" s="3"/>
      <c r="P7348" s="2"/>
    </row>
    <row r="7349" spans="3:16" x14ac:dyDescent="0.25">
      <c r="C7349" s="3"/>
      <c r="P7349" s="2"/>
    </row>
    <row r="7350" spans="3:16" x14ac:dyDescent="0.25">
      <c r="C7350" s="3"/>
      <c r="P7350" s="2"/>
    </row>
    <row r="7351" spans="3:16" x14ac:dyDescent="0.25">
      <c r="C7351" s="3"/>
      <c r="P7351" s="2"/>
    </row>
    <row r="7352" spans="3:16" x14ac:dyDescent="0.25">
      <c r="C7352" s="3"/>
      <c r="P7352" s="2"/>
    </row>
    <row r="7353" spans="3:16" x14ac:dyDescent="0.25">
      <c r="C7353" s="3"/>
      <c r="P7353" s="2"/>
    </row>
    <row r="7354" spans="3:16" x14ac:dyDescent="0.25">
      <c r="C7354" s="3"/>
      <c r="P7354" s="2"/>
    </row>
    <row r="7355" spans="3:16" x14ac:dyDescent="0.25">
      <c r="C7355" s="3"/>
      <c r="P7355" s="2"/>
    </row>
    <row r="7356" spans="3:16" x14ac:dyDescent="0.25">
      <c r="C7356" s="3"/>
      <c r="P7356" s="2"/>
    </row>
    <row r="7357" spans="3:16" x14ac:dyDescent="0.25">
      <c r="C7357" s="3"/>
      <c r="P7357" s="2"/>
    </row>
    <row r="7358" spans="3:16" x14ac:dyDescent="0.25">
      <c r="C7358" s="3"/>
      <c r="P7358" s="2"/>
    </row>
    <row r="7359" spans="3:16" x14ac:dyDescent="0.25">
      <c r="C7359" s="3"/>
      <c r="P7359" s="2"/>
    </row>
    <row r="7360" spans="3:16" x14ac:dyDescent="0.25">
      <c r="C7360" s="3"/>
      <c r="P7360" s="2"/>
    </row>
    <row r="7361" spans="3:16" x14ac:dyDescent="0.25">
      <c r="C7361" s="3"/>
      <c r="P7361" s="2"/>
    </row>
    <row r="7362" spans="3:16" x14ac:dyDescent="0.25">
      <c r="C7362" s="3"/>
      <c r="P7362" s="2"/>
    </row>
    <row r="7363" spans="3:16" x14ac:dyDescent="0.25">
      <c r="C7363" s="3"/>
      <c r="P7363" s="2"/>
    </row>
    <row r="7364" spans="3:16" x14ac:dyDescent="0.25">
      <c r="C7364" s="3"/>
      <c r="P7364" s="2"/>
    </row>
    <row r="7365" spans="3:16" x14ac:dyDescent="0.25">
      <c r="C7365" s="3"/>
      <c r="P7365" s="2"/>
    </row>
    <row r="7366" spans="3:16" x14ac:dyDescent="0.25">
      <c r="C7366" s="3"/>
      <c r="P7366" s="2"/>
    </row>
    <row r="7367" spans="3:16" x14ac:dyDescent="0.25">
      <c r="C7367" s="3"/>
      <c r="P7367" s="2"/>
    </row>
    <row r="7368" spans="3:16" x14ac:dyDescent="0.25">
      <c r="C7368" s="3"/>
      <c r="P7368" s="2"/>
    </row>
    <row r="7369" spans="3:16" x14ac:dyDescent="0.25">
      <c r="C7369" s="3"/>
      <c r="P7369" s="2"/>
    </row>
    <row r="7370" spans="3:16" x14ac:dyDescent="0.25">
      <c r="C7370" s="3"/>
      <c r="P7370" s="2"/>
    </row>
    <row r="7371" spans="3:16" x14ac:dyDescent="0.25">
      <c r="C7371" s="3"/>
      <c r="P7371" s="2"/>
    </row>
    <row r="7372" spans="3:16" x14ac:dyDescent="0.25">
      <c r="C7372" s="3"/>
      <c r="P7372" s="2"/>
    </row>
    <row r="7373" spans="3:16" x14ac:dyDescent="0.25">
      <c r="C7373" s="3"/>
      <c r="P7373" s="2"/>
    </row>
    <row r="7374" spans="3:16" x14ac:dyDescent="0.25">
      <c r="C7374" s="3"/>
      <c r="P7374" s="2"/>
    </row>
    <row r="7375" spans="3:16" x14ac:dyDescent="0.25">
      <c r="C7375" s="3"/>
      <c r="P7375" s="2"/>
    </row>
    <row r="7376" spans="3:16" x14ac:dyDescent="0.25">
      <c r="C7376" s="3"/>
      <c r="P7376" s="2"/>
    </row>
    <row r="7377" spans="3:16" x14ac:dyDescent="0.25">
      <c r="C7377" s="3"/>
      <c r="P7377" s="2"/>
    </row>
    <row r="7378" spans="3:16" x14ac:dyDescent="0.25">
      <c r="C7378" s="3"/>
      <c r="P7378" s="2"/>
    </row>
    <row r="7379" spans="3:16" x14ac:dyDescent="0.25">
      <c r="C7379" s="3"/>
      <c r="P7379" s="2"/>
    </row>
    <row r="7380" spans="3:16" x14ac:dyDescent="0.25">
      <c r="C7380" s="3"/>
      <c r="P7380" s="2"/>
    </row>
    <row r="7381" spans="3:16" x14ac:dyDescent="0.25">
      <c r="C7381" s="3"/>
      <c r="P7381" s="2"/>
    </row>
    <row r="7382" spans="3:16" x14ac:dyDescent="0.25">
      <c r="C7382" s="3"/>
      <c r="P7382" s="2"/>
    </row>
    <row r="7383" spans="3:16" x14ac:dyDescent="0.25">
      <c r="C7383" s="3"/>
      <c r="P7383" s="2"/>
    </row>
    <row r="7384" spans="3:16" x14ac:dyDescent="0.25">
      <c r="C7384" s="3"/>
      <c r="P7384" s="2"/>
    </row>
    <row r="7385" spans="3:16" x14ac:dyDescent="0.25">
      <c r="C7385" s="3"/>
      <c r="P7385" s="2"/>
    </row>
    <row r="7386" spans="3:16" x14ac:dyDescent="0.25">
      <c r="C7386" s="3"/>
      <c r="P7386" s="2"/>
    </row>
    <row r="7387" spans="3:16" x14ac:dyDescent="0.25">
      <c r="C7387" s="3"/>
      <c r="P7387" s="2"/>
    </row>
    <row r="7388" spans="3:16" x14ac:dyDescent="0.25">
      <c r="C7388" s="3"/>
      <c r="P7388" s="2"/>
    </row>
    <row r="7389" spans="3:16" x14ac:dyDescent="0.25">
      <c r="C7389" s="3"/>
      <c r="P7389" s="2"/>
    </row>
    <row r="7390" spans="3:16" x14ac:dyDescent="0.25">
      <c r="C7390" s="3"/>
      <c r="P7390" s="2"/>
    </row>
    <row r="7391" spans="3:16" x14ac:dyDescent="0.25">
      <c r="C7391" s="3"/>
      <c r="P7391" s="2"/>
    </row>
    <row r="7392" spans="3:16" x14ac:dyDescent="0.25">
      <c r="C7392" s="3"/>
      <c r="P7392" s="2"/>
    </row>
    <row r="7393" spans="3:16" x14ac:dyDescent="0.25">
      <c r="C7393" s="3"/>
      <c r="P7393" s="2"/>
    </row>
    <row r="7394" spans="3:16" x14ac:dyDescent="0.25">
      <c r="C7394" s="3"/>
      <c r="P7394" s="2"/>
    </row>
    <row r="7395" spans="3:16" x14ac:dyDescent="0.25">
      <c r="C7395" s="3"/>
      <c r="P7395" s="2"/>
    </row>
    <row r="7396" spans="3:16" x14ac:dyDescent="0.25">
      <c r="C7396" s="3"/>
      <c r="P7396" s="2"/>
    </row>
    <row r="7397" spans="3:16" x14ac:dyDescent="0.25">
      <c r="C7397" s="3"/>
      <c r="P7397" s="2"/>
    </row>
    <row r="7398" spans="3:16" x14ac:dyDescent="0.25">
      <c r="C7398" s="3"/>
      <c r="P7398" s="2"/>
    </row>
    <row r="7399" spans="3:16" x14ac:dyDescent="0.25">
      <c r="C7399" s="3"/>
      <c r="P7399" s="2"/>
    </row>
    <row r="7400" spans="3:16" x14ac:dyDescent="0.25">
      <c r="C7400" s="3"/>
      <c r="P7400" s="2"/>
    </row>
    <row r="7401" spans="3:16" x14ac:dyDescent="0.25">
      <c r="C7401" s="3"/>
      <c r="P7401" s="2"/>
    </row>
    <row r="7402" spans="3:16" x14ac:dyDescent="0.25">
      <c r="C7402" s="3"/>
      <c r="P7402" s="2"/>
    </row>
    <row r="7403" spans="3:16" x14ac:dyDescent="0.25">
      <c r="C7403" s="3"/>
      <c r="P7403" s="2"/>
    </row>
    <row r="7404" spans="3:16" x14ac:dyDescent="0.25">
      <c r="C7404" s="3"/>
      <c r="P7404" s="2"/>
    </row>
    <row r="7405" spans="3:16" x14ac:dyDescent="0.25">
      <c r="C7405" s="3"/>
      <c r="P7405" s="2"/>
    </row>
    <row r="7406" spans="3:16" x14ac:dyDescent="0.25">
      <c r="C7406" s="3"/>
      <c r="P7406" s="2"/>
    </row>
    <row r="7407" spans="3:16" x14ac:dyDescent="0.25">
      <c r="C7407" s="3"/>
      <c r="P7407" s="2"/>
    </row>
    <row r="7408" spans="3:16" x14ac:dyDescent="0.25">
      <c r="C7408" s="3"/>
      <c r="P7408" s="2"/>
    </row>
    <row r="7409" spans="3:16" x14ac:dyDescent="0.25">
      <c r="C7409" s="3"/>
      <c r="P7409" s="2"/>
    </row>
    <row r="7410" spans="3:16" x14ac:dyDescent="0.25">
      <c r="C7410" s="3"/>
      <c r="P7410" s="2"/>
    </row>
    <row r="7411" spans="3:16" x14ac:dyDescent="0.25">
      <c r="C7411" s="3"/>
      <c r="P7411" s="2"/>
    </row>
    <row r="7412" spans="3:16" x14ac:dyDescent="0.25">
      <c r="C7412" s="3"/>
      <c r="P7412" s="2"/>
    </row>
    <row r="7413" spans="3:16" x14ac:dyDescent="0.25">
      <c r="C7413" s="3"/>
      <c r="P7413" s="2"/>
    </row>
    <row r="7414" spans="3:16" x14ac:dyDescent="0.25">
      <c r="C7414" s="3"/>
      <c r="P7414" s="2"/>
    </row>
    <row r="7415" spans="3:16" x14ac:dyDescent="0.25">
      <c r="C7415" s="3"/>
      <c r="P7415" s="2"/>
    </row>
    <row r="7416" spans="3:16" x14ac:dyDescent="0.25">
      <c r="C7416" s="3"/>
      <c r="P7416" s="2"/>
    </row>
    <row r="7417" spans="3:16" x14ac:dyDescent="0.25">
      <c r="C7417" s="3"/>
      <c r="P7417" s="2"/>
    </row>
    <row r="7418" spans="3:16" x14ac:dyDescent="0.25">
      <c r="C7418" s="3"/>
      <c r="P7418" s="2"/>
    </row>
    <row r="7419" spans="3:16" x14ac:dyDescent="0.25">
      <c r="C7419" s="3"/>
      <c r="P7419" s="2"/>
    </row>
    <row r="7420" spans="3:16" x14ac:dyDescent="0.25">
      <c r="C7420" s="3"/>
      <c r="P7420" s="2"/>
    </row>
    <row r="7421" spans="3:16" x14ac:dyDescent="0.25">
      <c r="C7421" s="3"/>
      <c r="P7421" s="2"/>
    </row>
    <row r="7422" spans="3:16" x14ac:dyDescent="0.25">
      <c r="C7422" s="3"/>
      <c r="P7422" s="2"/>
    </row>
    <row r="7423" spans="3:16" x14ac:dyDescent="0.25">
      <c r="C7423" s="3"/>
      <c r="P7423" s="2"/>
    </row>
    <row r="7424" spans="3:16" x14ac:dyDescent="0.25">
      <c r="C7424" s="3"/>
      <c r="P7424" s="2"/>
    </row>
    <row r="7425" spans="3:16" x14ac:dyDescent="0.25">
      <c r="C7425" s="3"/>
      <c r="P7425" s="2"/>
    </row>
    <row r="7426" spans="3:16" x14ac:dyDescent="0.25">
      <c r="C7426" s="3"/>
      <c r="P7426" s="2"/>
    </row>
    <row r="7427" spans="3:16" x14ac:dyDescent="0.25">
      <c r="C7427" s="3"/>
      <c r="P7427" s="2"/>
    </row>
    <row r="7428" spans="3:16" x14ac:dyDescent="0.25">
      <c r="C7428" s="3"/>
      <c r="P7428" s="2"/>
    </row>
    <row r="7429" spans="3:16" x14ac:dyDescent="0.25">
      <c r="C7429" s="3"/>
      <c r="P7429" s="2"/>
    </row>
    <row r="7430" spans="3:16" x14ac:dyDescent="0.25">
      <c r="C7430" s="3"/>
      <c r="P7430" s="2"/>
    </row>
    <row r="7431" spans="3:16" x14ac:dyDescent="0.25">
      <c r="C7431" s="3"/>
      <c r="P7431" s="2"/>
    </row>
    <row r="7432" spans="3:16" x14ac:dyDescent="0.25">
      <c r="C7432" s="3"/>
      <c r="P7432" s="2"/>
    </row>
    <row r="7433" spans="3:16" x14ac:dyDescent="0.25">
      <c r="C7433" s="3"/>
      <c r="P7433" s="2"/>
    </row>
    <row r="7434" spans="3:16" x14ac:dyDescent="0.25">
      <c r="C7434" s="3"/>
      <c r="P7434" s="2"/>
    </row>
    <row r="7435" spans="3:16" x14ac:dyDescent="0.25">
      <c r="C7435" s="3"/>
      <c r="P7435" s="2"/>
    </row>
    <row r="7436" spans="3:16" x14ac:dyDescent="0.25">
      <c r="C7436" s="3"/>
      <c r="P7436" s="2"/>
    </row>
    <row r="7437" spans="3:16" x14ac:dyDescent="0.25">
      <c r="C7437" s="3"/>
      <c r="P7437" s="2"/>
    </row>
    <row r="7438" spans="3:16" x14ac:dyDescent="0.25">
      <c r="C7438" s="3"/>
      <c r="P7438" s="2"/>
    </row>
    <row r="7439" spans="3:16" x14ac:dyDescent="0.25">
      <c r="C7439" s="3"/>
      <c r="P7439" s="2"/>
    </row>
    <row r="7440" spans="3:16" x14ac:dyDescent="0.25">
      <c r="C7440" s="3"/>
      <c r="P7440" s="2"/>
    </row>
    <row r="7441" spans="3:16" x14ac:dyDescent="0.25">
      <c r="C7441" s="3"/>
      <c r="P7441" s="2"/>
    </row>
    <row r="7442" spans="3:16" x14ac:dyDescent="0.25">
      <c r="C7442" s="3"/>
      <c r="P7442" s="2"/>
    </row>
    <row r="7443" spans="3:16" x14ac:dyDescent="0.25">
      <c r="C7443" s="3"/>
      <c r="P7443" s="2"/>
    </row>
    <row r="7444" spans="3:16" x14ac:dyDescent="0.25">
      <c r="C7444" s="3"/>
      <c r="P7444" s="2"/>
    </row>
    <row r="7445" spans="3:16" x14ac:dyDescent="0.25">
      <c r="C7445" s="3"/>
      <c r="P7445" s="2"/>
    </row>
    <row r="7446" spans="3:16" x14ac:dyDescent="0.25">
      <c r="C7446" s="3"/>
      <c r="P7446" s="2"/>
    </row>
    <row r="7447" spans="3:16" x14ac:dyDescent="0.25">
      <c r="C7447" s="3"/>
      <c r="P7447" s="2"/>
    </row>
    <row r="7448" spans="3:16" x14ac:dyDescent="0.25">
      <c r="C7448" s="3"/>
      <c r="P7448" s="2"/>
    </row>
    <row r="7449" spans="3:16" x14ac:dyDescent="0.25">
      <c r="C7449" s="3"/>
      <c r="P7449" s="2"/>
    </row>
    <row r="7450" spans="3:16" x14ac:dyDescent="0.25">
      <c r="C7450" s="3"/>
      <c r="P7450" s="2"/>
    </row>
    <row r="7451" spans="3:16" x14ac:dyDescent="0.25">
      <c r="C7451" s="3"/>
      <c r="P7451" s="2"/>
    </row>
    <row r="7452" spans="3:16" x14ac:dyDescent="0.25">
      <c r="C7452" s="3"/>
      <c r="P7452" s="2"/>
    </row>
    <row r="7453" spans="3:16" x14ac:dyDescent="0.25">
      <c r="C7453" s="3"/>
      <c r="P7453" s="2"/>
    </row>
    <row r="7454" spans="3:16" x14ac:dyDescent="0.25">
      <c r="C7454" s="3"/>
      <c r="P7454" s="2"/>
    </row>
    <row r="7455" spans="3:16" x14ac:dyDescent="0.25">
      <c r="C7455" s="3"/>
      <c r="P7455" s="2"/>
    </row>
    <row r="7456" spans="3:16" x14ac:dyDescent="0.25">
      <c r="C7456" s="3"/>
      <c r="P7456" s="2"/>
    </row>
    <row r="7457" spans="3:16" x14ac:dyDescent="0.25">
      <c r="C7457" s="3"/>
      <c r="P7457" s="2"/>
    </row>
    <row r="7458" spans="3:16" x14ac:dyDescent="0.25">
      <c r="C7458" s="3"/>
      <c r="P7458" s="2"/>
    </row>
    <row r="7459" spans="3:16" x14ac:dyDescent="0.25">
      <c r="C7459" s="3"/>
      <c r="P7459" s="2"/>
    </row>
    <row r="7460" spans="3:16" x14ac:dyDescent="0.25">
      <c r="C7460" s="3"/>
      <c r="P7460" s="2"/>
    </row>
    <row r="7461" spans="3:16" x14ac:dyDescent="0.25">
      <c r="C7461" s="3"/>
      <c r="P7461" s="2"/>
    </row>
    <row r="7462" spans="3:16" x14ac:dyDescent="0.25">
      <c r="C7462" s="3"/>
      <c r="P7462" s="2"/>
    </row>
    <row r="7463" spans="3:16" x14ac:dyDescent="0.25">
      <c r="C7463" s="3"/>
      <c r="P7463" s="2"/>
    </row>
    <row r="7464" spans="3:16" x14ac:dyDescent="0.25">
      <c r="C7464" s="3"/>
      <c r="P7464" s="2"/>
    </row>
    <row r="7465" spans="3:16" x14ac:dyDescent="0.25">
      <c r="C7465" s="3"/>
      <c r="P7465" s="2"/>
    </row>
    <row r="7466" spans="3:16" x14ac:dyDescent="0.25">
      <c r="C7466" s="3"/>
      <c r="P7466" s="2"/>
    </row>
    <row r="7467" spans="3:16" x14ac:dyDescent="0.25">
      <c r="C7467" s="3"/>
      <c r="P7467" s="2"/>
    </row>
    <row r="7468" spans="3:16" x14ac:dyDescent="0.25">
      <c r="C7468" s="3"/>
      <c r="P7468" s="2"/>
    </row>
    <row r="7469" spans="3:16" x14ac:dyDescent="0.25">
      <c r="C7469" s="3"/>
      <c r="P7469" s="2"/>
    </row>
    <row r="7470" spans="3:16" x14ac:dyDescent="0.25">
      <c r="C7470" s="3"/>
      <c r="P7470" s="2"/>
    </row>
    <row r="7471" spans="3:16" x14ac:dyDescent="0.25">
      <c r="C7471" s="3"/>
      <c r="P7471" s="2"/>
    </row>
    <row r="7472" spans="3:16" x14ac:dyDescent="0.25">
      <c r="C7472" s="3"/>
      <c r="P7472" s="2"/>
    </row>
    <row r="7473" spans="3:16" x14ac:dyDescent="0.25">
      <c r="C7473" s="3"/>
      <c r="P7473" s="2"/>
    </row>
    <row r="7474" spans="3:16" x14ac:dyDescent="0.25">
      <c r="C7474" s="3"/>
      <c r="P7474" s="2"/>
    </row>
    <row r="7475" spans="3:16" x14ac:dyDescent="0.25">
      <c r="C7475" s="3"/>
      <c r="P7475" s="2"/>
    </row>
    <row r="7476" spans="3:16" x14ac:dyDescent="0.25">
      <c r="C7476" s="3"/>
      <c r="P7476" s="2"/>
    </row>
    <row r="7477" spans="3:16" x14ac:dyDescent="0.25">
      <c r="C7477" s="3"/>
      <c r="P7477" s="2"/>
    </row>
    <row r="7478" spans="3:16" x14ac:dyDescent="0.25">
      <c r="C7478" s="3"/>
      <c r="P7478" s="2"/>
    </row>
    <row r="7479" spans="3:16" x14ac:dyDescent="0.25">
      <c r="C7479" s="3"/>
      <c r="P7479" s="2"/>
    </row>
    <row r="7480" spans="3:16" x14ac:dyDescent="0.25">
      <c r="C7480" s="3"/>
      <c r="P7480" s="2"/>
    </row>
    <row r="7481" spans="3:16" x14ac:dyDescent="0.25">
      <c r="C7481" s="3"/>
      <c r="P7481" s="2"/>
    </row>
    <row r="7482" spans="3:16" x14ac:dyDescent="0.25">
      <c r="C7482" s="3"/>
      <c r="P7482" s="2"/>
    </row>
    <row r="7483" spans="3:16" x14ac:dyDescent="0.25">
      <c r="C7483" s="3"/>
      <c r="P7483" s="2"/>
    </row>
    <row r="7484" spans="3:16" x14ac:dyDescent="0.25">
      <c r="C7484" s="3"/>
      <c r="P7484" s="2"/>
    </row>
    <row r="7485" spans="3:16" x14ac:dyDescent="0.25">
      <c r="C7485" s="3"/>
      <c r="P7485" s="2"/>
    </row>
    <row r="7486" spans="3:16" x14ac:dyDescent="0.25">
      <c r="C7486" s="3"/>
      <c r="P7486" s="2"/>
    </row>
    <row r="7487" spans="3:16" x14ac:dyDescent="0.25">
      <c r="C7487" s="3"/>
      <c r="P7487" s="2"/>
    </row>
    <row r="7488" spans="3:16" x14ac:dyDescent="0.25">
      <c r="C7488" s="3"/>
      <c r="P7488" s="2"/>
    </row>
    <row r="7489" spans="3:16" x14ac:dyDescent="0.25">
      <c r="C7489" s="3"/>
      <c r="P7489" s="2"/>
    </row>
    <row r="7490" spans="3:16" x14ac:dyDescent="0.25">
      <c r="C7490" s="3"/>
      <c r="P7490" s="2"/>
    </row>
    <row r="7491" spans="3:16" x14ac:dyDescent="0.25">
      <c r="C7491" s="3"/>
      <c r="P7491" s="2"/>
    </row>
    <row r="7492" spans="3:16" x14ac:dyDescent="0.25">
      <c r="C7492" s="3"/>
      <c r="P7492" s="2"/>
    </row>
    <row r="7493" spans="3:16" x14ac:dyDescent="0.25">
      <c r="C7493" s="3"/>
      <c r="P7493" s="2"/>
    </row>
    <row r="7494" spans="3:16" x14ac:dyDescent="0.25">
      <c r="C7494" s="3"/>
      <c r="P7494" s="2"/>
    </row>
    <row r="7495" spans="3:16" x14ac:dyDescent="0.25">
      <c r="C7495" s="3"/>
      <c r="P7495" s="2"/>
    </row>
    <row r="7496" spans="3:16" x14ac:dyDescent="0.25">
      <c r="C7496" s="3"/>
      <c r="P7496" s="2"/>
    </row>
    <row r="7497" spans="3:16" x14ac:dyDescent="0.25">
      <c r="C7497" s="3"/>
      <c r="P7497" s="2"/>
    </row>
    <row r="7498" spans="3:16" x14ac:dyDescent="0.25">
      <c r="C7498" s="3"/>
      <c r="P7498" s="2"/>
    </row>
    <row r="7499" spans="3:16" x14ac:dyDescent="0.25">
      <c r="C7499" s="3"/>
      <c r="P7499" s="2"/>
    </row>
    <row r="7500" spans="3:16" x14ac:dyDescent="0.25">
      <c r="C7500" s="3"/>
      <c r="P7500" s="2"/>
    </row>
    <row r="7501" spans="3:16" x14ac:dyDescent="0.25">
      <c r="C7501" s="3"/>
      <c r="P7501" s="2"/>
    </row>
    <row r="7502" spans="3:16" x14ac:dyDescent="0.25">
      <c r="C7502" s="3"/>
      <c r="P7502" s="2"/>
    </row>
    <row r="7503" spans="3:16" x14ac:dyDescent="0.25">
      <c r="C7503" s="3"/>
      <c r="P7503" s="2"/>
    </row>
    <row r="7504" spans="3:16" x14ac:dyDescent="0.25">
      <c r="C7504" s="3"/>
      <c r="P7504" s="2"/>
    </row>
    <row r="7505" spans="3:16" x14ac:dyDescent="0.25">
      <c r="C7505" s="3"/>
      <c r="P7505" s="2"/>
    </row>
    <row r="7506" spans="3:16" x14ac:dyDescent="0.25">
      <c r="C7506" s="3"/>
      <c r="P7506" s="2"/>
    </row>
    <row r="7507" spans="3:16" x14ac:dyDescent="0.25">
      <c r="C7507" s="3"/>
      <c r="P7507" s="2"/>
    </row>
    <row r="7508" spans="3:16" x14ac:dyDescent="0.25">
      <c r="C7508" s="3"/>
      <c r="P7508" s="2"/>
    </row>
    <row r="7509" spans="3:16" x14ac:dyDescent="0.25">
      <c r="C7509" s="3"/>
      <c r="P7509" s="2"/>
    </row>
    <row r="7510" spans="3:16" x14ac:dyDescent="0.25">
      <c r="C7510" s="3"/>
      <c r="P7510" s="2"/>
    </row>
    <row r="7511" spans="3:16" x14ac:dyDescent="0.25">
      <c r="C7511" s="3"/>
      <c r="P7511" s="2"/>
    </row>
    <row r="7512" spans="3:16" x14ac:dyDescent="0.25">
      <c r="C7512" s="3"/>
      <c r="P7512" s="2"/>
    </row>
    <row r="7513" spans="3:16" x14ac:dyDescent="0.25">
      <c r="C7513" s="3"/>
      <c r="P7513" s="2"/>
    </row>
    <row r="7514" spans="3:16" x14ac:dyDescent="0.25">
      <c r="C7514" s="3"/>
      <c r="P7514" s="2"/>
    </row>
    <row r="7515" spans="3:16" x14ac:dyDescent="0.25">
      <c r="C7515" s="3"/>
      <c r="P7515" s="2"/>
    </row>
    <row r="7516" spans="3:16" x14ac:dyDescent="0.25">
      <c r="C7516" s="3"/>
      <c r="P7516" s="2"/>
    </row>
    <row r="7517" spans="3:16" x14ac:dyDescent="0.25">
      <c r="C7517" s="3"/>
      <c r="P7517" s="2"/>
    </row>
    <row r="7518" spans="3:16" x14ac:dyDescent="0.25">
      <c r="C7518" s="3"/>
      <c r="P7518" s="2"/>
    </row>
    <row r="7519" spans="3:16" x14ac:dyDescent="0.25">
      <c r="C7519" s="3"/>
      <c r="P7519" s="2"/>
    </row>
    <row r="7520" spans="3:16" x14ac:dyDescent="0.25">
      <c r="C7520" s="3"/>
      <c r="P7520" s="2"/>
    </row>
    <row r="7521" spans="3:16" x14ac:dyDescent="0.25">
      <c r="C7521" s="3"/>
      <c r="P7521" s="2"/>
    </row>
    <row r="7522" spans="3:16" x14ac:dyDescent="0.25">
      <c r="C7522" s="3"/>
      <c r="P7522" s="2"/>
    </row>
    <row r="7523" spans="3:16" x14ac:dyDescent="0.25">
      <c r="C7523" s="3"/>
      <c r="P7523" s="2"/>
    </row>
    <row r="7524" spans="3:16" x14ac:dyDescent="0.25">
      <c r="C7524" s="3"/>
      <c r="P7524" s="2"/>
    </row>
    <row r="7525" spans="3:16" x14ac:dyDescent="0.25">
      <c r="C7525" s="3"/>
      <c r="P7525" s="2"/>
    </row>
    <row r="7526" spans="3:16" x14ac:dyDescent="0.25">
      <c r="C7526" s="3"/>
      <c r="P7526" s="2"/>
    </row>
    <row r="7527" spans="3:16" x14ac:dyDescent="0.25">
      <c r="C7527" s="3"/>
      <c r="P7527" s="2"/>
    </row>
    <row r="7528" spans="3:16" x14ac:dyDescent="0.25">
      <c r="C7528" s="3"/>
      <c r="P7528" s="2"/>
    </row>
    <row r="7529" spans="3:16" x14ac:dyDescent="0.25">
      <c r="C7529" s="3"/>
      <c r="P7529" s="2"/>
    </row>
    <row r="7530" spans="3:16" x14ac:dyDescent="0.25">
      <c r="C7530" s="3"/>
      <c r="P7530" s="2"/>
    </row>
    <row r="7531" spans="3:16" x14ac:dyDescent="0.25">
      <c r="C7531" s="3"/>
      <c r="P7531" s="2"/>
    </row>
    <row r="7532" spans="3:16" x14ac:dyDescent="0.25">
      <c r="C7532" s="3"/>
      <c r="P7532" s="2"/>
    </row>
    <row r="7533" spans="3:16" x14ac:dyDescent="0.25">
      <c r="C7533" s="3"/>
      <c r="P7533" s="2"/>
    </row>
    <row r="7534" spans="3:16" x14ac:dyDescent="0.25">
      <c r="C7534" s="3"/>
      <c r="P7534" s="2"/>
    </row>
    <row r="7535" spans="3:16" x14ac:dyDescent="0.25">
      <c r="C7535" s="3"/>
      <c r="P7535" s="2"/>
    </row>
    <row r="7536" spans="3:16" x14ac:dyDescent="0.25">
      <c r="C7536" s="3"/>
      <c r="P7536" s="2"/>
    </row>
    <row r="7537" spans="3:16" x14ac:dyDescent="0.25">
      <c r="C7537" s="3"/>
      <c r="P7537" s="2"/>
    </row>
    <row r="7538" spans="3:16" x14ac:dyDescent="0.25">
      <c r="C7538" s="3"/>
      <c r="P7538" s="2"/>
    </row>
    <row r="7539" spans="3:16" x14ac:dyDescent="0.25">
      <c r="C7539" s="3"/>
      <c r="P7539" s="2"/>
    </row>
    <row r="7540" spans="3:16" x14ac:dyDescent="0.25">
      <c r="C7540" s="3"/>
      <c r="P7540" s="2"/>
    </row>
    <row r="7541" spans="3:16" x14ac:dyDescent="0.25">
      <c r="C7541" s="3"/>
      <c r="P7541" s="2"/>
    </row>
    <row r="7542" spans="3:16" x14ac:dyDescent="0.25">
      <c r="C7542" s="3"/>
      <c r="P7542" s="2"/>
    </row>
    <row r="7543" spans="3:16" x14ac:dyDescent="0.25">
      <c r="C7543" s="3"/>
      <c r="P7543" s="2"/>
    </row>
    <row r="7544" spans="3:16" x14ac:dyDescent="0.25">
      <c r="C7544" s="3"/>
      <c r="P7544" s="2"/>
    </row>
    <row r="7545" spans="3:16" x14ac:dyDescent="0.25">
      <c r="C7545" s="3"/>
      <c r="P7545" s="2"/>
    </row>
    <row r="7546" spans="3:16" x14ac:dyDescent="0.25">
      <c r="C7546" s="3"/>
      <c r="P7546" s="2"/>
    </row>
    <row r="7547" spans="3:16" x14ac:dyDescent="0.25">
      <c r="C7547" s="3"/>
      <c r="P7547" s="2"/>
    </row>
    <row r="7548" spans="3:16" x14ac:dyDescent="0.25">
      <c r="C7548" s="3"/>
      <c r="P7548" s="2"/>
    </row>
    <row r="7549" spans="3:16" x14ac:dyDescent="0.25">
      <c r="C7549" s="3"/>
      <c r="P7549" s="2"/>
    </row>
    <row r="7550" spans="3:16" x14ac:dyDescent="0.25">
      <c r="C7550" s="3"/>
      <c r="P7550" s="2"/>
    </row>
    <row r="7551" spans="3:16" x14ac:dyDescent="0.25">
      <c r="C7551" s="3"/>
      <c r="P7551" s="2"/>
    </row>
    <row r="7552" spans="3:16" x14ac:dyDescent="0.25">
      <c r="C7552" s="3"/>
      <c r="P7552" s="2"/>
    </row>
    <row r="7553" spans="3:16" x14ac:dyDescent="0.25">
      <c r="C7553" s="3"/>
      <c r="P7553" s="2"/>
    </row>
    <row r="7554" spans="3:16" x14ac:dyDescent="0.25">
      <c r="C7554" s="3"/>
      <c r="P7554" s="2"/>
    </row>
    <row r="7555" spans="3:16" x14ac:dyDescent="0.25">
      <c r="C7555" s="3"/>
      <c r="P7555" s="2"/>
    </row>
    <row r="7556" spans="3:16" x14ac:dyDescent="0.25">
      <c r="C7556" s="3"/>
      <c r="P7556" s="2"/>
    </row>
    <row r="7557" spans="3:16" x14ac:dyDescent="0.25">
      <c r="C7557" s="3"/>
      <c r="P7557" s="2"/>
    </row>
    <row r="7558" spans="3:16" x14ac:dyDescent="0.25">
      <c r="C7558" s="3"/>
      <c r="P7558" s="2"/>
    </row>
    <row r="7559" spans="3:16" x14ac:dyDescent="0.25">
      <c r="C7559" s="3"/>
      <c r="P7559" s="2"/>
    </row>
    <row r="7560" spans="3:16" x14ac:dyDescent="0.25">
      <c r="C7560" s="3"/>
      <c r="P7560" s="2"/>
    </row>
    <row r="7561" spans="3:16" x14ac:dyDescent="0.25">
      <c r="C7561" s="3"/>
      <c r="P7561" s="2"/>
    </row>
    <row r="7562" spans="3:16" x14ac:dyDescent="0.25">
      <c r="C7562" s="3"/>
      <c r="P7562" s="2"/>
    </row>
    <row r="7563" spans="3:16" x14ac:dyDescent="0.25">
      <c r="C7563" s="3"/>
      <c r="P7563" s="2"/>
    </row>
    <row r="7564" spans="3:16" x14ac:dyDescent="0.25">
      <c r="C7564" s="3"/>
      <c r="P7564" s="2"/>
    </row>
    <row r="7565" spans="3:16" x14ac:dyDescent="0.25">
      <c r="C7565" s="3"/>
      <c r="P7565" s="2"/>
    </row>
    <row r="7566" spans="3:16" x14ac:dyDescent="0.25">
      <c r="C7566" s="3"/>
      <c r="P7566" s="2"/>
    </row>
    <row r="7567" spans="3:16" x14ac:dyDescent="0.25">
      <c r="C7567" s="3"/>
      <c r="P7567" s="2"/>
    </row>
    <row r="7568" spans="3:16" x14ac:dyDescent="0.25">
      <c r="C7568" s="3"/>
      <c r="P7568" s="2"/>
    </row>
    <row r="7569" spans="3:16" x14ac:dyDescent="0.25">
      <c r="C7569" s="3"/>
      <c r="P7569" s="2"/>
    </row>
    <row r="7570" spans="3:16" x14ac:dyDescent="0.25">
      <c r="C7570" s="3"/>
      <c r="P7570" s="2"/>
    </row>
    <row r="7571" spans="3:16" x14ac:dyDescent="0.25">
      <c r="C7571" s="3"/>
      <c r="P7571" s="2"/>
    </row>
    <row r="7572" spans="3:16" x14ac:dyDescent="0.25">
      <c r="C7572" s="3"/>
      <c r="P7572" s="2"/>
    </row>
    <row r="7573" spans="3:16" x14ac:dyDescent="0.25">
      <c r="C7573" s="3"/>
      <c r="P7573" s="2"/>
    </row>
    <row r="7574" spans="3:16" x14ac:dyDescent="0.25">
      <c r="C7574" s="3"/>
      <c r="P7574" s="2"/>
    </row>
    <row r="7575" spans="3:16" x14ac:dyDescent="0.25">
      <c r="C7575" s="3"/>
      <c r="P7575" s="2"/>
    </row>
    <row r="7576" spans="3:16" x14ac:dyDescent="0.25">
      <c r="C7576" s="3"/>
      <c r="P7576" s="2"/>
    </row>
    <row r="7577" spans="3:16" x14ac:dyDescent="0.25">
      <c r="C7577" s="3"/>
      <c r="P7577" s="2"/>
    </row>
    <row r="7578" spans="3:16" x14ac:dyDescent="0.25">
      <c r="C7578" s="3"/>
      <c r="P7578" s="2"/>
    </row>
    <row r="7579" spans="3:16" x14ac:dyDescent="0.25">
      <c r="C7579" s="3"/>
      <c r="P7579" s="2"/>
    </row>
    <row r="7580" spans="3:16" x14ac:dyDescent="0.25">
      <c r="C7580" s="3"/>
      <c r="P7580" s="2"/>
    </row>
    <row r="7581" spans="3:16" x14ac:dyDescent="0.25">
      <c r="C7581" s="3"/>
      <c r="P7581" s="2"/>
    </row>
    <row r="7582" spans="3:16" x14ac:dyDescent="0.25">
      <c r="C7582" s="3"/>
      <c r="P7582" s="2"/>
    </row>
    <row r="7583" spans="3:16" x14ac:dyDescent="0.25">
      <c r="C7583" s="3"/>
      <c r="P7583" s="2"/>
    </row>
    <row r="7584" spans="3:16" x14ac:dyDescent="0.25">
      <c r="C7584" s="3"/>
      <c r="P7584" s="2"/>
    </row>
    <row r="7585" spans="3:16" x14ac:dyDescent="0.25">
      <c r="C7585" s="3"/>
      <c r="P7585" s="2"/>
    </row>
    <row r="7586" spans="3:16" x14ac:dyDescent="0.25">
      <c r="C7586" s="3"/>
      <c r="P7586" s="2"/>
    </row>
    <row r="7587" spans="3:16" x14ac:dyDescent="0.25">
      <c r="C7587" s="3"/>
      <c r="P7587" s="2"/>
    </row>
    <row r="7588" spans="3:16" x14ac:dyDescent="0.25">
      <c r="C7588" s="3"/>
      <c r="P7588" s="2"/>
    </row>
    <row r="7589" spans="3:16" x14ac:dyDescent="0.25">
      <c r="C7589" s="3"/>
      <c r="P7589" s="2"/>
    </row>
    <row r="7590" spans="3:16" x14ac:dyDescent="0.25">
      <c r="C7590" s="3"/>
      <c r="P7590" s="2"/>
    </row>
    <row r="7591" spans="3:16" x14ac:dyDescent="0.25">
      <c r="C7591" s="3"/>
      <c r="P7591" s="2"/>
    </row>
    <row r="7592" spans="3:16" x14ac:dyDescent="0.25">
      <c r="C7592" s="3"/>
      <c r="P7592" s="2"/>
    </row>
    <row r="7593" spans="3:16" x14ac:dyDescent="0.25">
      <c r="C7593" s="3"/>
      <c r="P7593" s="2"/>
    </row>
    <row r="7594" spans="3:16" x14ac:dyDescent="0.25">
      <c r="C7594" s="3"/>
      <c r="P7594" s="2"/>
    </row>
    <row r="7595" spans="3:16" x14ac:dyDescent="0.25">
      <c r="C7595" s="3"/>
      <c r="P7595" s="2"/>
    </row>
    <row r="7596" spans="3:16" x14ac:dyDescent="0.25">
      <c r="C7596" s="3"/>
      <c r="P7596" s="2"/>
    </row>
    <row r="7597" spans="3:16" x14ac:dyDescent="0.25">
      <c r="C7597" s="3"/>
      <c r="P7597" s="2"/>
    </row>
    <row r="7598" spans="3:16" x14ac:dyDescent="0.25">
      <c r="C7598" s="3"/>
      <c r="P7598" s="2"/>
    </row>
    <row r="7599" spans="3:16" x14ac:dyDescent="0.25">
      <c r="C7599" s="3"/>
      <c r="P7599" s="2"/>
    </row>
    <row r="7600" spans="3:16" x14ac:dyDescent="0.25">
      <c r="C7600" s="3"/>
      <c r="P7600" s="2"/>
    </row>
    <row r="7601" spans="3:16" x14ac:dyDescent="0.25">
      <c r="C7601" s="3"/>
      <c r="P7601" s="2"/>
    </row>
    <row r="7602" spans="3:16" x14ac:dyDescent="0.25">
      <c r="C7602" s="3"/>
      <c r="P7602" s="2"/>
    </row>
    <row r="7603" spans="3:16" x14ac:dyDescent="0.25">
      <c r="C7603" s="3"/>
      <c r="P7603" s="2"/>
    </row>
    <row r="7604" spans="3:16" x14ac:dyDescent="0.25">
      <c r="C7604" s="3"/>
      <c r="P7604" s="2"/>
    </row>
    <row r="7605" spans="3:16" x14ac:dyDescent="0.25">
      <c r="C7605" s="3"/>
      <c r="P7605" s="2"/>
    </row>
    <row r="7606" spans="3:16" x14ac:dyDescent="0.25">
      <c r="C7606" s="3"/>
      <c r="P7606" s="2"/>
    </row>
    <row r="7607" spans="3:16" x14ac:dyDescent="0.25">
      <c r="C7607" s="3"/>
      <c r="P7607" s="2"/>
    </row>
    <row r="7608" spans="3:16" x14ac:dyDescent="0.25">
      <c r="C7608" s="3"/>
      <c r="P7608" s="2"/>
    </row>
    <row r="7609" spans="3:16" x14ac:dyDescent="0.25">
      <c r="C7609" s="3"/>
      <c r="P7609" s="2"/>
    </row>
    <row r="7610" spans="3:16" x14ac:dyDescent="0.25">
      <c r="C7610" s="3"/>
      <c r="P7610" s="2"/>
    </row>
    <row r="7611" spans="3:16" x14ac:dyDescent="0.25">
      <c r="C7611" s="3"/>
      <c r="P7611" s="2"/>
    </row>
    <row r="7612" spans="3:16" x14ac:dyDescent="0.25">
      <c r="C7612" s="3"/>
      <c r="P7612" s="2"/>
    </row>
    <row r="7613" spans="3:16" x14ac:dyDescent="0.25">
      <c r="C7613" s="3"/>
      <c r="P7613" s="2"/>
    </row>
    <row r="7614" spans="3:16" x14ac:dyDescent="0.25">
      <c r="C7614" s="3"/>
      <c r="P7614" s="2"/>
    </row>
    <row r="7615" spans="3:16" x14ac:dyDescent="0.25">
      <c r="C7615" s="3"/>
      <c r="P7615" s="2"/>
    </row>
    <row r="7616" spans="3:16" x14ac:dyDescent="0.25">
      <c r="C7616" s="3"/>
      <c r="P7616" s="2"/>
    </row>
    <row r="7617" spans="3:16" x14ac:dyDescent="0.25">
      <c r="C7617" s="3"/>
      <c r="P7617" s="2"/>
    </row>
    <row r="7618" spans="3:16" x14ac:dyDescent="0.25">
      <c r="C7618" s="3"/>
      <c r="P7618" s="2"/>
    </row>
    <row r="7619" spans="3:16" x14ac:dyDescent="0.25">
      <c r="C7619" s="3"/>
      <c r="P7619" s="2"/>
    </row>
    <row r="7620" spans="3:16" x14ac:dyDescent="0.25">
      <c r="C7620" s="3"/>
      <c r="P7620" s="2"/>
    </row>
    <row r="7621" spans="3:16" x14ac:dyDescent="0.25">
      <c r="C7621" s="3"/>
      <c r="P7621" s="2"/>
    </row>
    <row r="7622" spans="3:16" x14ac:dyDescent="0.25">
      <c r="C7622" s="3"/>
      <c r="P7622" s="2"/>
    </row>
    <row r="7623" spans="3:16" x14ac:dyDescent="0.25">
      <c r="C7623" s="3"/>
      <c r="P7623" s="2"/>
    </row>
    <row r="7624" spans="3:16" x14ac:dyDescent="0.25">
      <c r="C7624" s="3"/>
      <c r="P7624" s="2"/>
    </row>
    <row r="7625" spans="3:16" x14ac:dyDescent="0.25">
      <c r="C7625" s="3"/>
      <c r="P7625" s="2"/>
    </row>
    <row r="7626" spans="3:16" x14ac:dyDescent="0.25">
      <c r="C7626" s="3"/>
      <c r="P7626" s="2"/>
    </row>
    <row r="7627" spans="3:16" x14ac:dyDescent="0.25">
      <c r="C7627" s="3"/>
      <c r="P7627" s="2"/>
    </row>
    <row r="7628" spans="3:16" x14ac:dyDescent="0.25">
      <c r="C7628" s="3"/>
      <c r="P7628" s="2"/>
    </row>
    <row r="7629" spans="3:16" x14ac:dyDescent="0.25">
      <c r="C7629" s="3"/>
      <c r="P7629" s="2"/>
    </row>
    <row r="7630" spans="3:16" x14ac:dyDescent="0.25">
      <c r="C7630" s="3"/>
      <c r="P7630" s="2"/>
    </row>
    <row r="7631" spans="3:16" x14ac:dyDescent="0.25">
      <c r="C7631" s="3"/>
      <c r="P7631" s="2"/>
    </row>
    <row r="7632" spans="3:16" x14ac:dyDescent="0.25">
      <c r="C7632" s="3"/>
      <c r="P7632" s="2"/>
    </row>
    <row r="7633" spans="3:16" x14ac:dyDescent="0.25">
      <c r="C7633" s="3"/>
      <c r="P7633" s="2"/>
    </row>
    <row r="7634" spans="3:16" x14ac:dyDescent="0.25">
      <c r="C7634" s="3"/>
      <c r="P7634" s="2"/>
    </row>
    <row r="7635" spans="3:16" x14ac:dyDescent="0.25">
      <c r="C7635" s="3"/>
      <c r="P7635" s="2"/>
    </row>
    <row r="7636" spans="3:16" x14ac:dyDescent="0.25">
      <c r="C7636" s="3"/>
      <c r="P7636" s="2"/>
    </row>
    <row r="7637" spans="3:16" x14ac:dyDescent="0.25">
      <c r="C7637" s="3"/>
      <c r="P7637" s="2"/>
    </row>
    <row r="7638" spans="3:16" x14ac:dyDescent="0.25">
      <c r="C7638" s="3"/>
      <c r="P7638" s="2"/>
    </row>
    <row r="7639" spans="3:16" x14ac:dyDescent="0.25">
      <c r="C7639" s="3"/>
      <c r="P7639" s="2"/>
    </row>
    <row r="7640" spans="3:16" x14ac:dyDescent="0.25">
      <c r="C7640" s="3"/>
      <c r="P7640" s="2"/>
    </row>
    <row r="7641" spans="3:16" x14ac:dyDescent="0.25">
      <c r="C7641" s="3"/>
      <c r="P7641" s="2"/>
    </row>
    <row r="7642" spans="3:16" x14ac:dyDescent="0.25">
      <c r="C7642" s="3"/>
      <c r="P7642" s="2"/>
    </row>
    <row r="7643" spans="3:16" x14ac:dyDescent="0.25">
      <c r="C7643" s="3"/>
      <c r="P7643" s="2"/>
    </row>
    <row r="7644" spans="3:16" x14ac:dyDescent="0.25">
      <c r="C7644" s="3"/>
      <c r="P7644" s="2"/>
    </row>
    <row r="7645" spans="3:16" x14ac:dyDescent="0.25">
      <c r="C7645" s="3"/>
      <c r="P7645" s="2"/>
    </row>
    <row r="7646" spans="3:16" x14ac:dyDescent="0.25">
      <c r="C7646" s="3"/>
      <c r="P7646" s="2"/>
    </row>
    <row r="7647" spans="3:16" x14ac:dyDescent="0.25">
      <c r="C7647" s="3"/>
      <c r="P7647" s="2"/>
    </row>
    <row r="7648" spans="3:16" x14ac:dyDescent="0.25">
      <c r="C7648" s="3"/>
      <c r="P7648" s="2"/>
    </row>
    <row r="7649" spans="3:16" x14ac:dyDescent="0.25">
      <c r="C7649" s="3"/>
      <c r="P7649" s="2"/>
    </row>
    <row r="7650" spans="3:16" x14ac:dyDescent="0.25">
      <c r="C7650" s="3"/>
      <c r="P7650" s="2"/>
    </row>
    <row r="7651" spans="3:16" x14ac:dyDescent="0.25">
      <c r="C7651" s="3"/>
      <c r="P7651" s="2"/>
    </row>
    <row r="7652" spans="3:16" x14ac:dyDescent="0.25">
      <c r="C7652" s="3"/>
      <c r="P7652" s="2"/>
    </row>
    <row r="7653" spans="3:16" x14ac:dyDescent="0.25">
      <c r="C7653" s="3"/>
      <c r="P7653" s="2"/>
    </row>
    <row r="7654" spans="3:16" x14ac:dyDescent="0.25">
      <c r="C7654" s="3"/>
      <c r="P7654" s="2"/>
    </row>
    <row r="7655" spans="3:16" x14ac:dyDescent="0.25">
      <c r="C7655" s="3"/>
      <c r="P7655" s="2"/>
    </row>
    <row r="7656" spans="3:16" x14ac:dyDescent="0.25">
      <c r="C7656" s="3"/>
      <c r="P7656" s="2"/>
    </row>
    <row r="7657" spans="3:16" x14ac:dyDescent="0.25">
      <c r="C7657" s="3"/>
      <c r="P7657" s="2"/>
    </row>
    <row r="7658" spans="3:16" x14ac:dyDescent="0.25">
      <c r="C7658" s="3"/>
      <c r="P7658" s="2"/>
    </row>
    <row r="7659" spans="3:16" x14ac:dyDescent="0.25">
      <c r="C7659" s="3"/>
      <c r="P7659" s="2"/>
    </row>
    <row r="7660" spans="3:16" x14ac:dyDescent="0.25">
      <c r="C7660" s="3"/>
      <c r="P7660" s="2"/>
    </row>
    <row r="7661" spans="3:16" x14ac:dyDescent="0.25">
      <c r="C7661" s="3"/>
      <c r="P7661" s="2"/>
    </row>
    <row r="7662" spans="3:16" x14ac:dyDescent="0.25">
      <c r="C7662" s="3"/>
      <c r="P7662" s="2"/>
    </row>
    <row r="7663" spans="3:16" x14ac:dyDescent="0.25">
      <c r="C7663" s="3"/>
      <c r="P7663" s="2"/>
    </row>
    <row r="7664" spans="3:16" x14ac:dyDescent="0.25">
      <c r="C7664" s="3"/>
      <c r="P7664" s="2"/>
    </row>
    <row r="7665" spans="3:16" x14ac:dyDescent="0.25">
      <c r="C7665" s="3"/>
      <c r="P7665" s="2"/>
    </row>
    <row r="7666" spans="3:16" x14ac:dyDescent="0.25">
      <c r="C7666" s="3"/>
      <c r="P7666" s="2"/>
    </row>
    <row r="7667" spans="3:16" x14ac:dyDescent="0.25">
      <c r="C7667" s="3"/>
      <c r="P7667" s="2"/>
    </row>
    <row r="7668" spans="3:16" x14ac:dyDescent="0.25">
      <c r="C7668" s="3"/>
      <c r="P7668" s="2"/>
    </row>
    <row r="7669" spans="3:16" x14ac:dyDescent="0.25">
      <c r="C7669" s="3"/>
      <c r="P7669" s="2"/>
    </row>
    <row r="7670" spans="3:16" x14ac:dyDescent="0.25">
      <c r="C7670" s="3"/>
      <c r="P7670" s="2"/>
    </row>
    <row r="7671" spans="3:16" x14ac:dyDescent="0.25">
      <c r="C7671" s="3"/>
      <c r="P7671" s="2"/>
    </row>
    <row r="7672" spans="3:16" x14ac:dyDescent="0.25">
      <c r="C7672" s="3"/>
      <c r="P7672" s="2"/>
    </row>
    <row r="7673" spans="3:16" x14ac:dyDescent="0.25">
      <c r="C7673" s="3"/>
      <c r="P7673" s="2"/>
    </row>
    <row r="7674" spans="3:16" x14ac:dyDescent="0.25">
      <c r="C7674" s="3"/>
      <c r="P7674" s="2"/>
    </row>
    <row r="7675" spans="3:16" x14ac:dyDescent="0.25">
      <c r="C7675" s="3"/>
      <c r="P7675" s="2"/>
    </row>
    <row r="7676" spans="3:16" x14ac:dyDescent="0.25">
      <c r="C7676" s="3"/>
      <c r="P7676" s="2"/>
    </row>
    <row r="7677" spans="3:16" x14ac:dyDescent="0.25">
      <c r="C7677" s="3"/>
      <c r="P7677" s="2"/>
    </row>
    <row r="7678" spans="3:16" x14ac:dyDescent="0.25">
      <c r="C7678" s="3"/>
      <c r="P7678" s="2"/>
    </row>
    <row r="7679" spans="3:16" x14ac:dyDescent="0.25">
      <c r="C7679" s="3"/>
      <c r="P7679" s="2"/>
    </row>
    <row r="7680" spans="3:16" x14ac:dyDescent="0.25">
      <c r="C7680" s="3"/>
      <c r="P7680" s="2"/>
    </row>
    <row r="7681" spans="3:16" x14ac:dyDescent="0.25">
      <c r="C7681" s="3"/>
      <c r="P7681" s="2"/>
    </row>
    <row r="7682" spans="3:16" x14ac:dyDescent="0.25">
      <c r="C7682" s="3"/>
      <c r="P7682" s="2"/>
    </row>
    <row r="7683" spans="3:16" x14ac:dyDescent="0.25">
      <c r="C7683" s="3"/>
      <c r="P7683" s="2"/>
    </row>
    <row r="7684" spans="3:16" x14ac:dyDescent="0.25">
      <c r="C7684" s="3"/>
      <c r="P7684" s="2"/>
    </row>
    <row r="7685" spans="3:16" x14ac:dyDescent="0.25">
      <c r="C7685" s="3"/>
      <c r="P7685" s="2"/>
    </row>
    <row r="7686" spans="3:16" x14ac:dyDescent="0.25">
      <c r="C7686" s="3"/>
      <c r="P7686" s="2"/>
    </row>
    <row r="7687" spans="3:16" x14ac:dyDescent="0.25">
      <c r="C7687" s="3"/>
      <c r="P7687" s="2"/>
    </row>
    <row r="7688" spans="3:16" x14ac:dyDescent="0.25">
      <c r="C7688" s="3"/>
      <c r="P7688" s="2"/>
    </row>
    <row r="7689" spans="3:16" x14ac:dyDescent="0.25">
      <c r="C7689" s="3"/>
      <c r="P7689" s="2"/>
    </row>
    <row r="7690" spans="3:16" x14ac:dyDescent="0.25">
      <c r="C7690" s="3"/>
      <c r="P7690" s="2"/>
    </row>
    <row r="7691" spans="3:16" x14ac:dyDescent="0.25">
      <c r="C7691" s="3"/>
      <c r="P7691" s="2"/>
    </row>
    <row r="7692" spans="3:16" x14ac:dyDescent="0.25">
      <c r="C7692" s="3"/>
      <c r="P7692" s="2"/>
    </row>
    <row r="7693" spans="3:16" x14ac:dyDescent="0.25">
      <c r="C7693" s="3"/>
      <c r="P7693" s="2"/>
    </row>
    <row r="7694" spans="3:16" x14ac:dyDescent="0.25">
      <c r="C7694" s="3"/>
      <c r="P7694" s="2"/>
    </row>
    <row r="7695" spans="3:16" x14ac:dyDescent="0.25">
      <c r="C7695" s="3"/>
      <c r="P7695" s="2"/>
    </row>
    <row r="7696" spans="3:16" x14ac:dyDescent="0.25">
      <c r="C7696" s="3"/>
      <c r="P7696" s="2"/>
    </row>
    <row r="7697" spans="3:16" x14ac:dyDescent="0.25">
      <c r="C7697" s="3"/>
      <c r="P7697" s="2"/>
    </row>
    <row r="7698" spans="3:16" x14ac:dyDescent="0.25">
      <c r="C7698" s="3"/>
      <c r="P7698" s="2"/>
    </row>
    <row r="7699" spans="3:16" x14ac:dyDescent="0.25">
      <c r="C7699" s="3"/>
      <c r="P7699" s="2"/>
    </row>
    <row r="7700" spans="3:16" x14ac:dyDescent="0.25">
      <c r="C7700" s="3"/>
      <c r="P7700" s="2"/>
    </row>
    <row r="7701" spans="3:16" x14ac:dyDescent="0.25">
      <c r="C7701" s="3"/>
      <c r="P7701" s="2"/>
    </row>
    <row r="7702" spans="3:16" x14ac:dyDescent="0.25">
      <c r="C7702" s="3"/>
      <c r="P7702" s="2"/>
    </row>
    <row r="7703" spans="3:16" x14ac:dyDescent="0.25">
      <c r="C7703" s="3"/>
      <c r="P7703" s="2"/>
    </row>
    <row r="7704" spans="3:16" x14ac:dyDescent="0.25">
      <c r="C7704" s="3"/>
      <c r="P7704" s="2"/>
    </row>
    <row r="7705" spans="3:16" x14ac:dyDescent="0.25">
      <c r="C7705" s="3"/>
      <c r="P7705" s="2"/>
    </row>
    <row r="7706" spans="3:16" x14ac:dyDescent="0.25">
      <c r="C7706" s="3"/>
      <c r="P7706" s="2"/>
    </row>
    <row r="7707" spans="3:16" x14ac:dyDescent="0.25">
      <c r="C7707" s="3"/>
      <c r="P7707" s="2"/>
    </row>
    <row r="7708" spans="3:16" x14ac:dyDescent="0.25">
      <c r="C7708" s="3"/>
      <c r="P7708" s="2"/>
    </row>
    <row r="7709" spans="3:16" x14ac:dyDescent="0.25">
      <c r="C7709" s="3"/>
      <c r="P7709" s="2"/>
    </row>
    <row r="7710" spans="3:16" x14ac:dyDescent="0.25">
      <c r="C7710" s="3"/>
      <c r="P7710" s="2"/>
    </row>
    <row r="7711" spans="3:16" x14ac:dyDescent="0.25">
      <c r="C7711" s="3"/>
      <c r="P7711" s="2"/>
    </row>
    <row r="7712" spans="3:16" x14ac:dyDescent="0.25">
      <c r="C7712" s="3"/>
      <c r="P7712" s="2"/>
    </row>
    <row r="7713" spans="3:16" x14ac:dyDescent="0.25">
      <c r="C7713" s="3"/>
      <c r="P7713" s="2"/>
    </row>
    <row r="7714" spans="3:16" x14ac:dyDescent="0.25">
      <c r="C7714" s="3"/>
      <c r="P7714" s="2"/>
    </row>
    <row r="7715" spans="3:16" x14ac:dyDescent="0.25">
      <c r="C7715" s="3"/>
      <c r="P7715" s="2"/>
    </row>
    <row r="7716" spans="3:16" x14ac:dyDescent="0.25">
      <c r="C7716" s="3"/>
      <c r="P7716" s="2"/>
    </row>
    <row r="7717" spans="3:16" x14ac:dyDescent="0.25">
      <c r="C7717" s="3"/>
      <c r="P7717" s="2"/>
    </row>
    <row r="7718" spans="3:16" x14ac:dyDescent="0.25">
      <c r="C7718" s="3"/>
      <c r="P7718" s="2"/>
    </row>
    <row r="7719" spans="3:16" x14ac:dyDescent="0.25">
      <c r="C7719" s="3"/>
      <c r="P7719" s="2"/>
    </row>
    <row r="7720" spans="3:16" x14ac:dyDescent="0.25">
      <c r="C7720" s="3"/>
      <c r="P7720" s="2"/>
    </row>
    <row r="7721" spans="3:16" x14ac:dyDescent="0.25">
      <c r="C7721" s="3"/>
      <c r="P7721" s="2"/>
    </row>
    <row r="7722" spans="3:16" x14ac:dyDescent="0.25">
      <c r="C7722" s="3"/>
      <c r="P7722" s="2"/>
    </row>
    <row r="7723" spans="3:16" x14ac:dyDescent="0.25">
      <c r="C7723" s="3"/>
      <c r="P7723" s="2"/>
    </row>
    <row r="7724" spans="3:16" x14ac:dyDescent="0.25">
      <c r="C7724" s="3"/>
      <c r="P7724" s="2"/>
    </row>
    <row r="7725" spans="3:16" x14ac:dyDescent="0.25">
      <c r="C7725" s="3"/>
      <c r="P7725" s="2"/>
    </row>
    <row r="7726" spans="3:16" x14ac:dyDescent="0.25">
      <c r="C7726" s="3"/>
      <c r="P7726" s="2"/>
    </row>
    <row r="7727" spans="3:16" x14ac:dyDescent="0.25">
      <c r="C7727" s="3"/>
      <c r="P7727" s="2"/>
    </row>
    <row r="7728" spans="3:16" x14ac:dyDescent="0.25">
      <c r="C7728" s="3"/>
      <c r="P7728" s="2"/>
    </row>
    <row r="7729" spans="3:16" x14ac:dyDescent="0.25">
      <c r="C7729" s="3"/>
      <c r="P7729" s="2"/>
    </row>
    <row r="7730" spans="3:16" x14ac:dyDescent="0.25">
      <c r="C7730" s="3"/>
      <c r="P7730" s="2"/>
    </row>
    <row r="7731" spans="3:16" x14ac:dyDescent="0.25">
      <c r="C7731" s="3"/>
      <c r="P7731" s="2"/>
    </row>
    <row r="7732" spans="3:16" x14ac:dyDescent="0.25">
      <c r="C7732" s="3"/>
      <c r="P7732" s="2"/>
    </row>
    <row r="7733" spans="3:16" x14ac:dyDescent="0.25">
      <c r="C7733" s="3"/>
      <c r="P7733" s="2"/>
    </row>
    <row r="7734" spans="3:16" x14ac:dyDescent="0.25">
      <c r="C7734" s="3"/>
      <c r="P7734" s="2"/>
    </row>
    <row r="7735" spans="3:16" x14ac:dyDescent="0.25">
      <c r="C7735" s="3"/>
      <c r="P7735" s="2"/>
    </row>
    <row r="7736" spans="3:16" x14ac:dyDescent="0.25">
      <c r="C7736" s="3"/>
      <c r="P7736" s="2"/>
    </row>
    <row r="7737" spans="3:16" x14ac:dyDescent="0.25">
      <c r="C7737" s="3"/>
      <c r="P7737" s="2"/>
    </row>
    <row r="7738" spans="3:16" x14ac:dyDescent="0.25">
      <c r="C7738" s="3"/>
      <c r="P7738" s="2"/>
    </row>
    <row r="7739" spans="3:16" x14ac:dyDescent="0.25">
      <c r="C7739" s="3"/>
      <c r="P7739" s="2"/>
    </row>
    <row r="7740" spans="3:16" x14ac:dyDescent="0.25">
      <c r="C7740" s="3"/>
      <c r="P7740" s="2"/>
    </row>
    <row r="7741" spans="3:16" x14ac:dyDescent="0.25">
      <c r="C7741" s="3"/>
      <c r="P7741" s="2"/>
    </row>
    <row r="7742" spans="3:16" x14ac:dyDescent="0.25">
      <c r="C7742" s="3"/>
      <c r="P7742" s="2"/>
    </row>
    <row r="7743" spans="3:16" x14ac:dyDescent="0.25">
      <c r="C7743" s="3"/>
      <c r="P7743" s="2"/>
    </row>
    <row r="7744" spans="3:16" x14ac:dyDescent="0.25">
      <c r="C7744" s="3"/>
      <c r="P7744" s="2"/>
    </row>
    <row r="7745" spans="3:16" x14ac:dyDescent="0.25">
      <c r="C7745" s="3"/>
      <c r="P7745" s="2"/>
    </row>
    <row r="7746" spans="3:16" x14ac:dyDescent="0.25">
      <c r="C7746" s="3"/>
      <c r="P7746" s="2"/>
    </row>
    <row r="7747" spans="3:16" x14ac:dyDescent="0.25">
      <c r="C7747" s="3"/>
      <c r="P7747" s="2"/>
    </row>
    <row r="7748" spans="3:16" x14ac:dyDescent="0.25">
      <c r="C7748" s="3"/>
      <c r="P7748" s="2"/>
    </row>
    <row r="7749" spans="3:16" x14ac:dyDescent="0.25">
      <c r="C7749" s="3"/>
      <c r="P7749" s="2"/>
    </row>
    <row r="7750" spans="3:16" x14ac:dyDescent="0.25">
      <c r="C7750" s="3"/>
      <c r="P7750" s="2"/>
    </row>
    <row r="7751" spans="3:16" x14ac:dyDescent="0.25">
      <c r="C7751" s="3"/>
      <c r="P7751" s="2"/>
    </row>
    <row r="7752" spans="3:16" x14ac:dyDescent="0.25">
      <c r="C7752" s="3"/>
      <c r="P7752" s="2"/>
    </row>
    <row r="7753" spans="3:16" x14ac:dyDescent="0.25">
      <c r="C7753" s="3"/>
      <c r="P7753" s="2"/>
    </row>
    <row r="7754" spans="3:16" x14ac:dyDescent="0.25">
      <c r="C7754" s="3"/>
      <c r="P7754" s="2"/>
    </row>
    <row r="7755" spans="3:16" x14ac:dyDescent="0.25">
      <c r="C7755" s="3"/>
      <c r="P7755" s="2"/>
    </row>
    <row r="7756" spans="3:16" x14ac:dyDescent="0.25">
      <c r="C7756" s="3"/>
      <c r="P7756" s="2"/>
    </row>
    <row r="7757" spans="3:16" x14ac:dyDescent="0.25">
      <c r="C7757" s="3"/>
      <c r="P7757" s="2"/>
    </row>
    <row r="7758" spans="3:16" x14ac:dyDescent="0.25">
      <c r="C7758" s="3"/>
      <c r="P7758" s="2"/>
    </row>
    <row r="7759" spans="3:16" x14ac:dyDescent="0.25">
      <c r="C7759" s="3"/>
      <c r="P7759" s="2"/>
    </row>
    <row r="7760" spans="3:16" x14ac:dyDescent="0.25">
      <c r="C7760" s="3"/>
      <c r="P7760" s="2"/>
    </row>
    <row r="7761" spans="3:16" x14ac:dyDescent="0.25">
      <c r="C7761" s="3"/>
      <c r="P7761" s="2"/>
    </row>
    <row r="7762" spans="3:16" x14ac:dyDescent="0.25">
      <c r="C7762" s="3"/>
      <c r="P7762" s="2"/>
    </row>
    <row r="7763" spans="3:16" x14ac:dyDescent="0.25">
      <c r="C7763" s="3"/>
      <c r="P7763" s="2"/>
    </row>
    <row r="7764" spans="3:16" x14ac:dyDescent="0.25">
      <c r="C7764" s="3"/>
      <c r="P7764" s="2"/>
    </row>
    <row r="7765" spans="3:16" x14ac:dyDescent="0.25">
      <c r="C7765" s="3"/>
      <c r="P7765" s="2"/>
    </row>
    <row r="7766" spans="3:16" x14ac:dyDescent="0.25">
      <c r="C7766" s="3"/>
      <c r="P7766" s="2"/>
    </row>
    <row r="7767" spans="3:16" x14ac:dyDescent="0.25">
      <c r="C7767" s="3"/>
      <c r="P7767" s="2"/>
    </row>
    <row r="7768" spans="3:16" x14ac:dyDescent="0.25">
      <c r="C7768" s="3"/>
      <c r="P7768" s="2"/>
    </row>
    <row r="7769" spans="3:16" x14ac:dyDescent="0.25">
      <c r="C7769" s="3"/>
      <c r="P7769" s="2"/>
    </row>
    <row r="7770" spans="3:16" x14ac:dyDescent="0.25">
      <c r="C7770" s="3"/>
      <c r="P7770" s="2"/>
    </row>
    <row r="7771" spans="3:16" x14ac:dyDescent="0.25">
      <c r="C7771" s="3"/>
      <c r="P7771" s="2"/>
    </row>
    <row r="7772" spans="3:16" x14ac:dyDescent="0.25">
      <c r="C7772" s="3"/>
      <c r="P7772" s="2"/>
    </row>
    <row r="7773" spans="3:16" x14ac:dyDescent="0.25">
      <c r="C7773" s="3"/>
      <c r="P7773" s="2"/>
    </row>
    <row r="7774" spans="3:16" x14ac:dyDescent="0.25">
      <c r="C7774" s="3"/>
      <c r="P7774" s="2"/>
    </row>
    <row r="7775" spans="3:16" x14ac:dyDescent="0.25">
      <c r="C7775" s="3"/>
      <c r="P7775" s="2"/>
    </row>
    <row r="7776" spans="3:16" x14ac:dyDescent="0.25">
      <c r="C7776" s="3"/>
      <c r="P7776" s="2"/>
    </row>
    <row r="7777" spans="3:16" x14ac:dyDescent="0.25">
      <c r="C7777" s="3"/>
      <c r="P7777" s="2"/>
    </row>
    <row r="7778" spans="3:16" x14ac:dyDescent="0.25">
      <c r="C7778" s="3"/>
      <c r="P7778" s="2"/>
    </row>
    <row r="7779" spans="3:16" x14ac:dyDescent="0.25">
      <c r="C7779" s="3"/>
      <c r="P7779" s="2"/>
    </row>
    <row r="7780" spans="3:16" x14ac:dyDescent="0.25">
      <c r="C7780" s="3"/>
      <c r="P7780" s="2"/>
    </row>
    <row r="7781" spans="3:16" x14ac:dyDescent="0.25">
      <c r="C7781" s="3"/>
      <c r="P7781" s="2"/>
    </row>
    <row r="7782" spans="3:16" x14ac:dyDescent="0.25">
      <c r="C7782" s="3"/>
      <c r="P7782" s="2"/>
    </row>
    <row r="7783" spans="3:16" x14ac:dyDescent="0.25">
      <c r="C7783" s="3"/>
      <c r="P7783" s="2"/>
    </row>
    <row r="7784" spans="3:16" x14ac:dyDescent="0.25">
      <c r="C7784" s="3"/>
      <c r="P7784" s="2"/>
    </row>
    <row r="7785" spans="3:16" x14ac:dyDescent="0.25">
      <c r="C7785" s="3"/>
      <c r="P7785" s="2"/>
    </row>
    <row r="7786" spans="3:16" x14ac:dyDescent="0.25">
      <c r="C7786" s="3"/>
      <c r="P7786" s="2"/>
    </row>
    <row r="7787" spans="3:16" x14ac:dyDescent="0.25">
      <c r="C7787" s="3"/>
      <c r="P7787" s="2"/>
    </row>
    <row r="7788" spans="3:16" x14ac:dyDescent="0.25">
      <c r="C7788" s="3"/>
      <c r="P7788" s="2"/>
    </row>
    <row r="7789" spans="3:16" x14ac:dyDescent="0.25">
      <c r="C7789" s="3"/>
      <c r="P7789" s="2"/>
    </row>
    <row r="7790" spans="3:16" x14ac:dyDescent="0.25">
      <c r="C7790" s="3"/>
      <c r="P7790" s="2"/>
    </row>
    <row r="7791" spans="3:16" x14ac:dyDescent="0.25">
      <c r="C7791" s="3"/>
      <c r="P7791" s="2"/>
    </row>
    <row r="7792" spans="3:16" x14ac:dyDescent="0.25">
      <c r="C7792" s="3"/>
      <c r="P7792" s="2"/>
    </row>
    <row r="7793" spans="3:16" x14ac:dyDescent="0.25">
      <c r="C7793" s="3"/>
      <c r="P7793" s="2"/>
    </row>
    <row r="7794" spans="3:16" x14ac:dyDescent="0.25">
      <c r="C7794" s="3"/>
      <c r="P7794" s="2"/>
    </row>
    <row r="7795" spans="3:16" x14ac:dyDescent="0.25">
      <c r="C7795" s="3"/>
      <c r="P7795" s="2"/>
    </row>
    <row r="7796" spans="3:16" x14ac:dyDescent="0.25">
      <c r="C7796" s="3"/>
      <c r="P7796" s="2"/>
    </row>
    <row r="7797" spans="3:16" x14ac:dyDescent="0.25">
      <c r="C7797" s="3"/>
      <c r="P7797" s="2"/>
    </row>
    <row r="7798" spans="3:16" x14ac:dyDescent="0.25">
      <c r="C7798" s="3"/>
      <c r="P7798" s="2"/>
    </row>
    <row r="7799" spans="3:16" x14ac:dyDescent="0.25">
      <c r="C7799" s="3"/>
      <c r="P7799" s="2"/>
    </row>
    <row r="7800" spans="3:16" x14ac:dyDescent="0.25">
      <c r="C7800" s="3"/>
      <c r="P7800" s="2"/>
    </row>
    <row r="7801" spans="3:16" x14ac:dyDescent="0.25">
      <c r="C7801" s="3"/>
      <c r="P7801" s="2"/>
    </row>
    <row r="7802" spans="3:16" x14ac:dyDescent="0.25">
      <c r="C7802" s="3"/>
      <c r="P7802" s="2"/>
    </row>
    <row r="7803" spans="3:16" x14ac:dyDescent="0.25">
      <c r="C7803" s="3"/>
      <c r="P7803" s="2"/>
    </row>
    <row r="7804" spans="3:16" x14ac:dyDescent="0.25">
      <c r="C7804" s="3"/>
      <c r="P7804" s="2"/>
    </row>
    <row r="7805" spans="3:16" x14ac:dyDescent="0.25">
      <c r="C7805" s="3"/>
      <c r="P7805" s="2"/>
    </row>
    <row r="7806" spans="3:16" x14ac:dyDescent="0.25">
      <c r="C7806" s="3"/>
      <c r="P7806" s="2"/>
    </row>
    <row r="7807" spans="3:16" x14ac:dyDescent="0.25">
      <c r="C7807" s="3"/>
      <c r="P7807" s="2"/>
    </row>
    <row r="7808" spans="3:16" x14ac:dyDescent="0.25">
      <c r="C7808" s="3"/>
      <c r="P7808" s="2"/>
    </row>
    <row r="7809" spans="3:16" x14ac:dyDescent="0.25">
      <c r="C7809" s="3"/>
      <c r="P7809" s="2"/>
    </row>
    <row r="7810" spans="3:16" x14ac:dyDescent="0.25">
      <c r="C7810" s="3"/>
      <c r="P7810" s="2"/>
    </row>
    <row r="7811" spans="3:16" x14ac:dyDescent="0.25">
      <c r="C7811" s="3"/>
      <c r="P7811" s="2"/>
    </row>
    <row r="7812" spans="3:16" x14ac:dyDescent="0.25">
      <c r="C7812" s="3"/>
      <c r="P7812" s="2"/>
    </row>
    <row r="7813" spans="3:16" x14ac:dyDescent="0.25">
      <c r="C7813" s="3"/>
      <c r="P7813" s="2"/>
    </row>
    <row r="7814" spans="3:16" x14ac:dyDescent="0.25">
      <c r="C7814" s="3"/>
      <c r="P7814" s="2"/>
    </row>
    <row r="7815" spans="3:16" x14ac:dyDescent="0.25">
      <c r="C7815" s="3"/>
      <c r="P7815" s="2"/>
    </row>
    <row r="7816" spans="3:16" x14ac:dyDescent="0.25">
      <c r="C7816" s="3"/>
      <c r="P7816" s="2"/>
    </row>
    <row r="7817" spans="3:16" x14ac:dyDescent="0.25">
      <c r="C7817" s="3"/>
      <c r="P7817" s="2"/>
    </row>
    <row r="7818" spans="3:16" x14ac:dyDescent="0.25">
      <c r="C7818" s="3"/>
      <c r="P7818" s="2"/>
    </row>
    <row r="7819" spans="3:16" x14ac:dyDescent="0.25">
      <c r="C7819" s="3"/>
      <c r="P7819" s="2"/>
    </row>
    <row r="7820" spans="3:16" x14ac:dyDescent="0.25">
      <c r="C7820" s="3"/>
      <c r="P7820" s="2"/>
    </row>
    <row r="7821" spans="3:16" x14ac:dyDescent="0.25">
      <c r="C7821" s="3"/>
      <c r="P7821" s="2"/>
    </row>
    <row r="7822" spans="3:16" x14ac:dyDescent="0.25">
      <c r="C7822" s="3"/>
      <c r="P7822" s="2"/>
    </row>
    <row r="7823" spans="3:16" x14ac:dyDescent="0.25">
      <c r="C7823" s="3"/>
      <c r="P7823" s="2"/>
    </row>
    <row r="7824" spans="3:16" x14ac:dyDescent="0.25">
      <c r="C7824" s="3"/>
      <c r="P7824" s="2"/>
    </row>
    <row r="7825" spans="3:16" x14ac:dyDescent="0.25">
      <c r="C7825" s="3"/>
      <c r="P7825" s="2"/>
    </row>
    <row r="7826" spans="3:16" x14ac:dyDescent="0.25">
      <c r="C7826" s="3"/>
      <c r="P7826" s="2"/>
    </row>
    <row r="7827" spans="3:16" x14ac:dyDescent="0.25">
      <c r="C7827" s="3"/>
      <c r="P7827" s="2"/>
    </row>
    <row r="7828" spans="3:16" x14ac:dyDescent="0.25">
      <c r="C7828" s="3"/>
      <c r="P7828" s="2"/>
    </row>
    <row r="7829" spans="3:16" x14ac:dyDescent="0.25">
      <c r="C7829" s="3"/>
      <c r="P7829" s="2"/>
    </row>
    <row r="7830" spans="3:16" x14ac:dyDescent="0.25">
      <c r="C7830" s="3"/>
      <c r="P7830" s="2"/>
    </row>
    <row r="7831" spans="3:16" x14ac:dyDescent="0.25">
      <c r="C7831" s="3"/>
      <c r="P7831" s="2"/>
    </row>
    <row r="7832" spans="3:16" x14ac:dyDescent="0.25">
      <c r="C7832" s="3"/>
      <c r="P7832" s="2"/>
    </row>
    <row r="7833" spans="3:16" x14ac:dyDescent="0.25">
      <c r="C7833" s="3"/>
      <c r="P7833" s="2"/>
    </row>
    <row r="7834" spans="3:16" x14ac:dyDescent="0.25">
      <c r="C7834" s="3"/>
      <c r="P7834" s="2"/>
    </row>
    <row r="7835" spans="3:16" x14ac:dyDescent="0.25">
      <c r="C7835" s="3"/>
      <c r="P7835" s="2"/>
    </row>
    <row r="7836" spans="3:16" x14ac:dyDescent="0.25">
      <c r="C7836" s="3"/>
      <c r="P7836" s="2"/>
    </row>
    <row r="7837" spans="3:16" x14ac:dyDescent="0.25">
      <c r="C7837" s="3"/>
      <c r="P7837" s="2"/>
    </row>
    <row r="7838" spans="3:16" x14ac:dyDescent="0.25">
      <c r="C7838" s="3"/>
      <c r="P7838" s="2"/>
    </row>
    <row r="7839" spans="3:16" x14ac:dyDescent="0.25">
      <c r="C7839" s="3"/>
      <c r="P7839" s="2"/>
    </row>
    <row r="7840" spans="3:16" x14ac:dyDescent="0.25">
      <c r="C7840" s="3"/>
      <c r="P7840" s="2"/>
    </row>
    <row r="7841" spans="3:16" x14ac:dyDescent="0.25">
      <c r="C7841" s="3"/>
      <c r="P7841" s="2"/>
    </row>
    <row r="7842" spans="3:16" x14ac:dyDescent="0.25">
      <c r="C7842" s="3"/>
      <c r="P7842" s="2"/>
    </row>
    <row r="7843" spans="3:16" x14ac:dyDescent="0.25">
      <c r="C7843" s="3"/>
      <c r="P7843" s="2"/>
    </row>
    <row r="7844" spans="3:16" x14ac:dyDescent="0.25">
      <c r="C7844" s="3"/>
      <c r="P7844" s="2"/>
    </row>
    <row r="7845" spans="3:16" x14ac:dyDescent="0.25">
      <c r="C7845" s="3"/>
      <c r="P7845" s="2"/>
    </row>
    <row r="7846" spans="3:16" x14ac:dyDescent="0.25">
      <c r="C7846" s="3"/>
      <c r="P7846" s="2"/>
    </row>
    <row r="7847" spans="3:16" x14ac:dyDescent="0.25">
      <c r="C7847" s="3"/>
      <c r="P7847" s="2"/>
    </row>
    <row r="7848" spans="3:16" x14ac:dyDescent="0.25">
      <c r="C7848" s="3"/>
      <c r="P7848" s="2"/>
    </row>
    <row r="7849" spans="3:16" x14ac:dyDescent="0.25">
      <c r="C7849" s="3"/>
      <c r="P7849" s="2"/>
    </row>
    <row r="7850" spans="3:16" x14ac:dyDescent="0.25">
      <c r="C7850" s="3"/>
      <c r="P7850" s="2"/>
    </row>
    <row r="7851" spans="3:16" x14ac:dyDescent="0.25">
      <c r="C7851" s="3"/>
      <c r="P7851" s="2"/>
    </row>
    <row r="7852" spans="3:16" x14ac:dyDescent="0.25">
      <c r="C7852" s="3"/>
      <c r="P7852" s="2"/>
    </row>
    <row r="7853" spans="3:16" x14ac:dyDescent="0.25">
      <c r="C7853" s="3"/>
      <c r="P7853" s="2"/>
    </row>
    <row r="7854" spans="3:16" x14ac:dyDescent="0.25">
      <c r="C7854" s="3"/>
      <c r="P7854" s="2"/>
    </row>
    <row r="7855" spans="3:16" x14ac:dyDescent="0.25">
      <c r="C7855" s="3"/>
      <c r="P7855" s="2"/>
    </row>
    <row r="7856" spans="3:16" x14ac:dyDescent="0.25">
      <c r="C7856" s="3"/>
      <c r="P7856" s="2"/>
    </row>
    <row r="7857" spans="3:16" x14ac:dyDescent="0.25">
      <c r="C7857" s="3"/>
      <c r="P7857" s="2"/>
    </row>
    <row r="7858" spans="3:16" x14ac:dyDescent="0.25">
      <c r="C7858" s="3"/>
      <c r="P7858" s="2"/>
    </row>
    <row r="7859" spans="3:16" x14ac:dyDescent="0.25">
      <c r="C7859" s="3"/>
      <c r="P7859" s="2"/>
    </row>
    <row r="7860" spans="3:16" x14ac:dyDescent="0.25">
      <c r="C7860" s="3"/>
      <c r="P7860" s="2"/>
    </row>
    <row r="7861" spans="3:16" x14ac:dyDescent="0.25">
      <c r="C7861" s="3"/>
      <c r="P7861" s="2"/>
    </row>
    <row r="7862" spans="3:16" x14ac:dyDescent="0.25">
      <c r="C7862" s="3"/>
      <c r="P7862" s="2"/>
    </row>
    <row r="7863" spans="3:16" x14ac:dyDescent="0.25">
      <c r="C7863" s="3"/>
      <c r="P7863" s="2"/>
    </row>
    <row r="7864" spans="3:16" x14ac:dyDescent="0.25">
      <c r="C7864" s="3"/>
      <c r="P7864" s="2"/>
    </row>
    <row r="7865" spans="3:16" x14ac:dyDescent="0.25">
      <c r="C7865" s="3"/>
      <c r="P7865" s="2"/>
    </row>
    <row r="7866" spans="3:16" x14ac:dyDescent="0.25">
      <c r="C7866" s="3"/>
      <c r="P7866" s="2"/>
    </row>
    <row r="7867" spans="3:16" x14ac:dyDescent="0.25">
      <c r="C7867" s="3"/>
      <c r="P7867" s="2"/>
    </row>
    <row r="7868" spans="3:16" x14ac:dyDescent="0.25">
      <c r="C7868" s="3"/>
      <c r="P7868" s="2"/>
    </row>
    <row r="7869" spans="3:16" x14ac:dyDescent="0.25">
      <c r="C7869" s="3"/>
      <c r="P7869" s="2"/>
    </row>
    <row r="7870" spans="3:16" x14ac:dyDescent="0.25">
      <c r="C7870" s="3"/>
      <c r="P7870" s="2"/>
    </row>
    <row r="7871" spans="3:16" x14ac:dyDescent="0.25">
      <c r="C7871" s="3"/>
      <c r="P7871" s="2"/>
    </row>
    <row r="7872" spans="3:16" x14ac:dyDescent="0.25">
      <c r="C7872" s="3"/>
      <c r="P7872" s="2"/>
    </row>
    <row r="7873" spans="3:16" x14ac:dyDescent="0.25">
      <c r="C7873" s="3"/>
      <c r="P7873" s="2"/>
    </row>
    <row r="7874" spans="3:16" x14ac:dyDescent="0.25">
      <c r="C7874" s="3"/>
      <c r="P7874" s="2"/>
    </row>
    <row r="7875" spans="3:16" x14ac:dyDescent="0.25">
      <c r="C7875" s="3"/>
      <c r="P7875" s="2"/>
    </row>
    <row r="7876" spans="3:16" x14ac:dyDescent="0.25">
      <c r="C7876" s="3"/>
      <c r="P7876" s="2"/>
    </row>
    <row r="7877" spans="3:16" x14ac:dyDescent="0.25">
      <c r="C7877" s="3"/>
      <c r="P7877" s="2"/>
    </row>
    <row r="7878" spans="3:16" x14ac:dyDescent="0.25">
      <c r="C7878" s="3"/>
      <c r="P7878" s="2"/>
    </row>
    <row r="7879" spans="3:16" x14ac:dyDescent="0.25">
      <c r="C7879" s="3"/>
      <c r="P7879" s="2"/>
    </row>
    <row r="7880" spans="3:16" x14ac:dyDescent="0.25">
      <c r="C7880" s="3"/>
      <c r="P7880" s="2"/>
    </row>
    <row r="7881" spans="3:16" x14ac:dyDescent="0.25">
      <c r="C7881" s="3"/>
      <c r="P7881" s="2"/>
    </row>
    <row r="7882" spans="3:16" x14ac:dyDescent="0.25">
      <c r="C7882" s="3"/>
      <c r="P7882" s="2"/>
    </row>
    <row r="7883" spans="3:16" x14ac:dyDescent="0.25">
      <c r="C7883" s="3"/>
      <c r="P7883" s="2"/>
    </row>
    <row r="7884" spans="3:16" x14ac:dyDescent="0.25">
      <c r="C7884" s="3"/>
      <c r="P7884" s="2"/>
    </row>
    <row r="7885" spans="3:16" x14ac:dyDescent="0.25">
      <c r="C7885" s="3"/>
      <c r="P7885" s="2"/>
    </row>
    <row r="7886" spans="3:16" x14ac:dyDescent="0.25">
      <c r="C7886" s="3"/>
      <c r="P7886" s="2"/>
    </row>
    <row r="7887" spans="3:16" x14ac:dyDescent="0.25">
      <c r="C7887" s="3"/>
      <c r="P7887" s="2"/>
    </row>
    <row r="7888" spans="3:16" x14ac:dyDescent="0.25">
      <c r="C7888" s="3"/>
      <c r="P7888" s="2"/>
    </row>
    <row r="7889" spans="3:16" x14ac:dyDescent="0.25">
      <c r="C7889" s="3"/>
      <c r="P7889" s="2"/>
    </row>
    <row r="7890" spans="3:16" x14ac:dyDescent="0.25">
      <c r="C7890" s="3"/>
      <c r="P7890" s="2"/>
    </row>
    <row r="7891" spans="3:16" x14ac:dyDescent="0.25">
      <c r="C7891" s="3"/>
      <c r="P7891" s="2"/>
    </row>
    <row r="7892" spans="3:16" x14ac:dyDescent="0.25">
      <c r="C7892" s="3"/>
      <c r="P7892" s="2"/>
    </row>
    <row r="7893" spans="3:16" x14ac:dyDescent="0.25">
      <c r="C7893" s="3"/>
      <c r="P7893" s="2"/>
    </row>
    <row r="7894" spans="3:16" x14ac:dyDescent="0.25">
      <c r="C7894" s="3"/>
      <c r="P7894" s="2"/>
    </row>
    <row r="7895" spans="3:16" x14ac:dyDescent="0.25">
      <c r="C7895" s="3"/>
      <c r="P7895" s="2"/>
    </row>
    <row r="7896" spans="3:16" x14ac:dyDescent="0.25">
      <c r="C7896" s="3"/>
      <c r="P7896" s="2"/>
    </row>
    <row r="7897" spans="3:16" x14ac:dyDescent="0.25">
      <c r="C7897" s="3"/>
      <c r="P7897" s="2"/>
    </row>
    <row r="7898" spans="3:16" x14ac:dyDescent="0.25">
      <c r="C7898" s="3"/>
      <c r="P7898" s="2"/>
    </row>
    <row r="7899" spans="3:16" x14ac:dyDescent="0.25">
      <c r="C7899" s="3"/>
      <c r="P7899" s="2"/>
    </row>
    <row r="7900" spans="3:16" x14ac:dyDescent="0.25">
      <c r="C7900" s="3"/>
      <c r="P7900" s="2"/>
    </row>
    <row r="7901" spans="3:16" x14ac:dyDescent="0.25">
      <c r="C7901" s="3"/>
      <c r="P7901" s="2"/>
    </row>
    <row r="7902" spans="3:16" x14ac:dyDescent="0.25">
      <c r="C7902" s="3"/>
      <c r="P7902" s="2"/>
    </row>
    <row r="7903" spans="3:16" x14ac:dyDescent="0.25">
      <c r="C7903" s="3"/>
      <c r="P7903" s="2"/>
    </row>
    <row r="7904" spans="3:16" x14ac:dyDescent="0.25">
      <c r="C7904" s="3"/>
      <c r="P7904" s="2"/>
    </row>
    <row r="7905" spans="3:16" x14ac:dyDescent="0.25">
      <c r="C7905" s="3"/>
      <c r="P7905" s="2"/>
    </row>
    <row r="7906" spans="3:16" x14ac:dyDescent="0.25">
      <c r="C7906" s="3"/>
      <c r="P7906" s="2"/>
    </row>
    <row r="7907" spans="3:16" x14ac:dyDescent="0.25">
      <c r="C7907" s="3"/>
      <c r="P7907" s="2"/>
    </row>
    <row r="7908" spans="3:16" x14ac:dyDescent="0.25">
      <c r="C7908" s="3"/>
      <c r="P7908" s="2"/>
    </row>
    <row r="7909" spans="3:16" x14ac:dyDescent="0.25">
      <c r="C7909" s="3"/>
      <c r="P7909" s="2"/>
    </row>
    <row r="7910" spans="3:16" x14ac:dyDescent="0.25">
      <c r="C7910" s="3"/>
      <c r="P7910" s="2"/>
    </row>
    <row r="7911" spans="3:16" x14ac:dyDescent="0.25">
      <c r="C7911" s="3"/>
      <c r="P7911" s="2"/>
    </row>
    <row r="7912" spans="3:16" x14ac:dyDescent="0.25">
      <c r="C7912" s="3"/>
      <c r="P7912" s="2"/>
    </row>
    <row r="7913" spans="3:16" x14ac:dyDescent="0.25">
      <c r="C7913" s="3"/>
      <c r="P7913" s="2"/>
    </row>
    <row r="7914" spans="3:16" x14ac:dyDescent="0.25">
      <c r="C7914" s="3"/>
      <c r="P7914" s="2"/>
    </row>
    <row r="7915" spans="3:16" x14ac:dyDescent="0.25">
      <c r="C7915" s="3"/>
      <c r="P7915" s="2"/>
    </row>
    <row r="7916" spans="3:16" x14ac:dyDescent="0.25">
      <c r="C7916" s="3"/>
      <c r="P7916" s="2"/>
    </row>
    <row r="7917" spans="3:16" x14ac:dyDescent="0.25">
      <c r="C7917" s="3"/>
      <c r="P7917" s="2"/>
    </row>
    <row r="7918" spans="3:16" x14ac:dyDescent="0.25">
      <c r="C7918" s="3"/>
      <c r="P7918" s="2"/>
    </row>
    <row r="7919" spans="3:16" x14ac:dyDescent="0.25">
      <c r="C7919" s="3"/>
      <c r="P7919" s="2"/>
    </row>
    <row r="7920" spans="3:16" x14ac:dyDescent="0.25">
      <c r="C7920" s="3"/>
      <c r="P7920" s="2"/>
    </row>
    <row r="7921" spans="3:16" x14ac:dyDescent="0.25">
      <c r="C7921" s="3"/>
      <c r="P7921" s="2"/>
    </row>
    <row r="7922" spans="3:16" x14ac:dyDescent="0.25">
      <c r="C7922" s="3"/>
      <c r="P7922" s="2"/>
    </row>
    <row r="7923" spans="3:16" x14ac:dyDescent="0.25">
      <c r="C7923" s="3"/>
      <c r="P7923" s="2"/>
    </row>
    <row r="7924" spans="3:16" x14ac:dyDescent="0.25">
      <c r="C7924" s="3"/>
      <c r="P7924" s="2"/>
    </row>
    <row r="7925" spans="3:16" x14ac:dyDescent="0.25">
      <c r="C7925" s="3"/>
      <c r="P7925" s="2"/>
    </row>
    <row r="7926" spans="3:16" x14ac:dyDescent="0.25">
      <c r="C7926" s="3"/>
      <c r="P7926" s="2"/>
    </row>
    <row r="7927" spans="3:16" x14ac:dyDescent="0.25">
      <c r="C7927" s="3"/>
      <c r="P7927" s="2"/>
    </row>
    <row r="7928" spans="3:16" x14ac:dyDescent="0.25">
      <c r="C7928" s="3"/>
      <c r="P7928" s="2"/>
    </row>
    <row r="7929" spans="3:16" x14ac:dyDescent="0.25">
      <c r="C7929" s="3"/>
      <c r="P7929" s="2"/>
    </row>
    <row r="7930" spans="3:16" x14ac:dyDescent="0.25">
      <c r="C7930" s="3"/>
      <c r="P7930" s="2"/>
    </row>
    <row r="7931" spans="3:16" x14ac:dyDescent="0.25">
      <c r="C7931" s="3"/>
      <c r="P7931" s="2"/>
    </row>
    <row r="7932" spans="3:16" x14ac:dyDescent="0.25">
      <c r="C7932" s="3"/>
      <c r="P7932" s="2"/>
    </row>
    <row r="7933" spans="3:16" x14ac:dyDescent="0.25">
      <c r="C7933" s="3"/>
      <c r="P7933" s="2"/>
    </row>
    <row r="7934" spans="3:16" x14ac:dyDescent="0.25">
      <c r="C7934" s="3"/>
      <c r="P7934" s="2"/>
    </row>
    <row r="7935" spans="3:16" x14ac:dyDescent="0.25">
      <c r="C7935" s="3"/>
      <c r="P7935" s="2"/>
    </row>
    <row r="7936" spans="3:16" x14ac:dyDescent="0.25">
      <c r="C7936" s="3"/>
      <c r="P7936" s="2"/>
    </row>
    <row r="7937" spans="3:16" x14ac:dyDescent="0.25">
      <c r="C7937" s="3"/>
      <c r="P7937" s="2"/>
    </row>
    <row r="7938" spans="3:16" x14ac:dyDescent="0.25">
      <c r="C7938" s="3"/>
      <c r="P7938" s="2"/>
    </row>
    <row r="7939" spans="3:16" x14ac:dyDescent="0.25">
      <c r="C7939" s="3"/>
      <c r="P7939" s="2"/>
    </row>
    <row r="7940" spans="3:16" x14ac:dyDescent="0.25">
      <c r="C7940" s="3"/>
      <c r="P7940" s="2"/>
    </row>
    <row r="7941" spans="3:16" x14ac:dyDescent="0.25">
      <c r="C7941" s="3"/>
      <c r="P7941" s="2"/>
    </row>
    <row r="7942" spans="3:16" x14ac:dyDescent="0.25">
      <c r="C7942" s="3"/>
      <c r="P7942" s="2"/>
    </row>
    <row r="7943" spans="3:16" x14ac:dyDescent="0.25">
      <c r="C7943" s="3"/>
      <c r="P7943" s="2"/>
    </row>
    <row r="7944" spans="3:16" x14ac:dyDescent="0.25">
      <c r="C7944" s="3"/>
      <c r="P7944" s="2"/>
    </row>
    <row r="7945" spans="3:16" x14ac:dyDescent="0.25">
      <c r="C7945" s="3"/>
      <c r="P7945" s="2"/>
    </row>
    <row r="7946" spans="3:16" x14ac:dyDescent="0.25">
      <c r="C7946" s="3"/>
      <c r="P7946" s="2"/>
    </row>
    <row r="7947" spans="3:16" x14ac:dyDescent="0.25">
      <c r="C7947" s="3"/>
      <c r="P7947" s="2"/>
    </row>
    <row r="7948" spans="3:16" x14ac:dyDescent="0.25">
      <c r="C7948" s="3"/>
      <c r="P7948" s="2"/>
    </row>
    <row r="7949" spans="3:16" x14ac:dyDescent="0.25">
      <c r="C7949" s="3"/>
      <c r="P7949" s="2"/>
    </row>
    <row r="7950" spans="3:16" x14ac:dyDescent="0.25">
      <c r="C7950" s="3"/>
      <c r="P7950" s="2"/>
    </row>
    <row r="7951" spans="3:16" x14ac:dyDescent="0.25">
      <c r="C7951" s="3"/>
      <c r="P7951" s="2"/>
    </row>
    <row r="7952" spans="3:16" x14ac:dyDescent="0.25">
      <c r="C7952" s="3"/>
      <c r="P7952" s="2"/>
    </row>
    <row r="7953" spans="3:16" x14ac:dyDescent="0.25">
      <c r="C7953" s="3"/>
      <c r="P7953" s="2"/>
    </row>
    <row r="7954" spans="3:16" x14ac:dyDescent="0.25">
      <c r="C7954" s="3"/>
      <c r="P7954" s="2"/>
    </row>
    <row r="7955" spans="3:16" x14ac:dyDescent="0.25">
      <c r="C7955" s="3"/>
      <c r="P7955" s="2"/>
    </row>
    <row r="7956" spans="3:16" x14ac:dyDescent="0.25">
      <c r="C7956" s="3"/>
      <c r="P7956" s="2"/>
    </row>
    <row r="7957" spans="3:16" x14ac:dyDescent="0.25">
      <c r="C7957" s="3"/>
      <c r="P7957" s="2"/>
    </row>
    <row r="7958" spans="3:16" x14ac:dyDescent="0.25">
      <c r="C7958" s="3"/>
      <c r="P7958" s="2"/>
    </row>
    <row r="7959" spans="3:16" x14ac:dyDescent="0.25">
      <c r="C7959" s="3"/>
      <c r="P7959" s="2"/>
    </row>
    <row r="7960" spans="3:16" x14ac:dyDescent="0.25">
      <c r="C7960" s="3"/>
      <c r="P7960" s="2"/>
    </row>
    <row r="7961" spans="3:16" x14ac:dyDescent="0.25">
      <c r="C7961" s="3"/>
      <c r="P7961" s="2"/>
    </row>
    <row r="7962" spans="3:16" x14ac:dyDescent="0.25">
      <c r="C7962" s="3"/>
      <c r="P7962" s="2"/>
    </row>
    <row r="7963" spans="3:16" x14ac:dyDescent="0.25">
      <c r="C7963" s="3"/>
      <c r="P7963" s="2"/>
    </row>
    <row r="7964" spans="3:16" x14ac:dyDescent="0.25">
      <c r="C7964" s="3"/>
      <c r="P7964" s="2"/>
    </row>
    <row r="7965" spans="3:16" x14ac:dyDescent="0.25">
      <c r="C7965" s="3"/>
      <c r="P7965" s="2"/>
    </row>
    <row r="7966" spans="3:16" x14ac:dyDescent="0.25">
      <c r="C7966" s="3"/>
      <c r="P7966" s="2"/>
    </row>
    <row r="7967" spans="3:16" x14ac:dyDescent="0.25">
      <c r="C7967" s="3"/>
      <c r="P7967" s="2"/>
    </row>
    <row r="7968" spans="3:16" x14ac:dyDescent="0.25">
      <c r="C7968" s="3"/>
      <c r="P7968" s="2"/>
    </row>
    <row r="7969" spans="3:16" x14ac:dyDescent="0.25">
      <c r="C7969" s="3"/>
      <c r="P7969" s="2"/>
    </row>
    <row r="7970" spans="3:16" x14ac:dyDescent="0.25">
      <c r="C7970" s="3"/>
      <c r="P7970" s="2"/>
    </row>
    <row r="7971" spans="3:16" x14ac:dyDescent="0.25">
      <c r="C7971" s="3"/>
      <c r="P7971" s="2"/>
    </row>
    <row r="7972" spans="3:16" x14ac:dyDescent="0.25">
      <c r="C7972" s="3"/>
      <c r="P7972" s="2"/>
    </row>
    <row r="7973" spans="3:16" x14ac:dyDescent="0.25">
      <c r="C7973" s="3"/>
      <c r="P7973" s="2"/>
    </row>
    <row r="7974" spans="3:16" x14ac:dyDescent="0.25">
      <c r="C7974" s="3"/>
      <c r="P7974" s="2"/>
    </row>
    <row r="7975" spans="3:16" x14ac:dyDescent="0.25">
      <c r="C7975" s="3"/>
      <c r="P7975" s="2"/>
    </row>
    <row r="7976" spans="3:16" x14ac:dyDescent="0.25">
      <c r="C7976" s="3"/>
      <c r="P7976" s="2"/>
    </row>
    <row r="7977" spans="3:16" x14ac:dyDescent="0.25">
      <c r="C7977" s="3"/>
      <c r="P7977" s="2"/>
    </row>
    <row r="7978" spans="3:16" x14ac:dyDescent="0.25">
      <c r="C7978" s="3"/>
      <c r="P7978" s="2"/>
    </row>
    <row r="7979" spans="3:16" x14ac:dyDescent="0.25">
      <c r="C7979" s="3"/>
      <c r="P7979" s="2"/>
    </row>
    <row r="7980" spans="3:16" x14ac:dyDescent="0.25">
      <c r="C7980" s="3"/>
      <c r="P7980" s="2"/>
    </row>
    <row r="7981" spans="3:16" x14ac:dyDescent="0.25">
      <c r="C7981" s="3"/>
      <c r="P7981" s="2"/>
    </row>
    <row r="7982" spans="3:16" x14ac:dyDescent="0.25">
      <c r="C7982" s="3"/>
      <c r="P7982" s="2"/>
    </row>
    <row r="7983" spans="3:16" x14ac:dyDescent="0.25">
      <c r="C7983" s="3"/>
      <c r="P7983" s="2"/>
    </row>
    <row r="7984" spans="3:16" x14ac:dyDescent="0.25">
      <c r="C7984" s="3"/>
      <c r="P7984" s="2"/>
    </row>
    <row r="7985" spans="3:16" x14ac:dyDescent="0.25">
      <c r="C7985" s="3"/>
      <c r="P7985" s="2"/>
    </row>
    <row r="7986" spans="3:16" x14ac:dyDescent="0.25">
      <c r="C7986" s="3"/>
      <c r="P7986" s="2"/>
    </row>
    <row r="7987" spans="3:16" x14ac:dyDescent="0.25">
      <c r="C7987" s="3"/>
      <c r="P7987" s="2"/>
    </row>
    <row r="7988" spans="3:16" x14ac:dyDescent="0.25">
      <c r="C7988" s="3"/>
      <c r="P7988" s="2"/>
    </row>
    <row r="7989" spans="3:16" x14ac:dyDescent="0.25">
      <c r="C7989" s="3"/>
      <c r="P7989" s="2"/>
    </row>
    <row r="7990" spans="3:16" x14ac:dyDescent="0.25">
      <c r="C7990" s="3"/>
      <c r="P7990" s="2"/>
    </row>
    <row r="7991" spans="3:16" x14ac:dyDescent="0.25">
      <c r="C7991" s="3"/>
      <c r="P7991" s="2"/>
    </row>
    <row r="7992" spans="3:16" x14ac:dyDescent="0.25">
      <c r="C7992" s="3"/>
      <c r="P7992" s="2"/>
    </row>
    <row r="7993" spans="3:16" x14ac:dyDescent="0.25">
      <c r="C7993" s="3"/>
      <c r="P7993" s="2"/>
    </row>
    <row r="7994" spans="3:16" x14ac:dyDescent="0.25">
      <c r="C7994" s="3"/>
      <c r="P7994" s="2"/>
    </row>
    <row r="7995" spans="3:16" x14ac:dyDescent="0.25">
      <c r="C7995" s="3"/>
      <c r="P7995" s="2"/>
    </row>
    <row r="7996" spans="3:16" x14ac:dyDescent="0.25">
      <c r="C7996" s="3"/>
      <c r="P7996" s="2"/>
    </row>
    <row r="7997" spans="3:16" x14ac:dyDescent="0.25">
      <c r="C7997" s="3"/>
      <c r="P7997" s="2"/>
    </row>
    <row r="7998" spans="3:16" x14ac:dyDescent="0.25">
      <c r="C7998" s="3"/>
      <c r="P7998" s="2"/>
    </row>
    <row r="7999" spans="3:16" x14ac:dyDescent="0.25">
      <c r="C7999" s="3"/>
      <c r="P7999" s="2"/>
    </row>
    <row r="8000" spans="3:16" x14ac:dyDescent="0.25">
      <c r="C8000" s="3"/>
      <c r="P8000" s="2"/>
    </row>
    <row r="8001" spans="3:16" x14ac:dyDescent="0.25">
      <c r="C8001" s="3"/>
      <c r="P8001" s="2"/>
    </row>
    <row r="8002" spans="3:16" x14ac:dyDescent="0.25">
      <c r="C8002" s="3"/>
      <c r="P8002" s="2"/>
    </row>
    <row r="8003" spans="3:16" x14ac:dyDescent="0.25">
      <c r="C8003" s="3"/>
      <c r="P8003" s="2"/>
    </row>
    <row r="8004" spans="3:16" x14ac:dyDescent="0.25">
      <c r="C8004" s="3"/>
      <c r="P8004" s="2"/>
    </row>
    <row r="8005" spans="3:16" x14ac:dyDescent="0.25">
      <c r="C8005" s="3"/>
      <c r="P8005" s="2"/>
    </row>
    <row r="8006" spans="3:16" x14ac:dyDescent="0.25">
      <c r="C8006" s="3"/>
      <c r="P8006" s="2"/>
    </row>
    <row r="8007" spans="3:16" x14ac:dyDescent="0.25">
      <c r="C8007" s="3"/>
      <c r="P8007" s="2"/>
    </row>
    <row r="8008" spans="3:16" x14ac:dyDescent="0.25">
      <c r="C8008" s="3"/>
      <c r="P8008" s="2"/>
    </row>
    <row r="8009" spans="3:16" x14ac:dyDescent="0.25">
      <c r="C8009" s="3"/>
      <c r="P8009" s="2"/>
    </row>
    <row r="8010" spans="3:16" x14ac:dyDescent="0.25">
      <c r="C8010" s="3"/>
      <c r="P8010" s="2"/>
    </row>
    <row r="8011" spans="3:16" x14ac:dyDescent="0.25">
      <c r="C8011" s="3"/>
      <c r="P8011" s="2"/>
    </row>
    <row r="8012" spans="3:16" x14ac:dyDescent="0.25">
      <c r="C8012" s="3"/>
      <c r="P8012" s="2"/>
    </row>
    <row r="8013" spans="3:16" x14ac:dyDescent="0.25">
      <c r="C8013" s="3"/>
      <c r="P8013" s="2"/>
    </row>
    <row r="8014" spans="3:16" x14ac:dyDescent="0.25">
      <c r="C8014" s="3"/>
      <c r="P8014" s="2"/>
    </row>
    <row r="8015" spans="3:16" x14ac:dyDescent="0.25">
      <c r="C8015" s="3"/>
      <c r="P8015" s="2"/>
    </row>
    <row r="8016" spans="3:16" x14ac:dyDescent="0.25">
      <c r="C8016" s="3"/>
      <c r="P8016" s="2"/>
    </row>
    <row r="8017" spans="3:16" x14ac:dyDescent="0.25">
      <c r="C8017" s="3"/>
      <c r="P8017" s="2"/>
    </row>
    <row r="8018" spans="3:16" x14ac:dyDescent="0.25">
      <c r="C8018" s="3"/>
      <c r="P8018" s="2"/>
    </row>
    <row r="8019" spans="3:16" x14ac:dyDescent="0.25">
      <c r="C8019" s="3"/>
      <c r="P8019" s="2"/>
    </row>
    <row r="8020" spans="3:16" x14ac:dyDescent="0.25">
      <c r="C8020" s="3"/>
      <c r="P8020" s="2"/>
    </row>
    <row r="8021" spans="3:16" x14ac:dyDescent="0.25">
      <c r="C8021" s="3"/>
      <c r="P8021" s="2"/>
    </row>
    <row r="8022" spans="3:16" x14ac:dyDescent="0.25">
      <c r="C8022" s="3"/>
      <c r="P8022" s="2"/>
    </row>
    <row r="8023" spans="3:16" x14ac:dyDescent="0.25">
      <c r="C8023" s="3"/>
      <c r="P8023" s="2"/>
    </row>
    <row r="8024" spans="3:16" x14ac:dyDescent="0.25">
      <c r="C8024" s="3"/>
      <c r="P8024" s="2"/>
    </row>
    <row r="8025" spans="3:16" x14ac:dyDescent="0.25">
      <c r="C8025" s="3"/>
      <c r="P8025" s="2"/>
    </row>
    <row r="8026" spans="3:16" x14ac:dyDescent="0.25">
      <c r="C8026" s="3"/>
      <c r="P8026" s="2"/>
    </row>
    <row r="8027" spans="3:16" x14ac:dyDescent="0.25">
      <c r="C8027" s="3"/>
      <c r="P8027" s="2"/>
    </row>
    <row r="8028" spans="3:16" x14ac:dyDescent="0.25">
      <c r="C8028" s="3"/>
      <c r="P8028" s="2"/>
    </row>
    <row r="8029" spans="3:16" x14ac:dyDescent="0.25">
      <c r="C8029" s="3"/>
      <c r="P8029" s="2"/>
    </row>
    <row r="8030" spans="3:16" x14ac:dyDescent="0.25">
      <c r="C8030" s="3"/>
      <c r="P8030" s="2"/>
    </row>
    <row r="8031" spans="3:16" x14ac:dyDescent="0.25">
      <c r="C8031" s="3"/>
      <c r="P8031" s="2"/>
    </row>
    <row r="8032" spans="3:16" x14ac:dyDescent="0.25">
      <c r="C8032" s="3"/>
      <c r="P8032" s="2"/>
    </row>
    <row r="8033" spans="3:16" x14ac:dyDescent="0.25">
      <c r="C8033" s="3"/>
      <c r="P8033" s="2"/>
    </row>
    <row r="8034" spans="3:16" x14ac:dyDescent="0.25">
      <c r="C8034" s="3"/>
      <c r="P8034" s="2"/>
    </row>
    <row r="8035" spans="3:16" x14ac:dyDescent="0.25">
      <c r="C8035" s="3"/>
      <c r="P8035" s="2"/>
    </row>
    <row r="8036" spans="3:16" x14ac:dyDescent="0.25">
      <c r="C8036" s="3"/>
      <c r="P8036" s="2"/>
    </row>
    <row r="8037" spans="3:16" x14ac:dyDescent="0.25">
      <c r="C8037" s="3"/>
      <c r="P8037" s="2"/>
    </row>
    <row r="8038" spans="3:16" x14ac:dyDescent="0.25">
      <c r="C8038" s="3"/>
      <c r="P8038" s="2"/>
    </row>
    <row r="8039" spans="3:16" x14ac:dyDescent="0.25">
      <c r="C8039" s="3"/>
      <c r="P8039" s="2"/>
    </row>
    <row r="8040" spans="3:16" x14ac:dyDescent="0.25">
      <c r="C8040" s="3"/>
      <c r="P8040" s="2"/>
    </row>
    <row r="8041" spans="3:16" x14ac:dyDescent="0.25">
      <c r="C8041" s="3"/>
      <c r="P8041" s="2"/>
    </row>
    <row r="8042" spans="3:16" x14ac:dyDescent="0.25">
      <c r="C8042" s="3"/>
      <c r="P8042" s="2"/>
    </row>
    <row r="8043" spans="3:16" x14ac:dyDescent="0.25">
      <c r="C8043" s="3"/>
      <c r="P8043" s="2"/>
    </row>
    <row r="8044" spans="3:16" x14ac:dyDescent="0.25">
      <c r="C8044" s="3"/>
      <c r="P8044" s="2"/>
    </row>
    <row r="8045" spans="3:16" x14ac:dyDescent="0.25">
      <c r="C8045" s="3"/>
      <c r="P8045" s="2"/>
    </row>
    <row r="8046" spans="3:16" x14ac:dyDescent="0.25">
      <c r="C8046" s="3"/>
      <c r="P8046" s="2"/>
    </row>
    <row r="8047" spans="3:16" x14ac:dyDescent="0.25">
      <c r="C8047" s="3"/>
      <c r="P8047" s="2"/>
    </row>
    <row r="8048" spans="3:16" x14ac:dyDescent="0.25">
      <c r="C8048" s="3"/>
      <c r="P8048" s="2"/>
    </row>
    <row r="8049" spans="3:16" x14ac:dyDescent="0.25">
      <c r="C8049" s="3"/>
      <c r="P8049" s="2"/>
    </row>
    <row r="8050" spans="3:16" x14ac:dyDescent="0.25">
      <c r="C8050" s="3"/>
      <c r="P8050" s="2"/>
    </row>
    <row r="8051" spans="3:16" x14ac:dyDescent="0.25">
      <c r="C8051" s="3"/>
      <c r="P8051" s="2"/>
    </row>
    <row r="8052" spans="3:16" x14ac:dyDescent="0.25">
      <c r="C8052" s="3"/>
      <c r="P8052" s="2"/>
    </row>
    <row r="8053" spans="3:16" x14ac:dyDescent="0.25">
      <c r="C8053" s="3"/>
      <c r="P8053" s="2"/>
    </row>
    <row r="8054" spans="3:16" x14ac:dyDescent="0.25">
      <c r="C8054" s="3"/>
      <c r="P8054" s="2"/>
    </row>
    <row r="8055" spans="3:16" x14ac:dyDescent="0.25">
      <c r="C8055" s="3"/>
      <c r="P8055" s="2"/>
    </row>
    <row r="8056" spans="3:16" x14ac:dyDescent="0.25">
      <c r="C8056" s="3"/>
      <c r="P8056" s="2"/>
    </row>
    <row r="8057" spans="3:16" x14ac:dyDescent="0.25">
      <c r="C8057" s="3"/>
      <c r="P8057" s="2"/>
    </row>
    <row r="8058" spans="3:16" x14ac:dyDescent="0.25">
      <c r="C8058" s="3"/>
      <c r="P8058" s="2"/>
    </row>
    <row r="8059" spans="3:16" x14ac:dyDescent="0.25">
      <c r="C8059" s="3"/>
      <c r="P8059" s="2"/>
    </row>
    <row r="8060" spans="3:16" x14ac:dyDescent="0.25">
      <c r="C8060" s="3"/>
      <c r="P8060" s="2"/>
    </row>
    <row r="8061" spans="3:16" x14ac:dyDescent="0.25">
      <c r="C8061" s="3"/>
      <c r="P8061" s="2"/>
    </row>
    <row r="8062" spans="3:16" x14ac:dyDescent="0.25">
      <c r="C8062" s="3"/>
      <c r="P8062" s="2"/>
    </row>
    <row r="8063" spans="3:16" x14ac:dyDescent="0.25">
      <c r="C8063" s="3"/>
      <c r="P8063" s="2"/>
    </row>
    <row r="8064" spans="3:16" x14ac:dyDescent="0.25">
      <c r="C8064" s="3"/>
      <c r="P8064" s="2"/>
    </row>
    <row r="8065" spans="3:16" x14ac:dyDescent="0.25">
      <c r="C8065" s="3"/>
      <c r="P8065" s="2"/>
    </row>
    <row r="8066" spans="3:16" x14ac:dyDescent="0.25">
      <c r="C8066" s="3"/>
      <c r="P8066" s="2"/>
    </row>
    <row r="8067" spans="3:16" x14ac:dyDescent="0.25">
      <c r="C8067" s="3"/>
      <c r="P8067" s="2"/>
    </row>
    <row r="8068" spans="3:16" x14ac:dyDescent="0.25">
      <c r="C8068" s="3"/>
      <c r="P8068" s="2"/>
    </row>
    <row r="8069" spans="3:16" x14ac:dyDescent="0.25">
      <c r="C8069" s="3"/>
      <c r="P8069" s="2"/>
    </row>
    <row r="8070" spans="3:16" x14ac:dyDescent="0.25">
      <c r="C8070" s="3"/>
      <c r="P8070" s="2"/>
    </row>
    <row r="8071" spans="3:16" x14ac:dyDescent="0.25">
      <c r="C8071" s="3"/>
      <c r="P8071" s="2"/>
    </row>
    <row r="8072" spans="3:16" x14ac:dyDescent="0.25">
      <c r="C8072" s="3"/>
      <c r="P8072" s="2"/>
    </row>
    <row r="8073" spans="3:16" x14ac:dyDescent="0.25">
      <c r="C8073" s="3"/>
      <c r="P8073" s="2"/>
    </row>
    <row r="8074" spans="3:16" x14ac:dyDescent="0.25">
      <c r="C8074" s="3"/>
      <c r="P8074" s="2"/>
    </row>
    <row r="8075" spans="3:16" x14ac:dyDescent="0.25">
      <c r="C8075" s="3"/>
      <c r="P8075" s="2"/>
    </row>
    <row r="8076" spans="3:16" x14ac:dyDescent="0.25">
      <c r="C8076" s="3"/>
      <c r="P8076" s="2"/>
    </row>
    <row r="8077" spans="3:16" x14ac:dyDescent="0.25">
      <c r="C8077" s="3"/>
      <c r="P8077" s="2"/>
    </row>
    <row r="8078" spans="3:16" x14ac:dyDescent="0.25">
      <c r="C8078" s="3"/>
      <c r="P8078" s="2"/>
    </row>
    <row r="8079" spans="3:16" x14ac:dyDescent="0.25">
      <c r="C8079" s="3"/>
      <c r="P8079" s="2"/>
    </row>
    <row r="8080" spans="3:16" x14ac:dyDescent="0.25">
      <c r="C8080" s="3"/>
      <c r="P8080" s="2"/>
    </row>
    <row r="8081" spans="3:16" x14ac:dyDescent="0.25">
      <c r="C8081" s="3"/>
      <c r="P8081" s="2"/>
    </row>
    <row r="8082" spans="3:16" x14ac:dyDescent="0.25">
      <c r="C8082" s="3"/>
      <c r="P8082" s="2"/>
    </row>
    <row r="8083" spans="3:16" x14ac:dyDescent="0.25">
      <c r="C8083" s="3"/>
      <c r="P8083" s="2"/>
    </row>
    <row r="8084" spans="3:16" x14ac:dyDescent="0.25">
      <c r="C8084" s="3"/>
      <c r="P8084" s="2"/>
    </row>
    <row r="8085" spans="3:16" x14ac:dyDescent="0.25">
      <c r="C8085" s="3"/>
      <c r="P8085" s="2"/>
    </row>
    <row r="8086" spans="3:16" x14ac:dyDescent="0.25">
      <c r="C8086" s="3"/>
      <c r="P8086" s="2"/>
    </row>
    <row r="8087" spans="3:16" x14ac:dyDescent="0.25">
      <c r="C8087" s="3"/>
      <c r="P8087" s="2"/>
    </row>
    <row r="8088" spans="3:16" x14ac:dyDescent="0.25">
      <c r="C8088" s="3"/>
      <c r="P8088" s="2"/>
    </row>
    <row r="8089" spans="3:16" x14ac:dyDescent="0.25">
      <c r="C8089" s="3"/>
      <c r="P8089" s="2"/>
    </row>
    <row r="8090" spans="3:16" x14ac:dyDescent="0.25">
      <c r="C8090" s="3"/>
      <c r="P8090" s="2"/>
    </row>
    <row r="8091" spans="3:16" x14ac:dyDescent="0.25">
      <c r="C8091" s="3"/>
      <c r="P8091" s="2"/>
    </row>
    <row r="8092" spans="3:16" x14ac:dyDescent="0.25">
      <c r="C8092" s="3"/>
      <c r="P8092" s="2"/>
    </row>
    <row r="8093" spans="3:16" x14ac:dyDescent="0.25">
      <c r="C8093" s="3"/>
      <c r="P8093" s="2"/>
    </row>
    <row r="8094" spans="3:16" x14ac:dyDescent="0.25">
      <c r="C8094" s="3"/>
      <c r="P8094" s="2"/>
    </row>
    <row r="8095" spans="3:16" x14ac:dyDescent="0.25">
      <c r="C8095" s="3"/>
      <c r="P8095" s="2"/>
    </row>
    <row r="8096" spans="3:16" x14ac:dyDescent="0.25">
      <c r="C8096" s="3"/>
      <c r="P8096" s="2"/>
    </row>
    <row r="8097" spans="3:16" x14ac:dyDescent="0.25">
      <c r="C8097" s="3"/>
      <c r="P8097" s="2"/>
    </row>
    <row r="8098" spans="3:16" x14ac:dyDescent="0.25">
      <c r="C8098" s="3"/>
      <c r="P8098" s="2"/>
    </row>
    <row r="8099" spans="3:16" x14ac:dyDescent="0.25">
      <c r="C8099" s="3"/>
      <c r="P8099" s="2"/>
    </row>
    <row r="8100" spans="3:16" x14ac:dyDescent="0.25">
      <c r="C8100" s="3"/>
      <c r="P8100" s="2"/>
    </row>
    <row r="8101" spans="3:16" x14ac:dyDescent="0.25">
      <c r="C8101" s="3"/>
      <c r="P8101" s="2"/>
    </row>
    <row r="8102" spans="3:16" x14ac:dyDescent="0.25">
      <c r="C8102" s="3"/>
      <c r="P8102" s="2"/>
    </row>
    <row r="8103" spans="3:16" x14ac:dyDescent="0.25">
      <c r="C8103" s="3"/>
      <c r="P8103" s="2"/>
    </row>
    <row r="8104" spans="3:16" x14ac:dyDescent="0.25">
      <c r="C8104" s="3"/>
      <c r="P8104" s="2"/>
    </row>
    <row r="8105" spans="3:16" x14ac:dyDescent="0.25">
      <c r="C8105" s="3"/>
      <c r="P8105" s="2"/>
    </row>
    <row r="8106" spans="3:16" x14ac:dyDescent="0.25">
      <c r="C8106" s="3"/>
      <c r="P8106" s="2"/>
    </row>
    <row r="8107" spans="3:16" x14ac:dyDescent="0.25">
      <c r="C8107" s="3"/>
      <c r="P8107" s="2"/>
    </row>
    <row r="8108" spans="3:16" x14ac:dyDescent="0.25">
      <c r="C8108" s="3"/>
      <c r="P8108" s="2"/>
    </row>
    <row r="8109" spans="3:16" x14ac:dyDescent="0.25">
      <c r="C8109" s="3"/>
      <c r="P8109" s="2"/>
    </row>
    <row r="8110" spans="3:16" x14ac:dyDescent="0.25">
      <c r="C8110" s="3"/>
      <c r="P8110" s="2"/>
    </row>
    <row r="8111" spans="3:16" x14ac:dyDescent="0.25">
      <c r="C8111" s="3"/>
      <c r="P8111" s="2"/>
    </row>
    <row r="8112" spans="3:16" x14ac:dyDescent="0.25">
      <c r="C8112" s="3"/>
      <c r="P8112" s="2"/>
    </row>
    <row r="8113" spans="3:16" x14ac:dyDescent="0.25">
      <c r="C8113" s="3"/>
      <c r="P8113" s="2"/>
    </row>
    <row r="8114" spans="3:16" x14ac:dyDescent="0.25">
      <c r="C8114" s="3"/>
      <c r="P8114" s="2"/>
    </row>
    <row r="8115" spans="3:16" x14ac:dyDescent="0.25">
      <c r="C8115" s="3"/>
      <c r="P8115" s="2"/>
    </row>
    <row r="8116" spans="3:16" x14ac:dyDescent="0.25">
      <c r="C8116" s="3"/>
      <c r="P8116" s="2"/>
    </row>
    <row r="8117" spans="3:16" x14ac:dyDescent="0.25">
      <c r="C8117" s="3"/>
      <c r="P8117" s="2"/>
    </row>
    <row r="8118" spans="3:16" x14ac:dyDescent="0.25">
      <c r="C8118" s="3"/>
      <c r="P8118" s="2"/>
    </row>
    <row r="8119" spans="3:16" x14ac:dyDescent="0.25">
      <c r="C8119" s="3"/>
      <c r="P8119" s="2"/>
    </row>
    <row r="8120" spans="3:16" x14ac:dyDescent="0.25">
      <c r="C8120" s="3"/>
      <c r="P8120" s="2"/>
    </row>
    <row r="8121" spans="3:16" x14ac:dyDescent="0.25">
      <c r="C8121" s="3"/>
      <c r="P8121" s="2"/>
    </row>
    <row r="8122" spans="3:16" x14ac:dyDescent="0.25">
      <c r="C8122" s="3"/>
      <c r="P8122" s="2"/>
    </row>
    <row r="8123" spans="3:16" x14ac:dyDescent="0.25">
      <c r="C8123" s="3"/>
      <c r="P8123" s="2"/>
    </row>
    <row r="8124" spans="3:16" x14ac:dyDescent="0.25">
      <c r="C8124" s="3"/>
      <c r="P8124" s="2"/>
    </row>
    <row r="8125" spans="3:16" x14ac:dyDescent="0.25">
      <c r="C8125" s="3"/>
      <c r="P8125" s="2"/>
    </row>
    <row r="8126" spans="3:16" x14ac:dyDescent="0.25">
      <c r="C8126" s="3"/>
      <c r="P8126" s="2"/>
    </row>
    <row r="8127" spans="3:16" x14ac:dyDescent="0.25">
      <c r="C8127" s="3"/>
      <c r="P8127" s="2"/>
    </row>
    <row r="8128" spans="3:16" x14ac:dyDescent="0.25">
      <c r="C8128" s="3"/>
      <c r="P8128" s="2"/>
    </row>
    <row r="8129" spans="3:16" x14ac:dyDescent="0.25">
      <c r="C8129" s="3"/>
      <c r="P8129" s="2"/>
    </row>
    <row r="8130" spans="3:16" x14ac:dyDescent="0.25">
      <c r="C8130" s="3"/>
      <c r="P8130" s="2"/>
    </row>
    <row r="8131" spans="3:16" x14ac:dyDescent="0.25">
      <c r="C8131" s="3"/>
      <c r="P8131" s="2"/>
    </row>
    <row r="8132" spans="3:16" x14ac:dyDescent="0.25">
      <c r="C8132" s="3"/>
      <c r="P8132" s="2"/>
    </row>
    <row r="8133" spans="3:16" x14ac:dyDescent="0.25">
      <c r="C8133" s="3"/>
      <c r="P8133" s="2"/>
    </row>
    <row r="8134" spans="3:16" x14ac:dyDescent="0.25">
      <c r="C8134" s="3"/>
      <c r="P8134" s="2"/>
    </row>
    <row r="8135" spans="3:16" x14ac:dyDescent="0.25">
      <c r="C8135" s="3"/>
      <c r="P8135" s="2"/>
    </row>
    <row r="8136" spans="3:16" x14ac:dyDescent="0.25">
      <c r="C8136" s="3"/>
      <c r="P8136" s="2"/>
    </row>
    <row r="8137" spans="3:16" x14ac:dyDescent="0.25">
      <c r="C8137" s="3"/>
      <c r="P8137" s="2"/>
    </row>
    <row r="8138" spans="3:16" x14ac:dyDescent="0.25">
      <c r="C8138" s="3"/>
      <c r="P8138" s="2"/>
    </row>
    <row r="8139" spans="3:16" x14ac:dyDescent="0.25">
      <c r="C8139" s="3"/>
      <c r="P8139" s="2"/>
    </row>
    <row r="8140" spans="3:16" x14ac:dyDescent="0.25">
      <c r="C8140" s="3"/>
      <c r="P8140" s="2"/>
    </row>
    <row r="8141" spans="3:16" x14ac:dyDescent="0.25">
      <c r="C8141" s="3"/>
      <c r="P8141" s="2"/>
    </row>
    <row r="8142" spans="3:16" x14ac:dyDescent="0.25">
      <c r="C8142" s="3"/>
      <c r="P8142" s="2"/>
    </row>
    <row r="8143" spans="3:16" x14ac:dyDescent="0.25">
      <c r="C8143" s="3"/>
      <c r="P8143" s="2"/>
    </row>
    <row r="8144" spans="3:16" x14ac:dyDescent="0.25">
      <c r="C8144" s="3"/>
      <c r="P8144" s="2"/>
    </row>
    <row r="8145" spans="3:16" x14ac:dyDescent="0.25">
      <c r="C8145" s="3"/>
      <c r="P8145" s="2"/>
    </row>
    <row r="8146" spans="3:16" x14ac:dyDescent="0.25">
      <c r="C8146" s="3"/>
      <c r="P8146" s="2"/>
    </row>
    <row r="8147" spans="3:16" x14ac:dyDescent="0.25">
      <c r="C8147" s="3"/>
      <c r="P8147" s="2"/>
    </row>
    <row r="8148" spans="3:16" x14ac:dyDescent="0.25">
      <c r="C8148" s="3"/>
      <c r="P8148" s="2"/>
    </row>
    <row r="8149" spans="3:16" x14ac:dyDescent="0.25">
      <c r="C8149" s="3"/>
      <c r="P8149" s="2"/>
    </row>
    <row r="8150" spans="3:16" x14ac:dyDescent="0.25">
      <c r="C8150" s="3"/>
      <c r="P8150" s="2"/>
    </row>
    <row r="8151" spans="3:16" x14ac:dyDescent="0.25">
      <c r="C8151" s="3"/>
      <c r="P8151" s="2"/>
    </row>
    <row r="8152" spans="3:16" x14ac:dyDescent="0.25">
      <c r="C8152" s="3"/>
      <c r="P8152" s="2"/>
    </row>
    <row r="8153" spans="3:16" x14ac:dyDescent="0.25">
      <c r="C8153" s="3"/>
      <c r="P8153" s="2"/>
    </row>
    <row r="8154" spans="3:16" x14ac:dyDescent="0.25">
      <c r="C8154" s="3"/>
      <c r="P8154" s="2"/>
    </row>
    <row r="8155" spans="3:16" x14ac:dyDescent="0.25">
      <c r="C8155" s="3"/>
      <c r="P8155" s="2"/>
    </row>
    <row r="8156" spans="3:16" x14ac:dyDescent="0.25">
      <c r="C8156" s="3"/>
      <c r="P8156" s="2"/>
    </row>
    <row r="8157" spans="3:16" x14ac:dyDescent="0.25">
      <c r="C8157" s="3"/>
      <c r="P8157" s="2"/>
    </row>
    <row r="8158" spans="3:16" x14ac:dyDescent="0.25">
      <c r="C8158" s="3"/>
      <c r="P8158" s="2"/>
    </row>
    <row r="8159" spans="3:16" x14ac:dyDescent="0.25">
      <c r="C8159" s="3"/>
      <c r="P8159" s="2"/>
    </row>
    <row r="8160" spans="3:16" x14ac:dyDescent="0.25">
      <c r="C8160" s="3"/>
      <c r="P8160" s="2"/>
    </row>
    <row r="8161" spans="3:16" x14ac:dyDescent="0.25">
      <c r="C8161" s="3"/>
      <c r="P8161" s="2"/>
    </row>
    <row r="8162" spans="3:16" x14ac:dyDescent="0.25">
      <c r="C8162" s="3"/>
      <c r="P8162" s="2"/>
    </row>
    <row r="8163" spans="3:16" x14ac:dyDescent="0.25">
      <c r="C8163" s="3"/>
      <c r="P8163" s="2"/>
    </row>
    <row r="8164" spans="3:16" x14ac:dyDescent="0.25">
      <c r="C8164" s="3"/>
      <c r="P8164" s="2"/>
    </row>
    <row r="8165" spans="3:16" x14ac:dyDescent="0.25">
      <c r="C8165" s="3"/>
      <c r="P8165" s="2"/>
    </row>
    <row r="8166" spans="3:16" x14ac:dyDescent="0.25">
      <c r="C8166" s="3"/>
      <c r="P8166" s="2"/>
    </row>
    <row r="8167" spans="3:16" x14ac:dyDescent="0.25">
      <c r="C8167" s="3"/>
      <c r="P8167" s="2"/>
    </row>
    <row r="8168" spans="3:16" x14ac:dyDescent="0.25">
      <c r="C8168" s="3"/>
      <c r="P8168" s="2"/>
    </row>
    <row r="8169" spans="3:16" x14ac:dyDescent="0.25">
      <c r="C8169" s="3"/>
      <c r="P8169" s="2"/>
    </row>
    <row r="8170" spans="3:16" x14ac:dyDescent="0.25">
      <c r="C8170" s="3"/>
      <c r="P8170" s="2"/>
    </row>
    <row r="8171" spans="3:16" x14ac:dyDescent="0.25">
      <c r="C8171" s="3"/>
      <c r="P8171" s="2"/>
    </row>
    <row r="8172" spans="3:16" x14ac:dyDescent="0.25">
      <c r="C8172" s="3"/>
      <c r="P8172" s="2"/>
    </row>
    <row r="8173" spans="3:16" x14ac:dyDescent="0.25">
      <c r="C8173" s="3"/>
      <c r="P8173" s="2"/>
    </row>
    <row r="8174" spans="3:16" x14ac:dyDescent="0.25">
      <c r="C8174" s="3"/>
      <c r="P8174" s="2"/>
    </row>
    <row r="8175" spans="3:16" x14ac:dyDescent="0.25">
      <c r="C8175" s="3"/>
      <c r="P8175" s="2"/>
    </row>
    <row r="8176" spans="3:16" x14ac:dyDescent="0.25">
      <c r="C8176" s="3"/>
      <c r="P8176" s="2"/>
    </row>
    <row r="8177" spans="3:16" x14ac:dyDescent="0.25">
      <c r="C8177" s="3"/>
      <c r="P8177" s="2"/>
    </row>
    <row r="8178" spans="3:16" x14ac:dyDescent="0.25">
      <c r="C8178" s="3"/>
      <c r="P8178" s="2"/>
    </row>
    <row r="8179" spans="3:16" x14ac:dyDescent="0.25">
      <c r="C8179" s="3"/>
      <c r="P8179" s="2"/>
    </row>
    <row r="8180" spans="3:16" x14ac:dyDescent="0.25">
      <c r="C8180" s="3"/>
      <c r="P8180" s="2"/>
    </row>
    <row r="8181" spans="3:16" x14ac:dyDescent="0.25">
      <c r="C8181" s="3"/>
      <c r="P8181" s="2"/>
    </row>
    <row r="8182" spans="3:16" x14ac:dyDescent="0.25">
      <c r="C8182" s="3"/>
      <c r="P8182" s="2"/>
    </row>
    <row r="8183" spans="3:16" x14ac:dyDescent="0.25">
      <c r="C8183" s="3"/>
      <c r="P8183" s="2"/>
    </row>
    <row r="8184" spans="3:16" x14ac:dyDescent="0.25">
      <c r="C8184" s="3"/>
      <c r="P8184" s="2"/>
    </row>
    <row r="8185" spans="3:16" x14ac:dyDescent="0.25">
      <c r="C8185" s="3"/>
      <c r="P8185" s="2"/>
    </row>
    <row r="8186" spans="3:16" x14ac:dyDescent="0.25">
      <c r="C8186" s="3"/>
      <c r="P8186" s="2"/>
    </row>
    <row r="8187" spans="3:16" x14ac:dyDescent="0.25">
      <c r="C8187" s="3"/>
      <c r="P8187" s="2"/>
    </row>
    <row r="8188" spans="3:16" x14ac:dyDescent="0.25">
      <c r="C8188" s="3"/>
      <c r="P8188" s="2"/>
    </row>
    <row r="8189" spans="3:16" x14ac:dyDescent="0.25">
      <c r="C8189" s="3"/>
      <c r="P8189" s="2"/>
    </row>
    <row r="8190" spans="3:16" x14ac:dyDescent="0.25">
      <c r="C8190" s="3"/>
      <c r="P8190" s="2"/>
    </row>
    <row r="8191" spans="3:16" x14ac:dyDescent="0.25">
      <c r="C8191" s="3"/>
      <c r="P8191" s="2"/>
    </row>
    <row r="8192" spans="3:16" x14ac:dyDescent="0.25">
      <c r="C8192" s="3"/>
      <c r="P8192" s="2"/>
    </row>
    <row r="8193" spans="3:16" x14ac:dyDescent="0.25">
      <c r="C8193" s="3"/>
      <c r="P8193" s="2"/>
    </row>
    <row r="8194" spans="3:16" x14ac:dyDescent="0.25">
      <c r="C8194" s="3"/>
      <c r="P8194" s="2"/>
    </row>
    <row r="8195" spans="3:16" x14ac:dyDescent="0.25">
      <c r="C8195" s="3"/>
      <c r="P8195" s="2"/>
    </row>
    <row r="8196" spans="3:16" x14ac:dyDescent="0.25">
      <c r="C8196" s="3"/>
      <c r="P8196" s="2"/>
    </row>
    <row r="8197" spans="3:16" x14ac:dyDescent="0.25">
      <c r="C8197" s="3"/>
      <c r="P8197" s="2"/>
    </row>
    <row r="8198" spans="3:16" x14ac:dyDescent="0.25">
      <c r="C8198" s="3"/>
      <c r="P8198" s="2"/>
    </row>
    <row r="8199" spans="3:16" x14ac:dyDescent="0.25">
      <c r="C8199" s="3"/>
      <c r="P8199" s="2"/>
    </row>
    <row r="8200" spans="3:16" x14ac:dyDescent="0.25">
      <c r="C8200" s="3"/>
      <c r="P8200" s="2"/>
    </row>
    <row r="8201" spans="3:16" x14ac:dyDescent="0.25">
      <c r="C8201" s="3"/>
      <c r="P8201" s="2"/>
    </row>
    <row r="8202" spans="3:16" x14ac:dyDescent="0.25">
      <c r="C8202" s="3"/>
      <c r="P8202" s="2"/>
    </row>
    <row r="8203" spans="3:16" x14ac:dyDescent="0.25">
      <c r="C8203" s="3"/>
      <c r="P8203" s="2"/>
    </row>
    <row r="8204" spans="3:16" x14ac:dyDescent="0.25">
      <c r="C8204" s="3"/>
      <c r="P8204" s="2"/>
    </row>
    <row r="8205" spans="3:16" x14ac:dyDescent="0.25">
      <c r="C8205" s="3"/>
      <c r="P8205" s="2"/>
    </row>
    <row r="8206" spans="3:16" x14ac:dyDescent="0.25">
      <c r="C8206" s="3"/>
      <c r="P8206" s="2"/>
    </row>
    <row r="8207" spans="3:16" x14ac:dyDescent="0.25">
      <c r="C8207" s="3"/>
      <c r="P8207" s="2"/>
    </row>
    <row r="8208" spans="3:16" x14ac:dyDescent="0.25">
      <c r="C8208" s="3"/>
      <c r="P8208" s="2"/>
    </row>
    <row r="8209" spans="3:16" x14ac:dyDescent="0.25">
      <c r="C8209" s="3"/>
      <c r="P8209" s="2"/>
    </row>
    <row r="8210" spans="3:16" x14ac:dyDescent="0.25">
      <c r="C8210" s="3"/>
      <c r="P8210" s="2"/>
    </row>
    <row r="8211" spans="3:16" x14ac:dyDescent="0.25">
      <c r="C8211" s="3"/>
      <c r="P8211" s="2"/>
    </row>
    <row r="8212" spans="3:16" x14ac:dyDescent="0.25">
      <c r="C8212" s="3"/>
      <c r="P8212" s="2"/>
    </row>
    <row r="8213" spans="3:16" x14ac:dyDescent="0.25">
      <c r="C8213" s="3"/>
      <c r="P8213" s="2"/>
    </row>
    <row r="8214" spans="3:16" x14ac:dyDescent="0.25">
      <c r="C8214" s="3"/>
      <c r="P8214" s="2"/>
    </row>
    <row r="8215" spans="3:16" x14ac:dyDescent="0.25">
      <c r="C8215" s="3"/>
      <c r="P8215" s="2"/>
    </row>
    <row r="8216" spans="3:16" x14ac:dyDescent="0.25">
      <c r="C8216" s="3"/>
      <c r="P8216" s="2"/>
    </row>
    <row r="8217" spans="3:16" x14ac:dyDescent="0.25">
      <c r="C8217" s="3"/>
      <c r="P8217" s="2"/>
    </row>
    <row r="8218" spans="3:16" x14ac:dyDescent="0.25">
      <c r="C8218" s="3"/>
      <c r="P8218" s="2"/>
    </row>
    <row r="8219" spans="3:16" x14ac:dyDescent="0.25">
      <c r="C8219" s="3"/>
      <c r="P8219" s="2"/>
    </row>
    <row r="8220" spans="3:16" x14ac:dyDescent="0.25">
      <c r="C8220" s="3"/>
      <c r="P8220" s="2"/>
    </row>
    <row r="8221" spans="3:16" x14ac:dyDescent="0.25">
      <c r="C8221" s="3"/>
      <c r="P8221" s="2"/>
    </row>
    <row r="8222" spans="3:16" x14ac:dyDescent="0.25">
      <c r="C8222" s="3"/>
      <c r="P8222" s="2"/>
    </row>
    <row r="8223" spans="3:16" x14ac:dyDescent="0.25">
      <c r="C8223" s="3"/>
      <c r="P8223" s="2"/>
    </row>
    <row r="8224" spans="3:16" x14ac:dyDescent="0.25">
      <c r="C8224" s="3"/>
      <c r="P8224" s="2"/>
    </row>
    <row r="8225" spans="3:16" x14ac:dyDescent="0.25">
      <c r="C8225" s="3"/>
      <c r="P8225" s="2"/>
    </row>
    <row r="8226" spans="3:16" x14ac:dyDescent="0.25">
      <c r="C8226" s="3"/>
      <c r="P8226" s="2"/>
    </row>
    <row r="8227" spans="3:16" x14ac:dyDescent="0.25">
      <c r="C8227" s="3"/>
      <c r="P8227" s="2"/>
    </row>
    <row r="8228" spans="3:16" x14ac:dyDescent="0.25">
      <c r="C8228" s="3"/>
      <c r="P8228" s="2"/>
    </row>
    <row r="8229" spans="3:16" x14ac:dyDescent="0.25">
      <c r="C8229" s="3"/>
      <c r="P8229" s="2"/>
    </row>
    <row r="8230" spans="3:16" x14ac:dyDescent="0.25">
      <c r="C8230" s="3"/>
      <c r="P8230" s="2"/>
    </row>
    <row r="8231" spans="3:16" x14ac:dyDescent="0.25">
      <c r="C8231" s="3"/>
      <c r="P8231" s="2"/>
    </row>
    <row r="8232" spans="3:16" x14ac:dyDescent="0.25">
      <c r="C8232" s="3"/>
      <c r="P8232" s="2"/>
    </row>
    <row r="8233" spans="3:16" x14ac:dyDescent="0.25">
      <c r="C8233" s="3"/>
      <c r="P8233" s="2"/>
    </row>
    <row r="8234" spans="3:16" x14ac:dyDescent="0.25">
      <c r="C8234" s="3"/>
      <c r="P8234" s="2"/>
    </row>
    <row r="8235" spans="3:16" x14ac:dyDescent="0.25">
      <c r="C8235" s="3"/>
      <c r="P8235" s="2"/>
    </row>
    <row r="8236" spans="3:16" x14ac:dyDescent="0.25">
      <c r="C8236" s="3"/>
      <c r="P8236" s="2"/>
    </row>
    <row r="8237" spans="3:16" x14ac:dyDescent="0.25">
      <c r="C8237" s="3"/>
      <c r="P8237" s="2"/>
    </row>
    <row r="8238" spans="3:16" x14ac:dyDescent="0.25">
      <c r="C8238" s="3"/>
      <c r="P8238" s="2"/>
    </row>
    <row r="8239" spans="3:16" x14ac:dyDescent="0.25">
      <c r="C8239" s="3"/>
      <c r="P8239" s="2"/>
    </row>
    <row r="8240" spans="3:16" x14ac:dyDescent="0.25">
      <c r="C8240" s="3"/>
      <c r="P8240" s="2"/>
    </row>
    <row r="8241" spans="3:16" x14ac:dyDescent="0.25">
      <c r="C8241" s="3"/>
      <c r="P8241" s="2"/>
    </row>
    <row r="8242" spans="3:16" x14ac:dyDescent="0.25">
      <c r="C8242" s="3"/>
      <c r="P8242" s="2"/>
    </row>
    <row r="8243" spans="3:16" x14ac:dyDescent="0.25">
      <c r="C8243" s="3"/>
      <c r="P8243" s="2"/>
    </row>
    <row r="8244" spans="3:16" x14ac:dyDescent="0.25">
      <c r="C8244" s="3"/>
      <c r="P8244" s="2"/>
    </row>
    <row r="8245" spans="3:16" x14ac:dyDescent="0.25">
      <c r="C8245" s="3"/>
      <c r="P8245" s="2"/>
    </row>
    <row r="8246" spans="3:16" x14ac:dyDescent="0.25">
      <c r="C8246" s="3"/>
      <c r="P8246" s="2"/>
    </row>
    <row r="8247" spans="3:16" x14ac:dyDescent="0.25">
      <c r="C8247" s="3"/>
      <c r="P8247" s="2"/>
    </row>
    <row r="8248" spans="3:16" x14ac:dyDescent="0.25">
      <c r="C8248" s="3"/>
      <c r="P8248" s="2"/>
    </row>
    <row r="8249" spans="3:16" x14ac:dyDescent="0.25">
      <c r="C8249" s="3"/>
      <c r="P8249" s="2"/>
    </row>
    <row r="8250" spans="3:16" x14ac:dyDescent="0.25">
      <c r="C8250" s="3"/>
      <c r="P8250" s="2"/>
    </row>
    <row r="8251" spans="3:16" x14ac:dyDescent="0.25">
      <c r="C8251" s="3"/>
      <c r="P8251" s="2"/>
    </row>
    <row r="8252" spans="3:16" x14ac:dyDescent="0.25">
      <c r="C8252" s="3"/>
      <c r="P8252" s="2"/>
    </row>
    <row r="8253" spans="3:16" x14ac:dyDescent="0.25">
      <c r="C8253" s="3"/>
      <c r="P8253" s="2"/>
    </row>
    <row r="8254" spans="3:16" x14ac:dyDescent="0.25">
      <c r="C8254" s="3"/>
      <c r="P8254" s="2"/>
    </row>
    <row r="8255" spans="3:16" x14ac:dyDescent="0.25">
      <c r="C8255" s="3"/>
      <c r="P8255" s="2"/>
    </row>
    <row r="8256" spans="3:16" x14ac:dyDescent="0.25">
      <c r="C8256" s="3"/>
      <c r="P8256" s="2"/>
    </row>
    <row r="8257" spans="3:16" x14ac:dyDescent="0.25">
      <c r="C8257" s="3"/>
      <c r="P8257" s="2"/>
    </row>
    <row r="8258" spans="3:16" x14ac:dyDescent="0.25">
      <c r="C8258" s="3"/>
      <c r="P8258" s="2"/>
    </row>
    <row r="8259" spans="3:16" x14ac:dyDescent="0.25">
      <c r="C8259" s="3"/>
      <c r="P8259" s="2"/>
    </row>
    <row r="8260" spans="3:16" x14ac:dyDescent="0.25">
      <c r="C8260" s="3"/>
      <c r="P8260" s="2"/>
    </row>
    <row r="8261" spans="3:16" x14ac:dyDescent="0.25">
      <c r="C8261" s="3"/>
      <c r="P8261" s="2"/>
    </row>
    <row r="8262" spans="3:16" x14ac:dyDescent="0.25">
      <c r="C8262" s="3"/>
      <c r="P8262" s="2"/>
    </row>
    <row r="8263" spans="3:16" x14ac:dyDescent="0.25">
      <c r="C8263" s="3"/>
      <c r="P8263" s="2"/>
    </row>
    <row r="8264" spans="3:16" x14ac:dyDescent="0.25">
      <c r="C8264" s="3"/>
      <c r="P8264" s="2"/>
    </row>
    <row r="8265" spans="3:16" x14ac:dyDescent="0.25">
      <c r="C8265" s="3"/>
      <c r="P8265" s="2"/>
    </row>
    <row r="8266" spans="3:16" x14ac:dyDescent="0.25">
      <c r="C8266" s="3"/>
      <c r="P8266" s="2"/>
    </row>
    <row r="8267" spans="3:16" x14ac:dyDescent="0.25">
      <c r="C8267" s="3"/>
      <c r="P8267" s="2"/>
    </row>
    <row r="8268" spans="3:16" x14ac:dyDescent="0.25">
      <c r="C8268" s="3"/>
      <c r="P8268" s="2"/>
    </row>
    <row r="8269" spans="3:16" x14ac:dyDescent="0.25">
      <c r="C8269" s="3"/>
      <c r="P8269" s="2"/>
    </row>
    <row r="8270" spans="3:16" x14ac:dyDescent="0.25">
      <c r="C8270" s="3"/>
      <c r="P8270" s="2"/>
    </row>
    <row r="8271" spans="3:16" x14ac:dyDescent="0.25">
      <c r="C8271" s="3"/>
      <c r="P8271" s="2"/>
    </row>
    <row r="8272" spans="3:16" x14ac:dyDescent="0.25">
      <c r="C8272" s="3"/>
      <c r="P8272" s="2"/>
    </row>
    <row r="8273" spans="3:16" x14ac:dyDescent="0.25">
      <c r="C8273" s="3"/>
      <c r="P8273" s="2"/>
    </row>
    <row r="8274" spans="3:16" x14ac:dyDescent="0.25">
      <c r="C8274" s="3"/>
      <c r="P8274" s="2"/>
    </row>
    <row r="8275" spans="3:16" x14ac:dyDescent="0.25">
      <c r="C8275" s="3"/>
      <c r="P8275" s="2"/>
    </row>
    <row r="8276" spans="3:16" x14ac:dyDescent="0.25">
      <c r="C8276" s="3"/>
      <c r="P8276" s="2"/>
    </row>
    <row r="8277" spans="3:16" x14ac:dyDescent="0.25">
      <c r="C8277" s="3"/>
      <c r="P8277" s="2"/>
    </row>
    <row r="8278" spans="3:16" x14ac:dyDescent="0.25">
      <c r="C8278" s="3"/>
      <c r="P8278" s="2"/>
    </row>
    <row r="8279" spans="3:16" x14ac:dyDescent="0.25">
      <c r="C8279" s="3"/>
      <c r="P8279" s="2"/>
    </row>
    <row r="8280" spans="3:16" x14ac:dyDescent="0.25">
      <c r="C8280" s="3"/>
      <c r="P8280" s="2"/>
    </row>
    <row r="8281" spans="3:16" x14ac:dyDescent="0.25">
      <c r="C8281" s="3"/>
      <c r="P8281" s="2"/>
    </row>
    <row r="8282" spans="3:16" x14ac:dyDescent="0.25">
      <c r="C8282" s="3"/>
      <c r="P8282" s="2"/>
    </row>
    <row r="8283" spans="3:16" x14ac:dyDescent="0.25">
      <c r="C8283" s="3"/>
      <c r="P8283" s="2"/>
    </row>
    <row r="8284" spans="3:16" x14ac:dyDescent="0.25">
      <c r="C8284" s="3"/>
      <c r="P8284" s="2"/>
    </row>
    <row r="8285" spans="3:16" x14ac:dyDescent="0.25">
      <c r="C8285" s="3"/>
      <c r="P8285" s="2"/>
    </row>
    <row r="8286" spans="3:16" x14ac:dyDescent="0.25">
      <c r="C8286" s="3"/>
      <c r="P8286" s="2"/>
    </row>
    <row r="8287" spans="3:16" x14ac:dyDescent="0.25">
      <c r="C8287" s="3"/>
      <c r="P8287" s="2"/>
    </row>
    <row r="8288" spans="3:16" x14ac:dyDescent="0.25">
      <c r="C8288" s="3"/>
      <c r="P8288" s="2"/>
    </row>
    <row r="8289" spans="3:16" x14ac:dyDescent="0.25">
      <c r="C8289" s="3"/>
      <c r="P8289" s="2"/>
    </row>
    <row r="8290" spans="3:16" x14ac:dyDescent="0.25">
      <c r="C8290" s="3"/>
      <c r="P8290" s="2"/>
    </row>
    <row r="8291" spans="3:16" x14ac:dyDescent="0.25">
      <c r="C8291" s="3"/>
      <c r="P8291" s="2"/>
    </row>
    <row r="8292" spans="3:16" x14ac:dyDescent="0.25">
      <c r="C8292" s="3"/>
      <c r="P8292" s="2"/>
    </row>
    <row r="8293" spans="3:16" x14ac:dyDescent="0.25">
      <c r="C8293" s="3"/>
      <c r="P8293" s="2"/>
    </row>
    <row r="8294" spans="3:16" x14ac:dyDescent="0.25">
      <c r="C8294" s="3"/>
      <c r="P8294" s="2"/>
    </row>
    <row r="8295" spans="3:16" x14ac:dyDescent="0.25">
      <c r="C8295" s="3"/>
      <c r="P8295" s="2"/>
    </row>
    <row r="8296" spans="3:16" x14ac:dyDescent="0.25">
      <c r="C8296" s="3"/>
      <c r="P8296" s="2"/>
    </row>
    <row r="8297" spans="3:16" x14ac:dyDescent="0.25">
      <c r="C8297" s="3"/>
      <c r="P8297" s="2"/>
    </row>
    <row r="8298" spans="3:16" x14ac:dyDescent="0.25">
      <c r="C8298" s="3"/>
      <c r="P8298" s="2"/>
    </row>
    <row r="8299" spans="3:16" x14ac:dyDescent="0.25">
      <c r="C8299" s="3"/>
      <c r="P8299" s="2"/>
    </row>
    <row r="8300" spans="3:16" x14ac:dyDescent="0.25">
      <c r="C8300" s="3"/>
      <c r="P8300" s="2"/>
    </row>
    <row r="8301" spans="3:16" x14ac:dyDescent="0.25">
      <c r="C8301" s="3"/>
      <c r="P8301" s="2"/>
    </row>
    <row r="8302" spans="3:16" x14ac:dyDescent="0.25">
      <c r="C8302" s="3"/>
      <c r="P8302" s="2"/>
    </row>
    <row r="8303" spans="3:16" x14ac:dyDescent="0.25">
      <c r="C8303" s="3"/>
      <c r="P8303" s="2"/>
    </row>
    <row r="8304" spans="3:16" x14ac:dyDescent="0.25">
      <c r="C8304" s="3"/>
      <c r="P8304" s="2"/>
    </row>
    <row r="8305" spans="3:16" x14ac:dyDescent="0.25">
      <c r="C8305" s="3"/>
      <c r="P8305" s="2"/>
    </row>
    <row r="8306" spans="3:16" x14ac:dyDescent="0.25">
      <c r="C8306" s="3"/>
      <c r="P8306" s="2"/>
    </row>
    <row r="8307" spans="3:16" x14ac:dyDescent="0.25">
      <c r="C8307" s="3"/>
      <c r="P8307" s="2"/>
    </row>
    <row r="8308" spans="3:16" x14ac:dyDescent="0.25">
      <c r="C8308" s="3"/>
      <c r="P8308" s="2"/>
    </row>
    <row r="8309" spans="3:16" x14ac:dyDescent="0.25">
      <c r="C8309" s="3"/>
      <c r="P8309" s="2"/>
    </row>
    <row r="8310" spans="3:16" x14ac:dyDescent="0.25">
      <c r="C8310" s="3"/>
      <c r="P8310" s="2"/>
    </row>
    <row r="8311" spans="3:16" x14ac:dyDescent="0.25">
      <c r="C8311" s="3"/>
      <c r="P8311" s="2"/>
    </row>
    <row r="8312" spans="3:16" x14ac:dyDescent="0.25">
      <c r="C8312" s="3"/>
      <c r="P8312" s="2"/>
    </row>
    <row r="8313" spans="3:16" x14ac:dyDescent="0.25">
      <c r="C8313" s="3"/>
      <c r="P8313" s="2"/>
    </row>
    <row r="8314" spans="3:16" x14ac:dyDescent="0.25">
      <c r="C8314" s="3"/>
      <c r="P8314" s="2"/>
    </row>
    <row r="8315" spans="3:16" x14ac:dyDescent="0.25">
      <c r="C8315" s="3"/>
      <c r="P8315" s="2"/>
    </row>
    <row r="8316" spans="3:16" x14ac:dyDescent="0.25">
      <c r="C8316" s="3"/>
      <c r="P8316" s="2"/>
    </row>
    <row r="8317" spans="3:16" x14ac:dyDescent="0.25">
      <c r="C8317" s="3"/>
      <c r="P8317" s="2"/>
    </row>
    <row r="8318" spans="3:16" x14ac:dyDescent="0.25">
      <c r="C8318" s="3"/>
      <c r="P8318" s="2"/>
    </row>
    <row r="8319" spans="3:16" x14ac:dyDescent="0.25">
      <c r="C8319" s="3"/>
      <c r="P8319" s="2"/>
    </row>
    <row r="8320" spans="3:16" x14ac:dyDescent="0.25">
      <c r="C8320" s="3"/>
      <c r="P8320" s="2"/>
    </row>
    <row r="8321" spans="3:16" x14ac:dyDescent="0.25">
      <c r="C8321" s="3"/>
      <c r="P8321" s="2"/>
    </row>
    <row r="8322" spans="3:16" x14ac:dyDescent="0.25">
      <c r="C8322" s="3"/>
      <c r="P8322" s="2"/>
    </row>
    <row r="8323" spans="3:16" x14ac:dyDescent="0.25">
      <c r="C8323" s="3"/>
      <c r="P8323" s="2"/>
    </row>
    <row r="8324" spans="3:16" x14ac:dyDescent="0.25">
      <c r="C8324" s="3"/>
      <c r="P8324" s="2"/>
    </row>
    <row r="8325" spans="3:16" x14ac:dyDescent="0.25">
      <c r="C8325" s="3"/>
      <c r="P8325" s="2"/>
    </row>
    <row r="8326" spans="3:16" x14ac:dyDescent="0.25">
      <c r="C8326" s="3"/>
      <c r="P8326" s="2"/>
    </row>
    <row r="8327" spans="3:16" x14ac:dyDescent="0.25">
      <c r="C8327" s="3"/>
      <c r="P8327" s="2"/>
    </row>
    <row r="8328" spans="3:16" x14ac:dyDescent="0.25">
      <c r="C8328" s="3"/>
      <c r="P8328" s="2"/>
    </row>
    <row r="8329" spans="3:16" x14ac:dyDescent="0.25">
      <c r="C8329" s="3"/>
      <c r="P8329" s="2"/>
    </row>
    <row r="8330" spans="3:16" x14ac:dyDescent="0.25">
      <c r="C8330" s="3"/>
      <c r="P8330" s="2"/>
    </row>
    <row r="8331" spans="3:16" x14ac:dyDescent="0.25">
      <c r="C8331" s="3"/>
      <c r="P8331" s="2"/>
    </row>
    <row r="8332" spans="3:16" x14ac:dyDescent="0.25">
      <c r="C8332" s="3"/>
      <c r="P8332" s="2"/>
    </row>
    <row r="8333" spans="3:16" x14ac:dyDescent="0.25">
      <c r="C8333" s="3"/>
      <c r="P8333" s="2"/>
    </row>
    <row r="8334" spans="3:16" x14ac:dyDescent="0.25">
      <c r="C8334" s="3"/>
      <c r="P8334" s="2"/>
    </row>
    <row r="8335" spans="3:16" x14ac:dyDescent="0.25">
      <c r="C8335" s="3"/>
      <c r="P8335" s="2"/>
    </row>
    <row r="8336" spans="3:16" x14ac:dyDescent="0.25">
      <c r="C8336" s="3"/>
      <c r="P8336" s="2"/>
    </row>
    <row r="8337" spans="3:16" x14ac:dyDescent="0.25">
      <c r="C8337" s="3"/>
      <c r="P8337" s="2"/>
    </row>
    <row r="8338" spans="3:16" x14ac:dyDescent="0.25">
      <c r="C8338" s="3"/>
      <c r="P8338" s="2"/>
    </row>
    <row r="8339" spans="3:16" x14ac:dyDescent="0.25">
      <c r="C8339" s="3"/>
      <c r="P8339" s="2"/>
    </row>
    <row r="8340" spans="3:16" x14ac:dyDescent="0.25">
      <c r="C8340" s="3"/>
      <c r="P8340" s="2"/>
    </row>
    <row r="8341" spans="3:16" x14ac:dyDescent="0.25">
      <c r="C8341" s="3"/>
      <c r="P8341" s="2"/>
    </row>
    <row r="8342" spans="3:16" x14ac:dyDescent="0.25">
      <c r="C8342" s="3"/>
      <c r="P8342" s="2"/>
    </row>
    <row r="8343" spans="3:16" x14ac:dyDescent="0.25">
      <c r="C8343" s="3"/>
      <c r="P8343" s="2"/>
    </row>
    <row r="8344" spans="3:16" x14ac:dyDescent="0.25">
      <c r="C8344" s="3"/>
      <c r="P8344" s="2"/>
    </row>
    <row r="8345" spans="3:16" x14ac:dyDescent="0.25">
      <c r="C8345" s="3"/>
      <c r="P8345" s="2"/>
    </row>
    <row r="8346" spans="3:16" x14ac:dyDescent="0.25">
      <c r="C8346" s="3"/>
      <c r="P8346" s="2"/>
    </row>
    <row r="8347" spans="3:16" x14ac:dyDescent="0.25">
      <c r="C8347" s="3"/>
      <c r="P8347" s="2"/>
    </row>
    <row r="8348" spans="3:16" x14ac:dyDescent="0.25">
      <c r="C8348" s="3"/>
      <c r="P8348" s="2"/>
    </row>
    <row r="8349" spans="3:16" x14ac:dyDescent="0.25">
      <c r="C8349" s="3"/>
      <c r="P8349" s="2"/>
    </row>
    <row r="8350" spans="3:16" x14ac:dyDescent="0.25">
      <c r="C8350" s="3"/>
      <c r="P8350" s="2"/>
    </row>
    <row r="8351" spans="3:16" x14ac:dyDescent="0.25">
      <c r="C8351" s="3"/>
      <c r="P8351" s="2"/>
    </row>
    <row r="8352" spans="3:16" x14ac:dyDescent="0.25">
      <c r="C8352" s="3"/>
      <c r="P8352" s="2"/>
    </row>
    <row r="8353" spans="3:16" x14ac:dyDescent="0.25">
      <c r="C8353" s="3"/>
      <c r="P8353" s="2"/>
    </row>
    <row r="8354" spans="3:16" x14ac:dyDescent="0.25">
      <c r="C8354" s="3"/>
      <c r="P8354" s="2"/>
    </row>
    <row r="8355" spans="3:16" x14ac:dyDescent="0.25">
      <c r="C8355" s="3"/>
      <c r="P8355" s="2"/>
    </row>
    <row r="8356" spans="3:16" x14ac:dyDescent="0.25">
      <c r="C8356" s="3"/>
      <c r="P8356" s="2"/>
    </row>
    <row r="8357" spans="3:16" x14ac:dyDescent="0.25">
      <c r="C8357" s="3"/>
      <c r="P8357" s="2"/>
    </row>
    <row r="8358" spans="3:16" x14ac:dyDescent="0.25">
      <c r="C8358" s="3"/>
      <c r="P8358" s="2"/>
    </row>
    <row r="8359" spans="3:16" x14ac:dyDescent="0.25">
      <c r="C8359" s="3"/>
      <c r="P8359" s="2"/>
    </row>
    <row r="8360" spans="3:16" x14ac:dyDescent="0.25">
      <c r="C8360" s="3"/>
      <c r="P8360" s="2"/>
    </row>
    <row r="8361" spans="3:16" x14ac:dyDescent="0.25">
      <c r="C8361" s="3"/>
      <c r="P8361" s="2"/>
    </row>
    <row r="8362" spans="3:16" x14ac:dyDescent="0.25">
      <c r="C8362" s="3"/>
      <c r="P8362" s="2"/>
    </row>
    <row r="8363" spans="3:16" x14ac:dyDescent="0.25">
      <c r="C8363" s="3"/>
      <c r="P8363" s="2"/>
    </row>
    <row r="8364" spans="3:16" x14ac:dyDescent="0.25">
      <c r="C8364" s="3"/>
      <c r="P8364" s="2"/>
    </row>
    <row r="8365" spans="3:16" x14ac:dyDescent="0.25">
      <c r="C8365" s="3"/>
      <c r="P8365" s="2"/>
    </row>
    <row r="8366" spans="3:16" x14ac:dyDescent="0.25">
      <c r="C8366" s="3"/>
      <c r="P8366" s="2"/>
    </row>
    <row r="8367" spans="3:16" x14ac:dyDescent="0.25">
      <c r="C8367" s="3"/>
      <c r="P8367" s="2"/>
    </row>
    <row r="8368" spans="3:16" x14ac:dyDescent="0.25">
      <c r="C8368" s="3"/>
      <c r="P8368" s="2"/>
    </row>
    <row r="8369" spans="3:16" x14ac:dyDescent="0.25">
      <c r="C8369" s="3"/>
      <c r="P8369" s="2"/>
    </row>
    <row r="8370" spans="3:16" x14ac:dyDescent="0.25">
      <c r="C8370" s="3"/>
      <c r="P8370" s="2"/>
    </row>
    <row r="8371" spans="3:16" x14ac:dyDescent="0.25">
      <c r="C8371" s="3"/>
      <c r="P8371" s="2"/>
    </row>
    <row r="8372" spans="3:16" x14ac:dyDescent="0.25">
      <c r="C8372" s="3"/>
      <c r="P8372" s="2"/>
    </row>
    <row r="8373" spans="3:16" x14ac:dyDescent="0.25">
      <c r="C8373" s="3"/>
      <c r="P8373" s="2"/>
    </row>
    <row r="8374" spans="3:16" x14ac:dyDescent="0.25">
      <c r="C8374" s="3"/>
      <c r="P8374" s="2"/>
    </row>
    <row r="8375" spans="3:16" x14ac:dyDescent="0.25">
      <c r="C8375" s="3"/>
      <c r="P8375" s="2"/>
    </row>
    <row r="8376" spans="3:16" x14ac:dyDescent="0.25">
      <c r="C8376" s="3"/>
      <c r="P8376" s="2"/>
    </row>
    <row r="8377" spans="3:16" x14ac:dyDescent="0.25">
      <c r="C8377" s="3"/>
      <c r="P8377" s="2"/>
    </row>
    <row r="8378" spans="3:16" x14ac:dyDescent="0.25">
      <c r="C8378" s="3"/>
      <c r="P8378" s="2"/>
    </row>
    <row r="8379" spans="3:16" x14ac:dyDescent="0.25">
      <c r="C8379" s="3"/>
      <c r="P8379" s="2"/>
    </row>
    <row r="8380" spans="3:16" x14ac:dyDescent="0.25">
      <c r="C8380" s="3"/>
      <c r="P8380" s="2"/>
    </row>
    <row r="8381" spans="3:16" x14ac:dyDescent="0.25">
      <c r="C8381" s="3"/>
      <c r="P8381" s="2"/>
    </row>
    <row r="8382" spans="3:16" x14ac:dyDescent="0.25">
      <c r="C8382" s="3"/>
      <c r="P8382" s="2"/>
    </row>
    <row r="8383" spans="3:16" x14ac:dyDescent="0.25">
      <c r="C8383" s="3"/>
      <c r="P8383" s="2"/>
    </row>
    <row r="8384" spans="3:16" x14ac:dyDescent="0.25">
      <c r="C8384" s="3"/>
      <c r="P8384" s="2"/>
    </row>
    <row r="8385" spans="3:16" x14ac:dyDescent="0.25">
      <c r="C8385" s="3"/>
      <c r="P8385" s="2"/>
    </row>
    <row r="8386" spans="3:16" x14ac:dyDescent="0.25">
      <c r="C8386" s="3"/>
      <c r="P8386" s="2"/>
    </row>
    <row r="8387" spans="3:16" x14ac:dyDescent="0.25">
      <c r="C8387" s="3"/>
      <c r="P8387" s="2"/>
    </row>
    <row r="8388" spans="3:16" x14ac:dyDescent="0.25">
      <c r="C8388" s="3"/>
      <c r="P8388" s="2"/>
    </row>
    <row r="8389" spans="3:16" x14ac:dyDescent="0.25">
      <c r="C8389" s="3"/>
      <c r="P8389" s="2"/>
    </row>
    <row r="8390" spans="3:16" x14ac:dyDescent="0.25">
      <c r="C8390" s="3"/>
      <c r="P8390" s="2"/>
    </row>
    <row r="8391" spans="3:16" x14ac:dyDescent="0.25">
      <c r="C8391" s="3"/>
      <c r="P8391" s="2"/>
    </row>
    <row r="8392" spans="3:16" x14ac:dyDescent="0.25">
      <c r="C8392" s="3"/>
      <c r="P8392" s="2"/>
    </row>
    <row r="8393" spans="3:16" x14ac:dyDescent="0.25">
      <c r="C8393" s="3"/>
      <c r="P8393" s="2"/>
    </row>
    <row r="8394" spans="3:16" x14ac:dyDescent="0.25">
      <c r="C8394" s="3"/>
      <c r="P8394" s="2"/>
    </row>
    <row r="8395" spans="3:16" x14ac:dyDescent="0.25">
      <c r="C8395" s="3"/>
      <c r="P8395" s="2"/>
    </row>
    <row r="8396" spans="3:16" x14ac:dyDescent="0.25">
      <c r="C8396" s="3"/>
      <c r="P8396" s="2"/>
    </row>
    <row r="8397" spans="3:16" x14ac:dyDescent="0.25">
      <c r="C8397" s="3"/>
      <c r="P8397" s="2"/>
    </row>
    <row r="8398" spans="3:16" x14ac:dyDescent="0.25">
      <c r="C8398" s="3"/>
      <c r="P8398" s="2"/>
    </row>
    <row r="8399" spans="3:16" x14ac:dyDescent="0.25">
      <c r="C8399" s="3"/>
      <c r="P8399" s="2"/>
    </row>
    <row r="8400" spans="3:16" x14ac:dyDescent="0.25">
      <c r="C8400" s="3"/>
      <c r="P8400" s="2"/>
    </row>
    <row r="8401" spans="3:16" x14ac:dyDescent="0.25">
      <c r="C8401" s="3"/>
      <c r="P8401" s="2"/>
    </row>
    <row r="8402" spans="3:16" x14ac:dyDescent="0.25">
      <c r="C8402" s="3"/>
      <c r="P8402" s="2"/>
    </row>
    <row r="8403" spans="3:16" x14ac:dyDescent="0.25">
      <c r="C8403" s="3"/>
      <c r="P8403" s="2"/>
    </row>
    <row r="8404" spans="3:16" x14ac:dyDescent="0.25">
      <c r="C8404" s="3"/>
      <c r="P8404" s="2"/>
    </row>
    <row r="8405" spans="3:16" x14ac:dyDescent="0.25">
      <c r="C8405" s="3"/>
      <c r="P8405" s="2"/>
    </row>
    <row r="8406" spans="3:16" x14ac:dyDescent="0.25">
      <c r="C8406" s="3"/>
      <c r="P8406" s="2"/>
    </row>
    <row r="8407" spans="3:16" x14ac:dyDescent="0.25">
      <c r="C8407" s="3"/>
      <c r="P8407" s="2"/>
    </row>
    <row r="8408" spans="3:16" x14ac:dyDescent="0.25">
      <c r="C8408" s="3"/>
      <c r="P8408" s="2"/>
    </row>
    <row r="8409" spans="3:16" x14ac:dyDescent="0.25">
      <c r="C8409" s="3"/>
      <c r="P8409" s="2"/>
    </row>
    <row r="8410" spans="3:16" x14ac:dyDescent="0.25">
      <c r="C8410" s="3"/>
      <c r="P8410" s="2"/>
    </row>
    <row r="8411" spans="3:16" x14ac:dyDescent="0.25">
      <c r="C8411" s="3"/>
      <c r="P8411" s="2"/>
    </row>
    <row r="8412" spans="3:16" x14ac:dyDescent="0.25">
      <c r="C8412" s="3"/>
      <c r="P8412" s="2"/>
    </row>
    <row r="8413" spans="3:16" x14ac:dyDescent="0.25">
      <c r="C8413" s="3"/>
      <c r="P8413" s="2"/>
    </row>
    <row r="8414" spans="3:16" x14ac:dyDescent="0.25">
      <c r="C8414" s="3"/>
      <c r="P8414" s="2"/>
    </row>
    <row r="8415" spans="3:16" x14ac:dyDescent="0.25">
      <c r="C8415" s="3"/>
      <c r="P8415" s="2"/>
    </row>
    <row r="8416" spans="3:16" x14ac:dyDescent="0.25">
      <c r="C8416" s="3"/>
      <c r="P8416" s="2"/>
    </row>
    <row r="8417" spans="3:16" x14ac:dyDescent="0.25">
      <c r="C8417" s="3"/>
      <c r="P8417" s="2"/>
    </row>
    <row r="8418" spans="3:16" x14ac:dyDescent="0.25">
      <c r="C8418" s="3"/>
      <c r="P8418" s="2"/>
    </row>
    <row r="8419" spans="3:16" x14ac:dyDescent="0.25">
      <c r="C8419" s="3"/>
      <c r="P8419" s="2"/>
    </row>
    <row r="8420" spans="3:16" x14ac:dyDescent="0.25">
      <c r="C8420" s="3"/>
      <c r="P8420" s="2"/>
    </row>
    <row r="8421" spans="3:16" x14ac:dyDescent="0.25">
      <c r="C8421" s="3"/>
      <c r="P8421" s="2"/>
    </row>
    <row r="8422" spans="3:16" x14ac:dyDescent="0.25">
      <c r="C8422" s="3"/>
      <c r="P8422" s="2"/>
    </row>
    <row r="8423" spans="3:16" x14ac:dyDescent="0.25">
      <c r="C8423" s="3"/>
      <c r="P8423" s="2"/>
    </row>
    <row r="8424" spans="3:16" x14ac:dyDescent="0.25">
      <c r="C8424" s="3"/>
      <c r="P8424" s="2"/>
    </row>
    <row r="8425" spans="3:16" x14ac:dyDescent="0.25">
      <c r="C8425" s="3"/>
      <c r="P8425" s="2"/>
    </row>
    <row r="8426" spans="3:16" x14ac:dyDescent="0.25">
      <c r="C8426" s="3"/>
      <c r="P8426" s="2"/>
    </row>
    <row r="8427" spans="3:16" x14ac:dyDescent="0.25">
      <c r="C8427" s="3"/>
      <c r="P8427" s="2"/>
    </row>
    <row r="8428" spans="3:16" x14ac:dyDescent="0.25">
      <c r="C8428" s="3"/>
      <c r="P8428" s="2"/>
    </row>
    <row r="8429" spans="3:16" x14ac:dyDescent="0.25">
      <c r="C8429" s="3"/>
      <c r="P8429" s="2"/>
    </row>
    <row r="8430" spans="3:16" x14ac:dyDescent="0.25">
      <c r="C8430" s="3"/>
      <c r="P8430" s="2"/>
    </row>
    <row r="8431" spans="3:16" x14ac:dyDescent="0.25">
      <c r="C8431" s="3"/>
      <c r="P8431" s="2"/>
    </row>
    <row r="8432" spans="3:16" x14ac:dyDescent="0.25">
      <c r="C8432" s="3"/>
      <c r="P8432" s="2"/>
    </row>
    <row r="8433" spans="3:16" x14ac:dyDescent="0.25">
      <c r="C8433" s="3"/>
      <c r="P8433" s="2"/>
    </row>
    <row r="8434" spans="3:16" x14ac:dyDescent="0.25">
      <c r="C8434" s="3"/>
      <c r="P8434" s="2"/>
    </row>
    <row r="8435" spans="3:16" x14ac:dyDescent="0.25">
      <c r="C8435" s="3"/>
      <c r="P8435" s="2"/>
    </row>
    <row r="8436" spans="3:16" x14ac:dyDescent="0.25">
      <c r="C8436" s="3"/>
      <c r="P8436" s="2"/>
    </row>
    <row r="8437" spans="3:16" x14ac:dyDescent="0.25">
      <c r="C8437" s="3"/>
      <c r="P8437" s="2"/>
    </row>
    <row r="8438" spans="3:16" x14ac:dyDescent="0.25">
      <c r="C8438" s="3"/>
      <c r="P8438" s="2"/>
    </row>
    <row r="8439" spans="3:16" x14ac:dyDescent="0.25">
      <c r="C8439" s="3"/>
      <c r="P8439" s="2"/>
    </row>
    <row r="8440" spans="3:16" x14ac:dyDescent="0.25">
      <c r="C8440" s="3"/>
      <c r="P8440" s="2"/>
    </row>
    <row r="8441" spans="3:16" x14ac:dyDescent="0.25">
      <c r="C8441" s="3"/>
      <c r="P8441" s="2"/>
    </row>
    <row r="8442" spans="3:16" x14ac:dyDescent="0.25">
      <c r="C8442" s="3"/>
      <c r="P8442" s="2"/>
    </row>
    <row r="8443" spans="3:16" x14ac:dyDescent="0.25">
      <c r="C8443" s="3"/>
      <c r="P8443" s="2"/>
    </row>
    <row r="8444" spans="3:16" x14ac:dyDescent="0.25">
      <c r="C8444" s="3"/>
      <c r="P8444" s="2"/>
    </row>
    <row r="8445" spans="3:16" x14ac:dyDescent="0.25">
      <c r="C8445" s="3"/>
      <c r="P8445" s="2"/>
    </row>
    <row r="8446" spans="3:16" x14ac:dyDescent="0.25">
      <c r="C8446" s="3"/>
      <c r="P8446" s="2"/>
    </row>
    <row r="8447" spans="3:16" x14ac:dyDescent="0.25">
      <c r="C8447" s="3"/>
      <c r="P8447" s="2"/>
    </row>
    <row r="8448" spans="3:16" x14ac:dyDescent="0.25">
      <c r="C8448" s="3"/>
      <c r="P8448" s="2"/>
    </row>
    <row r="8449" spans="3:16" x14ac:dyDescent="0.25">
      <c r="C8449" s="3"/>
      <c r="P8449" s="2"/>
    </row>
    <row r="8450" spans="3:16" x14ac:dyDescent="0.25">
      <c r="C8450" s="3"/>
      <c r="P8450" s="2"/>
    </row>
    <row r="8451" spans="3:16" x14ac:dyDescent="0.25">
      <c r="C8451" s="3"/>
      <c r="P8451" s="2"/>
    </row>
    <row r="8452" spans="3:16" x14ac:dyDescent="0.25">
      <c r="C8452" s="3"/>
      <c r="P8452" s="2"/>
    </row>
    <row r="8453" spans="3:16" x14ac:dyDescent="0.25">
      <c r="C8453" s="3"/>
      <c r="P8453" s="2"/>
    </row>
    <row r="8454" spans="3:16" x14ac:dyDescent="0.25">
      <c r="C8454" s="3"/>
      <c r="P8454" s="2"/>
    </row>
    <row r="8455" spans="3:16" x14ac:dyDescent="0.25">
      <c r="C8455" s="3"/>
      <c r="P8455" s="2"/>
    </row>
    <row r="8456" spans="3:16" x14ac:dyDescent="0.25">
      <c r="C8456" s="3"/>
      <c r="P8456" s="2"/>
    </row>
    <row r="8457" spans="3:16" x14ac:dyDescent="0.25">
      <c r="C8457" s="3"/>
      <c r="P8457" s="2"/>
    </row>
    <row r="8458" spans="3:16" x14ac:dyDescent="0.25">
      <c r="C8458" s="3"/>
      <c r="P8458" s="2"/>
    </row>
    <row r="8459" spans="3:16" x14ac:dyDescent="0.25">
      <c r="C8459" s="3"/>
      <c r="P8459" s="2"/>
    </row>
    <row r="8460" spans="3:16" x14ac:dyDescent="0.25">
      <c r="C8460" s="3"/>
      <c r="P8460" s="2"/>
    </row>
    <row r="8461" spans="3:16" x14ac:dyDescent="0.25">
      <c r="C8461" s="3"/>
      <c r="P8461" s="2"/>
    </row>
    <row r="8462" spans="3:16" x14ac:dyDescent="0.25">
      <c r="C8462" s="3"/>
      <c r="P8462" s="2"/>
    </row>
    <row r="8463" spans="3:16" x14ac:dyDescent="0.25">
      <c r="C8463" s="3"/>
      <c r="P8463" s="2"/>
    </row>
    <row r="8464" spans="3:16" x14ac:dyDescent="0.25">
      <c r="C8464" s="3"/>
      <c r="P8464" s="2"/>
    </row>
    <row r="8465" spans="3:16" x14ac:dyDescent="0.25">
      <c r="C8465" s="3"/>
      <c r="P8465" s="2"/>
    </row>
    <row r="8466" spans="3:16" x14ac:dyDescent="0.25">
      <c r="C8466" s="3"/>
      <c r="P8466" s="2"/>
    </row>
    <row r="8467" spans="3:16" x14ac:dyDescent="0.25">
      <c r="C8467" s="3"/>
      <c r="P8467" s="2"/>
    </row>
    <row r="8468" spans="3:16" x14ac:dyDescent="0.25">
      <c r="C8468" s="3"/>
      <c r="P8468" s="2"/>
    </row>
    <row r="8469" spans="3:16" x14ac:dyDescent="0.25">
      <c r="C8469" s="3"/>
      <c r="P8469" s="2"/>
    </row>
    <row r="8470" spans="3:16" x14ac:dyDescent="0.25">
      <c r="C8470" s="3"/>
      <c r="P8470" s="2"/>
    </row>
    <row r="8471" spans="3:16" x14ac:dyDescent="0.25">
      <c r="C8471" s="3"/>
      <c r="P8471" s="2"/>
    </row>
    <row r="8472" spans="3:16" x14ac:dyDescent="0.25">
      <c r="C8472" s="3"/>
      <c r="P8472" s="2"/>
    </row>
    <row r="8473" spans="3:16" x14ac:dyDescent="0.25">
      <c r="C8473" s="3"/>
      <c r="P8473" s="2"/>
    </row>
    <row r="8474" spans="3:16" x14ac:dyDescent="0.25">
      <c r="C8474" s="3"/>
      <c r="P8474" s="2"/>
    </row>
    <row r="8475" spans="3:16" x14ac:dyDescent="0.25">
      <c r="C8475" s="3"/>
      <c r="P8475" s="2"/>
    </row>
    <row r="8476" spans="3:16" x14ac:dyDescent="0.25">
      <c r="C8476" s="3"/>
      <c r="P8476" s="2"/>
    </row>
    <row r="8477" spans="3:16" x14ac:dyDescent="0.25">
      <c r="C8477" s="3"/>
      <c r="P8477" s="2"/>
    </row>
    <row r="8478" spans="3:16" x14ac:dyDescent="0.25">
      <c r="C8478" s="3"/>
      <c r="P8478" s="2"/>
    </row>
    <row r="8479" spans="3:16" x14ac:dyDescent="0.25">
      <c r="C8479" s="3"/>
      <c r="P8479" s="2"/>
    </row>
    <row r="8480" spans="3:16" x14ac:dyDescent="0.25">
      <c r="C8480" s="3"/>
      <c r="P8480" s="2"/>
    </row>
    <row r="8481" spans="3:16" x14ac:dyDescent="0.25">
      <c r="C8481" s="3"/>
      <c r="P8481" s="2"/>
    </row>
    <row r="8482" spans="3:16" x14ac:dyDescent="0.25">
      <c r="C8482" s="3"/>
      <c r="P8482" s="2"/>
    </row>
    <row r="8483" spans="3:16" x14ac:dyDescent="0.25">
      <c r="C8483" s="3"/>
      <c r="P8483" s="2"/>
    </row>
    <row r="8484" spans="3:16" x14ac:dyDescent="0.25">
      <c r="C8484" s="3"/>
      <c r="P8484" s="2"/>
    </row>
    <row r="8485" spans="3:16" x14ac:dyDescent="0.25">
      <c r="C8485" s="3"/>
      <c r="P8485" s="2"/>
    </row>
    <row r="8486" spans="3:16" x14ac:dyDescent="0.25">
      <c r="C8486" s="3"/>
      <c r="P8486" s="2"/>
    </row>
    <row r="8487" spans="3:16" x14ac:dyDescent="0.25">
      <c r="C8487" s="3"/>
      <c r="P8487" s="2"/>
    </row>
    <row r="8488" spans="3:16" x14ac:dyDescent="0.25">
      <c r="C8488" s="3"/>
      <c r="P8488" s="2"/>
    </row>
    <row r="8489" spans="3:16" x14ac:dyDescent="0.25">
      <c r="C8489" s="3"/>
      <c r="P8489" s="2"/>
    </row>
    <row r="8490" spans="3:16" x14ac:dyDescent="0.25">
      <c r="C8490" s="3"/>
      <c r="P8490" s="2"/>
    </row>
    <row r="8491" spans="3:16" x14ac:dyDescent="0.25">
      <c r="C8491" s="3"/>
      <c r="P8491" s="2"/>
    </row>
    <row r="8492" spans="3:16" x14ac:dyDescent="0.25">
      <c r="C8492" s="3"/>
      <c r="P8492" s="2"/>
    </row>
    <row r="8493" spans="3:16" x14ac:dyDescent="0.25">
      <c r="C8493" s="3"/>
      <c r="P8493" s="2"/>
    </row>
    <row r="8494" spans="3:16" x14ac:dyDescent="0.25">
      <c r="C8494" s="3"/>
      <c r="P8494" s="2"/>
    </row>
    <row r="8495" spans="3:16" x14ac:dyDescent="0.25">
      <c r="C8495" s="3"/>
      <c r="P8495" s="2"/>
    </row>
    <row r="8496" spans="3:16" x14ac:dyDescent="0.25">
      <c r="C8496" s="3"/>
      <c r="P8496" s="2"/>
    </row>
    <row r="8497" spans="3:16" x14ac:dyDescent="0.25">
      <c r="C8497" s="3"/>
      <c r="P8497" s="2"/>
    </row>
    <row r="8498" spans="3:16" x14ac:dyDescent="0.25">
      <c r="C8498" s="3"/>
      <c r="P8498" s="2"/>
    </row>
    <row r="8499" spans="3:16" x14ac:dyDescent="0.25">
      <c r="C8499" s="3"/>
      <c r="P8499" s="2"/>
    </row>
    <row r="8500" spans="3:16" x14ac:dyDescent="0.25">
      <c r="C8500" s="3"/>
      <c r="P8500" s="2"/>
    </row>
    <row r="8501" spans="3:16" x14ac:dyDescent="0.25">
      <c r="C8501" s="3"/>
      <c r="P8501" s="2"/>
    </row>
    <row r="8502" spans="3:16" x14ac:dyDescent="0.25">
      <c r="C8502" s="3"/>
      <c r="P8502" s="2"/>
    </row>
    <row r="8503" spans="3:16" x14ac:dyDescent="0.25">
      <c r="C8503" s="3"/>
      <c r="P8503" s="2"/>
    </row>
    <row r="8504" spans="3:16" x14ac:dyDescent="0.25">
      <c r="C8504" s="3"/>
      <c r="P8504" s="2"/>
    </row>
    <row r="8505" spans="3:16" x14ac:dyDescent="0.25">
      <c r="C8505" s="3"/>
      <c r="P8505" s="2"/>
    </row>
    <row r="8506" spans="3:16" x14ac:dyDescent="0.25">
      <c r="C8506" s="3"/>
      <c r="P8506" s="2"/>
    </row>
    <row r="8507" spans="3:16" x14ac:dyDescent="0.25">
      <c r="C8507" s="3"/>
      <c r="P8507" s="2"/>
    </row>
    <row r="8508" spans="3:16" x14ac:dyDescent="0.25">
      <c r="C8508" s="3"/>
      <c r="P8508" s="2"/>
    </row>
    <row r="8509" spans="3:16" x14ac:dyDescent="0.25">
      <c r="C8509" s="3"/>
      <c r="P8509" s="2"/>
    </row>
    <row r="8510" spans="3:16" x14ac:dyDescent="0.25">
      <c r="C8510" s="3"/>
      <c r="P8510" s="2"/>
    </row>
    <row r="8511" spans="3:16" x14ac:dyDescent="0.25">
      <c r="C8511" s="3"/>
      <c r="P8511" s="2"/>
    </row>
    <row r="8512" spans="3:16" x14ac:dyDescent="0.25">
      <c r="C8512" s="3"/>
      <c r="P8512" s="2"/>
    </row>
    <row r="8513" spans="3:16" x14ac:dyDescent="0.25">
      <c r="C8513" s="3"/>
      <c r="P8513" s="2"/>
    </row>
    <row r="8514" spans="3:16" x14ac:dyDescent="0.25">
      <c r="C8514" s="3"/>
      <c r="P8514" s="2"/>
    </row>
    <row r="8515" spans="3:16" x14ac:dyDescent="0.25">
      <c r="C8515" s="3"/>
      <c r="P8515" s="2"/>
    </row>
    <row r="8516" spans="3:16" x14ac:dyDescent="0.25">
      <c r="C8516" s="3"/>
      <c r="P8516" s="2"/>
    </row>
    <row r="8517" spans="3:16" x14ac:dyDescent="0.25">
      <c r="C8517" s="3"/>
      <c r="P8517" s="2"/>
    </row>
    <row r="8518" spans="3:16" x14ac:dyDescent="0.25">
      <c r="C8518" s="3"/>
      <c r="P8518" s="2"/>
    </row>
    <row r="8519" spans="3:16" x14ac:dyDescent="0.25">
      <c r="C8519" s="3"/>
      <c r="P8519" s="2"/>
    </row>
    <row r="8520" spans="3:16" x14ac:dyDescent="0.25">
      <c r="C8520" s="3"/>
      <c r="P8520" s="2"/>
    </row>
    <row r="8521" spans="3:16" x14ac:dyDescent="0.25">
      <c r="C8521" s="3"/>
      <c r="P8521" s="2"/>
    </row>
    <row r="8522" spans="3:16" x14ac:dyDescent="0.25">
      <c r="C8522" s="3"/>
      <c r="P8522" s="2"/>
    </row>
    <row r="8523" spans="3:16" x14ac:dyDescent="0.25">
      <c r="C8523" s="3"/>
      <c r="P8523" s="2"/>
    </row>
    <row r="8524" spans="3:16" x14ac:dyDescent="0.25">
      <c r="C8524" s="3"/>
      <c r="P8524" s="2"/>
    </row>
    <row r="8525" spans="3:16" x14ac:dyDescent="0.25">
      <c r="C8525" s="3"/>
      <c r="P8525" s="2"/>
    </row>
    <row r="8526" spans="3:16" x14ac:dyDescent="0.25">
      <c r="C8526" s="3"/>
      <c r="P8526" s="2"/>
    </row>
    <row r="8527" spans="3:16" x14ac:dyDescent="0.25">
      <c r="C8527" s="3"/>
      <c r="P8527" s="2"/>
    </row>
    <row r="8528" spans="3:16" x14ac:dyDescent="0.25">
      <c r="C8528" s="3"/>
      <c r="P8528" s="2"/>
    </row>
    <row r="8529" spans="3:16" x14ac:dyDescent="0.25">
      <c r="C8529" s="3"/>
      <c r="P8529" s="2"/>
    </row>
    <row r="8530" spans="3:16" x14ac:dyDescent="0.25">
      <c r="C8530" s="3"/>
      <c r="P8530" s="2"/>
    </row>
    <row r="8531" spans="3:16" x14ac:dyDescent="0.25">
      <c r="C8531" s="3"/>
      <c r="P8531" s="2"/>
    </row>
    <row r="8532" spans="3:16" x14ac:dyDescent="0.25">
      <c r="C8532" s="3"/>
      <c r="P8532" s="2"/>
    </row>
    <row r="8533" spans="3:16" x14ac:dyDescent="0.25">
      <c r="C8533" s="3"/>
      <c r="P8533" s="2"/>
    </row>
    <row r="8534" spans="3:16" x14ac:dyDescent="0.25">
      <c r="C8534" s="3"/>
      <c r="P8534" s="2"/>
    </row>
    <row r="8535" spans="3:16" x14ac:dyDescent="0.25">
      <c r="C8535" s="3"/>
      <c r="P8535" s="2"/>
    </row>
    <row r="8536" spans="3:16" x14ac:dyDescent="0.25">
      <c r="C8536" s="3"/>
      <c r="P8536" s="2"/>
    </row>
    <row r="8537" spans="3:16" x14ac:dyDescent="0.25">
      <c r="C8537" s="3"/>
      <c r="P8537" s="2"/>
    </row>
    <row r="8538" spans="3:16" x14ac:dyDescent="0.25">
      <c r="C8538" s="3"/>
      <c r="P8538" s="2"/>
    </row>
    <row r="8539" spans="3:16" x14ac:dyDescent="0.25">
      <c r="C8539" s="3"/>
      <c r="P8539" s="2"/>
    </row>
    <row r="8540" spans="3:16" x14ac:dyDescent="0.25">
      <c r="C8540" s="3"/>
      <c r="P8540" s="2"/>
    </row>
    <row r="8541" spans="3:16" x14ac:dyDescent="0.25">
      <c r="C8541" s="3"/>
      <c r="P8541" s="2"/>
    </row>
    <row r="8542" spans="3:16" x14ac:dyDescent="0.25">
      <c r="C8542" s="3"/>
      <c r="P8542" s="2"/>
    </row>
    <row r="8543" spans="3:16" x14ac:dyDescent="0.25">
      <c r="C8543" s="3"/>
      <c r="P8543" s="2"/>
    </row>
    <row r="8544" spans="3:16" x14ac:dyDescent="0.25">
      <c r="C8544" s="3"/>
      <c r="P8544" s="2"/>
    </row>
    <row r="8545" spans="3:16" x14ac:dyDescent="0.25">
      <c r="C8545" s="3"/>
      <c r="P8545" s="2"/>
    </row>
    <row r="8546" spans="3:16" x14ac:dyDescent="0.25">
      <c r="C8546" s="3"/>
      <c r="P8546" s="2"/>
    </row>
    <row r="8547" spans="3:16" x14ac:dyDescent="0.25">
      <c r="C8547" s="3"/>
      <c r="P8547" s="2"/>
    </row>
    <row r="8548" spans="3:16" x14ac:dyDescent="0.25">
      <c r="C8548" s="3"/>
      <c r="P8548" s="2"/>
    </row>
    <row r="8549" spans="3:16" x14ac:dyDescent="0.25">
      <c r="C8549" s="3"/>
      <c r="P8549" s="2"/>
    </row>
    <row r="8550" spans="3:16" x14ac:dyDescent="0.25">
      <c r="C8550" s="3"/>
      <c r="P8550" s="2"/>
    </row>
    <row r="8551" spans="3:16" x14ac:dyDescent="0.25">
      <c r="C8551" s="3"/>
      <c r="P8551" s="2"/>
    </row>
    <row r="8552" spans="3:16" x14ac:dyDescent="0.25">
      <c r="C8552" s="3"/>
      <c r="P8552" s="2"/>
    </row>
    <row r="8553" spans="3:16" x14ac:dyDescent="0.25">
      <c r="C8553" s="3"/>
      <c r="P8553" s="2"/>
    </row>
    <row r="8554" spans="3:16" x14ac:dyDescent="0.25">
      <c r="C8554" s="3"/>
      <c r="P8554" s="2"/>
    </row>
    <row r="8555" spans="3:16" x14ac:dyDescent="0.25">
      <c r="C8555" s="3"/>
      <c r="P8555" s="2"/>
    </row>
    <row r="8556" spans="3:16" x14ac:dyDescent="0.25">
      <c r="C8556" s="3"/>
      <c r="P8556" s="2"/>
    </row>
    <row r="8557" spans="3:16" x14ac:dyDescent="0.25">
      <c r="C8557" s="3"/>
      <c r="P8557" s="2"/>
    </row>
    <row r="8558" spans="3:16" x14ac:dyDescent="0.25">
      <c r="C8558" s="3"/>
      <c r="P8558" s="2"/>
    </row>
    <row r="8559" spans="3:16" x14ac:dyDescent="0.25">
      <c r="C8559" s="3"/>
      <c r="P8559" s="2"/>
    </row>
    <row r="8560" spans="3:16" x14ac:dyDescent="0.25">
      <c r="C8560" s="3"/>
      <c r="P8560" s="2"/>
    </row>
    <row r="8561" spans="3:16" x14ac:dyDescent="0.25">
      <c r="C8561" s="3"/>
      <c r="P8561" s="2"/>
    </row>
    <row r="8562" spans="3:16" x14ac:dyDescent="0.25">
      <c r="C8562" s="3"/>
      <c r="P8562" s="2"/>
    </row>
    <row r="8563" spans="3:16" x14ac:dyDescent="0.25">
      <c r="C8563" s="3"/>
      <c r="P8563" s="2"/>
    </row>
    <row r="8564" spans="3:16" x14ac:dyDescent="0.25">
      <c r="C8564" s="3"/>
      <c r="P8564" s="2"/>
    </row>
    <row r="8565" spans="3:16" x14ac:dyDescent="0.25">
      <c r="C8565" s="3"/>
      <c r="P8565" s="2"/>
    </row>
    <row r="8566" spans="3:16" x14ac:dyDescent="0.25">
      <c r="C8566" s="3"/>
      <c r="P8566" s="2"/>
    </row>
    <row r="8567" spans="3:16" x14ac:dyDescent="0.25">
      <c r="C8567" s="3"/>
      <c r="P8567" s="2"/>
    </row>
    <row r="8568" spans="3:16" x14ac:dyDescent="0.25">
      <c r="C8568" s="3"/>
      <c r="P8568" s="2"/>
    </row>
    <row r="8569" spans="3:16" x14ac:dyDescent="0.25">
      <c r="C8569" s="3"/>
      <c r="P8569" s="2"/>
    </row>
    <row r="8570" spans="3:16" x14ac:dyDescent="0.25">
      <c r="C8570" s="3"/>
      <c r="P8570" s="2"/>
    </row>
    <row r="8571" spans="3:16" x14ac:dyDescent="0.25">
      <c r="C8571" s="3"/>
      <c r="P8571" s="2"/>
    </row>
    <row r="8572" spans="3:16" x14ac:dyDescent="0.25">
      <c r="C8572" s="3"/>
      <c r="P8572" s="2"/>
    </row>
    <row r="8573" spans="3:16" x14ac:dyDescent="0.25">
      <c r="C8573" s="3"/>
      <c r="P8573" s="2"/>
    </row>
    <row r="8574" spans="3:16" x14ac:dyDescent="0.25">
      <c r="C8574" s="3"/>
      <c r="P8574" s="2"/>
    </row>
    <row r="8575" spans="3:16" x14ac:dyDescent="0.25">
      <c r="C8575" s="3"/>
      <c r="P8575" s="2"/>
    </row>
    <row r="8576" spans="3:16" x14ac:dyDescent="0.25">
      <c r="C8576" s="3"/>
      <c r="P8576" s="2"/>
    </row>
    <row r="8577" spans="3:16" x14ac:dyDescent="0.25">
      <c r="C8577" s="3"/>
      <c r="P8577" s="2"/>
    </row>
    <row r="8578" spans="3:16" x14ac:dyDescent="0.25">
      <c r="C8578" s="3"/>
      <c r="P8578" s="2"/>
    </row>
    <row r="8579" spans="3:16" x14ac:dyDescent="0.25">
      <c r="C8579" s="3"/>
      <c r="P8579" s="2"/>
    </row>
    <row r="8580" spans="3:16" x14ac:dyDescent="0.25">
      <c r="C8580" s="3"/>
      <c r="P8580" s="2"/>
    </row>
    <row r="8581" spans="3:16" x14ac:dyDescent="0.25">
      <c r="C8581" s="3"/>
      <c r="P8581" s="2"/>
    </row>
    <row r="8582" spans="3:16" x14ac:dyDescent="0.25">
      <c r="C8582" s="3"/>
      <c r="P8582" s="2"/>
    </row>
    <row r="8583" spans="3:16" x14ac:dyDescent="0.25">
      <c r="C8583" s="3"/>
      <c r="P8583" s="2"/>
    </row>
    <row r="8584" spans="3:16" x14ac:dyDescent="0.25">
      <c r="C8584" s="3"/>
      <c r="P8584" s="2"/>
    </row>
    <row r="8585" spans="3:16" x14ac:dyDescent="0.25">
      <c r="C8585" s="3"/>
      <c r="P8585" s="2"/>
    </row>
    <row r="8586" spans="3:16" x14ac:dyDescent="0.25">
      <c r="C8586" s="3"/>
      <c r="P8586" s="2"/>
    </row>
    <row r="8587" spans="3:16" x14ac:dyDescent="0.25">
      <c r="C8587" s="3"/>
      <c r="P8587" s="2"/>
    </row>
    <row r="8588" spans="3:16" x14ac:dyDescent="0.25">
      <c r="C8588" s="3"/>
      <c r="P8588" s="2"/>
    </row>
    <row r="8589" spans="3:16" x14ac:dyDescent="0.25">
      <c r="C8589" s="3"/>
      <c r="P8589" s="2"/>
    </row>
    <row r="8590" spans="3:16" x14ac:dyDescent="0.25">
      <c r="C8590" s="3"/>
      <c r="P8590" s="2"/>
    </row>
    <row r="8591" spans="3:16" x14ac:dyDescent="0.25">
      <c r="C8591" s="3"/>
      <c r="P8591" s="2"/>
    </row>
    <row r="8592" spans="3:16" x14ac:dyDescent="0.25">
      <c r="C8592" s="3"/>
      <c r="P8592" s="2"/>
    </row>
    <row r="8593" spans="3:16" x14ac:dyDescent="0.25">
      <c r="C8593" s="3"/>
      <c r="P8593" s="2"/>
    </row>
    <row r="8594" spans="3:16" x14ac:dyDescent="0.25">
      <c r="C8594" s="3"/>
      <c r="P8594" s="2"/>
    </row>
    <row r="8595" spans="3:16" x14ac:dyDescent="0.25">
      <c r="C8595" s="3"/>
      <c r="P8595" s="2"/>
    </row>
    <row r="8596" spans="3:16" x14ac:dyDescent="0.25">
      <c r="C8596" s="3"/>
      <c r="P8596" s="2"/>
    </row>
    <row r="8597" spans="3:16" x14ac:dyDescent="0.25">
      <c r="C8597" s="3"/>
      <c r="P8597" s="2"/>
    </row>
    <row r="8598" spans="3:16" x14ac:dyDescent="0.25">
      <c r="C8598" s="3"/>
      <c r="P8598" s="2"/>
    </row>
    <row r="8599" spans="3:16" x14ac:dyDescent="0.25">
      <c r="C8599" s="3"/>
      <c r="P8599" s="2"/>
    </row>
    <row r="8600" spans="3:16" x14ac:dyDescent="0.25">
      <c r="C8600" s="3"/>
      <c r="P8600" s="2"/>
    </row>
    <row r="8601" spans="3:16" x14ac:dyDescent="0.25">
      <c r="C8601" s="3"/>
      <c r="P8601" s="2"/>
    </row>
    <row r="8602" spans="3:16" x14ac:dyDescent="0.25">
      <c r="C8602" s="3"/>
      <c r="P8602" s="2"/>
    </row>
    <row r="8603" spans="3:16" x14ac:dyDescent="0.25">
      <c r="C8603" s="3"/>
      <c r="P8603" s="2"/>
    </row>
    <row r="8604" spans="3:16" x14ac:dyDescent="0.25">
      <c r="C8604" s="3"/>
      <c r="P8604" s="2"/>
    </row>
    <row r="8605" spans="3:16" x14ac:dyDescent="0.25">
      <c r="C8605" s="3"/>
      <c r="P8605" s="2"/>
    </row>
    <row r="8606" spans="3:16" x14ac:dyDescent="0.25">
      <c r="C8606" s="3"/>
      <c r="P8606" s="2"/>
    </row>
    <row r="8607" spans="3:16" x14ac:dyDescent="0.25">
      <c r="C8607" s="3"/>
      <c r="P8607" s="2"/>
    </row>
    <row r="8608" spans="3:16" x14ac:dyDescent="0.25">
      <c r="C8608" s="3"/>
      <c r="P8608" s="2"/>
    </row>
    <row r="8609" spans="3:16" x14ac:dyDescent="0.25">
      <c r="C8609" s="3"/>
      <c r="P8609" s="2"/>
    </row>
    <row r="8610" spans="3:16" x14ac:dyDescent="0.25">
      <c r="C8610" s="3"/>
      <c r="P8610" s="2"/>
    </row>
    <row r="8611" spans="3:16" x14ac:dyDescent="0.25">
      <c r="C8611" s="3"/>
      <c r="P8611" s="2"/>
    </row>
    <row r="8612" spans="3:16" x14ac:dyDescent="0.25">
      <c r="C8612" s="3"/>
      <c r="P8612" s="2"/>
    </row>
    <row r="8613" spans="3:16" x14ac:dyDescent="0.25">
      <c r="C8613" s="3"/>
      <c r="P8613" s="2"/>
    </row>
    <row r="8614" spans="3:16" x14ac:dyDescent="0.25">
      <c r="C8614" s="3"/>
      <c r="P8614" s="2"/>
    </row>
    <row r="8615" spans="3:16" x14ac:dyDescent="0.25">
      <c r="C8615" s="3"/>
      <c r="P8615" s="2"/>
    </row>
    <row r="8616" spans="3:16" x14ac:dyDescent="0.25">
      <c r="C8616" s="3"/>
      <c r="P8616" s="2"/>
    </row>
    <row r="8617" spans="3:16" x14ac:dyDescent="0.25">
      <c r="C8617" s="3"/>
      <c r="P8617" s="2"/>
    </row>
    <row r="8618" spans="3:16" x14ac:dyDescent="0.25">
      <c r="C8618" s="3"/>
      <c r="P8618" s="2"/>
    </row>
    <row r="8619" spans="3:16" x14ac:dyDescent="0.25">
      <c r="C8619" s="3"/>
      <c r="P8619" s="2"/>
    </row>
    <row r="8620" spans="3:16" x14ac:dyDescent="0.25">
      <c r="C8620" s="3"/>
      <c r="P8620" s="2"/>
    </row>
    <row r="8621" spans="3:16" x14ac:dyDescent="0.25">
      <c r="C8621" s="3"/>
      <c r="P8621" s="2"/>
    </row>
    <row r="8622" spans="3:16" x14ac:dyDescent="0.25">
      <c r="C8622" s="3"/>
      <c r="P8622" s="2"/>
    </row>
    <row r="8623" spans="3:16" x14ac:dyDescent="0.25">
      <c r="C8623" s="3"/>
      <c r="P8623" s="2"/>
    </row>
    <row r="8624" spans="3:16" x14ac:dyDescent="0.25">
      <c r="C8624" s="3"/>
      <c r="P8624" s="2"/>
    </row>
    <row r="8625" spans="3:16" x14ac:dyDescent="0.25">
      <c r="C8625" s="3"/>
      <c r="P8625" s="2"/>
    </row>
    <row r="8626" spans="3:16" x14ac:dyDescent="0.25">
      <c r="C8626" s="3"/>
      <c r="P8626" s="2"/>
    </row>
    <row r="8627" spans="3:16" x14ac:dyDescent="0.25">
      <c r="C8627" s="3"/>
      <c r="P8627" s="2"/>
    </row>
    <row r="8628" spans="3:16" x14ac:dyDescent="0.25">
      <c r="C8628" s="3"/>
      <c r="P8628" s="2"/>
    </row>
    <row r="8629" spans="3:16" x14ac:dyDescent="0.25">
      <c r="C8629" s="3"/>
      <c r="P8629" s="2"/>
    </row>
    <row r="8630" spans="3:16" x14ac:dyDescent="0.25">
      <c r="C8630" s="3"/>
      <c r="P8630" s="2"/>
    </row>
    <row r="8631" spans="3:16" x14ac:dyDescent="0.25">
      <c r="C8631" s="3"/>
      <c r="P8631" s="2"/>
    </row>
    <row r="8632" spans="3:16" x14ac:dyDescent="0.25">
      <c r="C8632" s="3"/>
      <c r="P8632" s="2"/>
    </row>
    <row r="8633" spans="3:16" x14ac:dyDescent="0.25">
      <c r="C8633" s="3"/>
      <c r="P8633" s="2"/>
    </row>
    <row r="8634" spans="3:16" x14ac:dyDescent="0.25">
      <c r="C8634" s="3"/>
      <c r="P8634" s="2"/>
    </row>
    <row r="8635" spans="3:16" x14ac:dyDescent="0.25">
      <c r="C8635" s="3"/>
      <c r="P8635" s="2"/>
    </row>
    <row r="8636" spans="3:16" x14ac:dyDescent="0.25">
      <c r="C8636" s="3"/>
      <c r="P8636" s="2"/>
    </row>
    <row r="8637" spans="3:16" x14ac:dyDescent="0.25">
      <c r="C8637" s="3"/>
      <c r="P8637" s="2"/>
    </row>
    <row r="8638" spans="3:16" x14ac:dyDescent="0.25">
      <c r="C8638" s="3"/>
      <c r="P8638" s="2"/>
    </row>
    <row r="8639" spans="3:16" x14ac:dyDescent="0.25">
      <c r="C8639" s="3"/>
      <c r="P8639" s="2"/>
    </row>
    <row r="8640" spans="3:16" x14ac:dyDescent="0.25">
      <c r="C8640" s="3"/>
      <c r="P8640" s="2"/>
    </row>
    <row r="8641" spans="3:16" x14ac:dyDescent="0.25">
      <c r="C8641" s="3"/>
      <c r="P8641" s="2"/>
    </row>
    <row r="8642" spans="3:16" x14ac:dyDescent="0.25">
      <c r="C8642" s="3"/>
      <c r="P8642" s="2"/>
    </row>
    <row r="8643" spans="3:16" x14ac:dyDescent="0.25">
      <c r="C8643" s="3"/>
      <c r="P8643" s="2"/>
    </row>
    <row r="8644" spans="3:16" x14ac:dyDescent="0.25">
      <c r="C8644" s="3"/>
      <c r="P8644" s="2"/>
    </row>
    <row r="8645" spans="3:16" x14ac:dyDescent="0.25">
      <c r="C8645" s="3"/>
      <c r="P8645" s="2"/>
    </row>
    <row r="8646" spans="3:16" x14ac:dyDescent="0.25">
      <c r="C8646" s="3"/>
      <c r="P8646" s="2"/>
    </row>
    <row r="8647" spans="3:16" x14ac:dyDescent="0.25">
      <c r="C8647" s="3"/>
      <c r="P8647" s="2"/>
    </row>
    <row r="8648" spans="3:16" x14ac:dyDescent="0.25">
      <c r="C8648" s="3"/>
      <c r="P8648" s="2"/>
    </row>
    <row r="8649" spans="3:16" x14ac:dyDescent="0.25">
      <c r="C8649" s="3"/>
      <c r="P8649" s="2"/>
    </row>
    <row r="8650" spans="3:16" x14ac:dyDescent="0.25">
      <c r="C8650" s="3"/>
      <c r="P8650" s="2"/>
    </row>
    <row r="8651" spans="3:16" x14ac:dyDescent="0.25">
      <c r="C8651" s="3"/>
      <c r="P8651" s="2"/>
    </row>
    <row r="8652" spans="3:16" x14ac:dyDescent="0.25">
      <c r="C8652" s="3"/>
      <c r="P8652" s="2"/>
    </row>
    <row r="8653" spans="3:16" x14ac:dyDescent="0.25">
      <c r="C8653" s="3"/>
      <c r="P8653" s="2"/>
    </row>
    <row r="8654" spans="3:16" x14ac:dyDescent="0.25">
      <c r="C8654" s="3"/>
      <c r="P8654" s="2"/>
    </row>
    <row r="8655" spans="3:16" x14ac:dyDescent="0.25">
      <c r="C8655" s="3"/>
      <c r="P8655" s="2"/>
    </row>
    <row r="8656" spans="3:16" x14ac:dyDescent="0.25">
      <c r="C8656" s="3"/>
      <c r="P8656" s="2"/>
    </row>
    <row r="8657" spans="3:16" x14ac:dyDescent="0.25">
      <c r="C8657" s="3"/>
      <c r="P8657" s="2"/>
    </row>
    <row r="8658" spans="3:16" x14ac:dyDescent="0.25">
      <c r="C8658" s="3"/>
      <c r="P8658" s="2"/>
    </row>
    <row r="8659" spans="3:16" x14ac:dyDescent="0.25">
      <c r="C8659" s="3"/>
      <c r="P8659" s="2"/>
    </row>
    <row r="8660" spans="3:16" x14ac:dyDescent="0.25">
      <c r="C8660" s="3"/>
      <c r="P8660" s="2"/>
    </row>
    <row r="8661" spans="3:16" x14ac:dyDescent="0.25">
      <c r="C8661" s="3"/>
      <c r="P8661" s="2"/>
    </row>
    <row r="8662" spans="3:16" x14ac:dyDescent="0.25">
      <c r="C8662" s="3"/>
      <c r="P8662" s="2"/>
    </row>
    <row r="8663" spans="3:16" x14ac:dyDescent="0.25">
      <c r="C8663" s="3"/>
      <c r="P8663" s="2"/>
    </row>
    <row r="8664" spans="3:16" x14ac:dyDescent="0.25">
      <c r="C8664" s="3"/>
      <c r="P8664" s="2"/>
    </row>
    <row r="8665" spans="3:16" x14ac:dyDescent="0.25">
      <c r="C8665" s="3"/>
      <c r="P8665" s="2"/>
    </row>
    <row r="8666" spans="3:16" x14ac:dyDescent="0.25">
      <c r="C8666" s="3"/>
      <c r="P8666" s="2"/>
    </row>
    <row r="8667" spans="3:16" x14ac:dyDescent="0.25">
      <c r="C8667" s="3"/>
      <c r="P8667" s="2"/>
    </row>
    <row r="8668" spans="3:16" x14ac:dyDescent="0.25">
      <c r="C8668" s="3"/>
      <c r="P8668" s="2"/>
    </row>
    <row r="8669" spans="3:16" x14ac:dyDescent="0.25">
      <c r="C8669" s="3"/>
      <c r="P8669" s="2"/>
    </row>
    <row r="8670" spans="3:16" x14ac:dyDescent="0.25">
      <c r="C8670" s="3"/>
      <c r="P8670" s="2"/>
    </row>
    <row r="8671" spans="3:16" x14ac:dyDescent="0.25">
      <c r="C8671" s="3"/>
      <c r="P8671" s="2"/>
    </row>
    <row r="8672" spans="3:16" x14ac:dyDescent="0.25">
      <c r="C8672" s="3"/>
      <c r="P8672" s="2"/>
    </row>
    <row r="8673" spans="3:16" x14ac:dyDescent="0.25">
      <c r="C8673" s="3"/>
      <c r="P8673" s="2"/>
    </row>
    <row r="8674" spans="3:16" x14ac:dyDescent="0.25">
      <c r="C8674" s="3"/>
      <c r="P8674" s="2"/>
    </row>
    <row r="8675" spans="3:16" x14ac:dyDescent="0.25">
      <c r="C8675" s="3"/>
      <c r="P8675" s="2"/>
    </row>
    <row r="8676" spans="3:16" x14ac:dyDescent="0.25">
      <c r="C8676" s="3"/>
      <c r="P8676" s="2"/>
    </row>
    <row r="8677" spans="3:16" x14ac:dyDescent="0.25">
      <c r="C8677" s="3"/>
      <c r="P8677" s="2"/>
    </row>
    <row r="8678" spans="3:16" x14ac:dyDescent="0.25">
      <c r="C8678" s="3"/>
      <c r="P8678" s="2"/>
    </row>
    <row r="8679" spans="3:16" x14ac:dyDescent="0.25">
      <c r="C8679" s="3"/>
      <c r="P8679" s="2"/>
    </row>
    <row r="8680" spans="3:16" x14ac:dyDescent="0.25">
      <c r="C8680" s="3"/>
      <c r="P8680" s="2"/>
    </row>
    <row r="8681" spans="3:16" x14ac:dyDescent="0.25">
      <c r="C8681" s="3"/>
      <c r="P8681" s="2"/>
    </row>
    <row r="8682" spans="3:16" x14ac:dyDescent="0.25">
      <c r="C8682" s="3"/>
      <c r="P8682" s="2"/>
    </row>
    <row r="8683" spans="3:16" x14ac:dyDescent="0.25">
      <c r="C8683" s="3"/>
      <c r="P8683" s="2"/>
    </row>
    <row r="8684" spans="3:16" x14ac:dyDescent="0.25">
      <c r="C8684" s="3"/>
      <c r="P8684" s="2"/>
    </row>
    <row r="8685" spans="3:16" x14ac:dyDescent="0.25">
      <c r="C8685" s="3"/>
      <c r="P8685" s="2"/>
    </row>
    <row r="8686" spans="3:16" x14ac:dyDescent="0.25">
      <c r="C8686" s="3"/>
      <c r="P8686" s="2"/>
    </row>
    <row r="8687" spans="3:16" x14ac:dyDescent="0.25">
      <c r="C8687" s="3"/>
      <c r="P8687" s="2"/>
    </row>
    <row r="8688" spans="3:16" x14ac:dyDescent="0.25">
      <c r="C8688" s="3"/>
      <c r="P8688" s="2"/>
    </row>
    <row r="8689" spans="3:16" x14ac:dyDescent="0.25">
      <c r="C8689" s="3"/>
      <c r="P8689" s="2"/>
    </row>
    <row r="8690" spans="3:16" x14ac:dyDescent="0.25">
      <c r="C8690" s="3"/>
      <c r="P8690" s="2"/>
    </row>
    <row r="8691" spans="3:16" x14ac:dyDescent="0.25">
      <c r="C8691" s="3"/>
      <c r="P8691" s="2"/>
    </row>
    <row r="8692" spans="3:16" x14ac:dyDescent="0.25">
      <c r="C8692" s="3"/>
      <c r="P8692" s="2"/>
    </row>
    <row r="8693" spans="3:16" x14ac:dyDescent="0.25">
      <c r="C8693" s="3"/>
      <c r="P8693" s="2"/>
    </row>
    <row r="8694" spans="3:16" x14ac:dyDescent="0.25">
      <c r="C8694" s="3"/>
      <c r="P8694" s="2"/>
    </row>
    <row r="8695" spans="3:16" x14ac:dyDescent="0.25">
      <c r="C8695" s="3"/>
      <c r="P8695" s="2"/>
    </row>
    <row r="8696" spans="3:16" x14ac:dyDescent="0.25">
      <c r="C8696" s="3"/>
      <c r="P8696" s="2"/>
    </row>
    <row r="8697" spans="3:16" x14ac:dyDescent="0.25">
      <c r="C8697" s="3"/>
      <c r="P8697" s="2"/>
    </row>
    <row r="8698" spans="3:16" x14ac:dyDescent="0.25">
      <c r="C8698" s="3"/>
      <c r="P8698" s="2"/>
    </row>
    <row r="8699" spans="3:16" x14ac:dyDescent="0.25">
      <c r="C8699" s="3"/>
      <c r="P8699" s="2"/>
    </row>
    <row r="8700" spans="3:16" x14ac:dyDescent="0.25">
      <c r="C8700" s="3"/>
      <c r="P8700" s="2"/>
    </row>
    <row r="8701" spans="3:16" x14ac:dyDescent="0.25">
      <c r="C8701" s="3"/>
      <c r="P8701" s="2"/>
    </row>
    <row r="8702" spans="3:16" x14ac:dyDescent="0.25">
      <c r="C8702" s="3"/>
      <c r="P8702" s="2"/>
    </row>
    <row r="8703" spans="3:16" x14ac:dyDescent="0.25">
      <c r="C8703" s="3"/>
      <c r="P8703" s="2"/>
    </row>
    <row r="8704" spans="3:16" x14ac:dyDescent="0.25">
      <c r="C8704" s="3"/>
      <c r="P8704" s="2"/>
    </row>
    <row r="8705" spans="3:16" x14ac:dyDescent="0.25">
      <c r="C8705" s="3"/>
      <c r="P8705" s="2"/>
    </row>
    <row r="8706" spans="3:16" x14ac:dyDescent="0.25">
      <c r="C8706" s="3"/>
      <c r="P8706" s="2"/>
    </row>
    <row r="8707" spans="3:16" x14ac:dyDescent="0.25">
      <c r="C8707" s="3"/>
      <c r="P8707" s="2"/>
    </row>
    <row r="8708" spans="3:16" x14ac:dyDescent="0.25">
      <c r="C8708" s="3"/>
      <c r="P8708" s="2"/>
    </row>
    <row r="8709" spans="3:16" x14ac:dyDescent="0.25">
      <c r="C8709" s="3"/>
      <c r="P8709" s="2"/>
    </row>
    <row r="8710" spans="3:16" x14ac:dyDescent="0.25">
      <c r="C8710" s="3"/>
      <c r="P8710" s="2"/>
    </row>
    <row r="8711" spans="3:16" x14ac:dyDescent="0.25">
      <c r="C8711" s="3"/>
      <c r="P8711" s="2"/>
    </row>
    <row r="8712" spans="3:16" x14ac:dyDescent="0.25">
      <c r="C8712" s="3"/>
      <c r="P8712" s="2"/>
    </row>
    <row r="8713" spans="3:16" x14ac:dyDescent="0.25">
      <c r="C8713" s="3"/>
      <c r="P8713" s="2"/>
    </row>
    <row r="8714" spans="3:16" x14ac:dyDescent="0.25">
      <c r="C8714" s="3"/>
      <c r="P8714" s="2"/>
    </row>
    <row r="8715" spans="3:16" x14ac:dyDescent="0.25">
      <c r="C8715" s="3"/>
      <c r="P8715" s="2"/>
    </row>
    <row r="8716" spans="3:16" x14ac:dyDescent="0.25">
      <c r="C8716" s="3"/>
      <c r="P8716" s="2"/>
    </row>
    <row r="8717" spans="3:16" x14ac:dyDescent="0.25">
      <c r="C8717" s="3"/>
      <c r="P8717" s="2"/>
    </row>
    <row r="8718" spans="3:16" x14ac:dyDescent="0.25">
      <c r="C8718" s="3"/>
      <c r="P8718" s="2"/>
    </row>
    <row r="8719" spans="3:16" x14ac:dyDescent="0.25">
      <c r="C8719" s="3"/>
      <c r="P8719" s="2"/>
    </row>
    <row r="8720" spans="3:16" x14ac:dyDescent="0.25">
      <c r="C8720" s="3"/>
      <c r="P8720" s="2"/>
    </row>
    <row r="8721" spans="3:16" x14ac:dyDescent="0.25">
      <c r="C8721" s="3"/>
      <c r="P8721" s="2"/>
    </row>
    <row r="8722" spans="3:16" x14ac:dyDescent="0.25">
      <c r="C8722" s="3"/>
      <c r="P8722" s="2"/>
    </row>
    <row r="8723" spans="3:16" x14ac:dyDescent="0.25">
      <c r="C8723" s="3"/>
      <c r="P8723" s="2"/>
    </row>
    <row r="8724" spans="3:16" x14ac:dyDescent="0.25">
      <c r="C8724" s="3"/>
      <c r="P8724" s="2"/>
    </row>
    <row r="8725" spans="3:16" x14ac:dyDescent="0.25">
      <c r="C8725" s="3"/>
      <c r="P8725" s="2"/>
    </row>
    <row r="8726" spans="3:16" x14ac:dyDescent="0.25">
      <c r="C8726" s="3"/>
      <c r="P8726" s="2"/>
    </row>
    <row r="8727" spans="3:16" x14ac:dyDescent="0.25">
      <c r="C8727" s="3"/>
      <c r="P8727" s="2"/>
    </row>
    <row r="8728" spans="3:16" x14ac:dyDescent="0.25">
      <c r="C8728" s="3"/>
      <c r="P8728" s="2"/>
    </row>
    <row r="8729" spans="3:16" x14ac:dyDescent="0.25">
      <c r="C8729" s="3"/>
      <c r="P8729" s="2"/>
    </row>
    <row r="8730" spans="3:16" x14ac:dyDescent="0.25">
      <c r="C8730" s="3"/>
      <c r="P8730" s="2"/>
    </row>
    <row r="8731" spans="3:16" x14ac:dyDescent="0.25">
      <c r="C8731" s="3"/>
      <c r="P8731" s="2"/>
    </row>
    <row r="8732" spans="3:16" x14ac:dyDescent="0.25">
      <c r="C8732" s="3"/>
      <c r="P8732" s="2"/>
    </row>
    <row r="8733" spans="3:16" x14ac:dyDescent="0.25">
      <c r="C8733" s="3"/>
      <c r="P8733" s="2"/>
    </row>
    <row r="8734" spans="3:16" x14ac:dyDescent="0.25">
      <c r="C8734" s="3"/>
      <c r="P8734" s="2"/>
    </row>
    <row r="8735" spans="3:16" x14ac:dyDescent="0.25">
      <c r="C8735" s="3"/>
      <c r="P8735" s="2"/>
    </row>
    <row r="8736" spans="3:16" x14ac:dyDescent="0.25">
      <c r="C8736" s="3"/>
      <c r="P8736" s="2"/>
    </row>
    <row r="8737" spans="3:16" x14ac:dyDescent="0.25">
      <c r="C8737" s="3"/>
      <c r="P8737" s="2"/>
    </row>
    <row r="8738" spans="3:16" x14ac:dyDescent="0.25">
      <c r="C8738" s="3"/>
      <c r="P8738" s="2"/>
    </row>
    <row r="8739" spans="3:16" x14ac:dyDescent="0.25">
      <c r="C8739" s="3"/>
      <c r="P8739" s="2"/>
    </row>
    <row r="8740" spans="3:16" x14ac:dyDescent="0.25">
      <c r="C8740" s="3"/>
      <c r="P8740" s="2"/>
    </row>
    <row r="8741" spans="3:16" x14ac:dyDescent="0.25">
      <c r="C8741" s="3"/>
      <c r="P8741" s="2"/>
    </row>
    <row r="8742" spans="3:16" x14ac:dyDescent="0.25">
      <c r="C8742" s="3"/>
      <c r="P8742" s="2"/>
    </row>
    <row r="8743" spans="3:16" x14ac:dyDescent="0.25">
      <c r="C8743" s="3"/>
      <c r="P8743" s="2"/>
    </row>
    <row r="8744" spans="3:16" x14ac:dyDescent="0.25">
      <c r="C8744" s="3"/>
      <c r="P8744" s="2"/>
    </row>
    <row r="8745" spans="3:16" x14ac:dyDescent="0.25">
      <c r="C8745" s="3"/>
      <c r="P8745" s="2"/>
    </row>
    <row r="8746" spans="3:16" x14ac:dyDescent="0.25">
      <c r="C8746" s="3"/>
      <c r="P8746" s="2"/>
    </row>
    <row r="8747" spans="3:16" x14ac:dyDescent="0.25">
      <c r="C8747" s="3"/>
      <c r="P8747" s="2"/>
    </row>
    <row r="8748" spans="3:16" x14ac:dyDescent="0.25">
      <c r="C8748" s="3"/>
      <c r="P8748" s="2"/>
    </row>
    <row r="8749" spans="3:16" x14ac:dyDescent="0.25">
      <c r="C8749" s="3"/>
      <c r="P8749" s="2"/>
    </row>
    <row r="8750" spans="3:16" x14ac:dyDescent="0.25">
      <c r="C8750" s="3"/>
      <c r="P8750" s="2"/>
    </row>
    <row r="8751" spans="3:16" x14ac:dyDescent="0.25">
      <c r="C8751" s="3"/>
      <c r="P8751" s="2"/>
    </row>
    <row r="8752" spans="3:16" x14ac:dyDescent="0.25">
      <c r="C8752" s="3"/>
      <c r="P8752" s="2"/>
    </row>
    <row r="8753" spans="3:16" x14ac:dyDescent="0.25">
      <c r="C8753" s="3"/>
      <c r="P8753" s="2"/>
    </row>
    <row r="8754" spans="3:16" x14ac:dyDescent="0.25">
      <c r="C8754" s="3"/>
      <c r="P8754" s="2"/>
    </row>
    <row r="8755" spans="3:16" x14ac:dyDescent="0.25">
      <c r="C8755" s="3"/>
      <c r="P8755" s="2"/>
    </row>
    <row r="8756" spans="3:16" x14ac:dyDescent="0.25">
      <c r="C8756" s="3"/>
      <c r="P8756" s="2"/>
    </row>
    <row r="8757" spans="3:16" x14ac:dyDescent="0.25">
      <c r="C8757" s="3"/>
      <c r="P8757" s="2"/>
    </row>
    <row r="8758" spans="3:16" x14ac:dyDescent="0.25">
      <c r="C8758" s="3"/>
      <c r="P8758" s="2"/>
    </row>
    <row r="8759" spans="3:16" x14ac:dyDescent="0.25">
      <c r="C8759" s="3"/>
      <c r="P8759" s="2"/>
    </row>
    <row r="8760" spans="3:16" x14ac:dyDescent="0.25">
      <c r="C8760" s="3"/>
      <c r="P8760" s="2"/>
    </row>
    <row r="8761" spans="3:16" x14ac:dyDescent="0.25">
      <c r="C8761" s="3"/>
      <c r="P8761" s="2"/>
    </row>
    <row r="8762" spans="3:16" x14ac:dyDescent="0.25">
      <c r="C8762" s="3"/>
      <c r="P8762" s="2"/>
    </row>
    <row r="8763" spans="3:16" x14ac:dyDescent="0.25">
      <c r="C8763" s="3"/>
      <c r="P8763" s="2"/>
    </row>
    <row r="8764" spans="3:16" x14ac:dyDescent="0.25">
      <c r="C8764" s="3"/>
      <c r="P8764" s="2"/>
    </row>
    <row r="8765" spans="3:16" x14ac:dyDescent="0.25">
      <c r="C8765" s="3"/>
      <c r="P8765" s="2"/>
    </row>
    <row r="8766" spans="3:16" x14ac:dyDescent="0.25">
      <c r="C8766" s="3"/>
      <c r="P8766" s="2"/>
    </row>
    <row r="8767" spans="3:16" x14ac:dyDescent="0.25">
      <c r="C8767" s="3"/>
      <c r="P8767" s="2"/>
    </row>
    <row r="8768" spans="3:16" x14ac:dyDescent="0.25">
      <c r="C8768" s="3"/>
      <c r="P8768" s="2"/>
    </row>
    <row r="8769" spans="3:16" x14ac:dyDescent="0.25">
      <c r="C8769" s="3"/>
      <c r="P8769" s="2"/>
    </row>
    <row r="8770" spans="3:16" x14ac:dyDescent="0.25">
      <c r="C8770" s="3"/>
      <c r="P8770" s="2"/>
    </row>
    <row r="8771" spans="3:16" x14ac:dyDescent="0.25">
      <c r="C8771" s="3"/>
      <c r="P8771" s="2"/>
    </row>
    <row r="8772" spans="3:16" x14ac:dyDescent="0.25">
      <c r="C8772" s="3"/>
      <c r="P8772" s="2"/>
    </row>
    <row r="8773" spans="3:16" x14ac:dyDescent="0.25">
      <c r="C8773" s="3"/>
      <c r="P8773" s="2"/>
    </row>
    <row r="8774" spans="3:16" x14ac:dyDescent="0.25">
      <c r="C8774" s="3"/>
      <c r="P8774" s="2"/>
    </row>
    <row r="8775" spans="3:16" x14ac:dyDescent="0.25">
      <c r="C8775" s="3"/>
      <c r="P8775" s="2"/>
    </row>
    <row r="8776" spans="3:16" x14ac:dyDescent="0.25">
      <c r="C8776" s="3"/>
      <c r="P8776" s="2"/>
    </row>
    <row r="8777" spans="3:16" x14ac:dyDescent="0.25">
      <c r="C8777" s="3"/>
      <c r="P8777" s="2"/>
    </row>
    <row r="8778" spans="3:16" x14ac:dyDescent="0.25">
      <c r="C8778" s="3"/>
      <c r="P8778" s="2"/>
    </row>
    <row r="8779" spans="3:16" x14ac:dyDescent="0.25">
      <c r="C8779" s="3"/>
      <c r="P8779" s="2"/>
    </row>
    <row r="8780" spans="3:16" x14ac:dyDescent="0.25">
      <c r="C8780" s="3"/>
      <c r="P8780" s="2"/>
    </row>
    <row r="8781" spans="3:16" x14ac:dyDescent="0.25">
      <c r="C8781" s="3"/>
      <c r="P8781" s="2"/>
    </row>
    <row r="8782" spans="3:16" x14ac:dyDescent="0.25">
      <c r="C8782" s="3"/>
      <c r="P8782" s="2"/>
    </row>
    <row r="8783" spans="3:16" x14ac:dyDescent="0.25">
      <c r="C8783" s="3"/>
      <c r="P8783" s="2"/>
    </row>
    <row r="8784" spans="3:16" x14ac:dyDescent="0.25">
      <c r="C8784" s="3"/>
      <c r="P8784" s="2"/>
    </row>
    <row r="8785" spans="3:16" x14ac:dyDescent="0.25">
      <c r="C8785" s="3"/>
      <c r="P8785" s="2"/>
    </row>
    <row r="8786" spans="3:16" x14ac:dyDescent="0.25">
      <c r="C8786" s="3"/>
      <c r="P8786" s="2"/>
    </row>
    <row r="8787" spans="3:16" x14ac:dyDescent="0.25">
      <c r="C8787" s="3"/>
      <c r="P8787" s="2"/>
    </row>
    <row r="8788" spans="3:16" x14ac:dyDescent="0.25">
      <c r="C8788" s="3"/>
      <c r="P8788" s="2"/>
    </row>
    <row r="8789" spans="3:16" x14ac:dyDescent="0.25">
      <c r="C8789" s="3"/>
      <c r="P8789" s="2"/>
    </row>
    <row r="8790" spans="3:16" x14ac:dyDescent="0.25">
      <c r="C8790" s="3"/>
      <c r="P8790" s="2"/>
    </row>
    <row r="8791" spans="3:16" x14ac:dyDescent="0.25">
      <c r="C8791" s="3"/>
      <c r="P8791" s="2"/>
    </row>
    <row r="8792" spans="3:16" x14ac:dyDescent="0.25">
      <c r="C8792" s="3"/>
      <c r="P8792" s="2"/>
    </row>
    <row r="8793" spans="3:16" x14ac:dyDescent="0.25">
      <c r="C8793" s="3"/>
      <c r="P8793" s="2"/>
    </row>
    <row r="8794" spans="3:16" x14ac:dyDescent="0.25">
      <c r="C8794" s="3"/>
      <c r="P8794" s="2"/>
    </row>
    <row r="8795" spans="3:16" x14ac:dyDescent="0.25">
      <c r="C8795" s="3"/>
      <c r="P8795" s="2"/>
    </row>
    <row r="8796" spans="3:16" x14ac:dyDescent="0.25">
      <c r="C8796" s="3"/>
      <c r="P8796" s="2"/>
    </row>
    <row r="8797" spans="3:16" x14ac:dyDescent="0.25">
      <c r="C8797" s="3"/>
      <c r="P8797" s="2"/>
    </row>
    <row r="8798" spans="3:16" x14ac:dyDescent="0.25">
      <c r="C8798" s="3"/>
      <c r="P8798" s="2"/>
    </row>
    <row r="8799" spans="3:16" x14ac:dyDescent="0.25">
      <c r="C8799" s="3"/>
      <c r="P8799" s="2"/>
    </row>
    <row r="8800" spans="3:16" x14ac:dyDescent="0.25">
      <c r="C8800" s="3"/>
      <c r="P8800" s="2"/>
    </row>
    <row r="8801" spans="3:16" x14ac:dyDescent="0.25">
      <c r="C8801" s="3"/>
      <c r="P8801" s="2"/>
    </row>
    <row r="8802" spans="3:16" x14ac:dyDescent="0.25">
      <c r="C8802" s="3"/>
      <c r="P8802" s="2"/>
    </row>
    <row r="8803" spans="3:16" x14ac:dyDescent="0.25">
      <c r="C8803" s="3"/>
      <c r="P8803" s="2"/>
    </row>
    <row r="8804" spans="3:16" x14ac:dyDescent="0.25">
      <c r="C8804" s="3"/>
      <c r="P8804" s="2"/>
    </row>
    <row r="8805" spans="3:16" x14ac:dyDescent="0.25">
      <c r="C8805" s="3"/>
      <c r="P8805" s="2"/>
    </row>
    <row r="8806" spans="3:16" x14ac:dyDescent="0.25">
      <c r="C8806" s="3"/>
      <c r="P8806" s="2"/>
    </row>
    <row r="8807" spans="3:16" x14ac:dyDescent="0.25">
      <c r="C8807" s="3"/>
      <c r="P8807" s="2"/>
    </row>
    <row r="8808" spans="3:16" x14ac:dyDescent="0.25">
      <c r="C8808" s="3"/>
      <c r="P8808" s="2"/>
    </row>
    <row r="8809" spans="3:16" x14ac:dyDescent="0.25">
      <c r="C8809" s="3"/>
      <c r="P8809" s="2"/>
    </row>
    <row r="8810" spans="3:16" x14ac:dyDescent="0.25">
      <c r="C8810" s="3"/>
      <c r="P8810" s="2"/>
    </row>
    <row r="8811" spans="3:16" x14ac:dyDescent="0.25">
      <c r="C8811" s="3"/>
      <c r="P8811" s="2"/>
    </row>
    <row r="8812" spans="3:16" x14ac:dyDescent="0.25">
      <c r="C8812" s="3"/>
      <c r="P8812" s="2"/>
    </row>
    <row r="8813" spans="3:16" x14ac:dyDescent="0.25">
      <c r="C8813" s="3"/>
      <c r="P8813" s="2"/>
    </row>
    <row r="8814" spans="3:16" x14ac:dyDescent="0.25">
      <c r="C8814" s="3"/>
      <c r="P8814" s="2"/>
    </row>
    <row r="8815" spans="3:16" x14ac:dyDescent="0.25">
      <c r="C8815" s="3"/>
      <c r="P8815" s="2"/>
    </row>
    <row r="8816" spans="3:16" x14ac:dyDescent="0.25">
      <c r="C8816" s="3"/>
      <c r="P8816" s="2"/>
    </row>
    <row r="8817" spans="3:16" x14ac:dyDescent="0.25">
      <c r="C8817" s="3"/>
      <c r="P8817" s="2"/>
    </row>
    <row r="8818" spans="3:16" x14ac:dyDescent="0.25">
      <c r="C8818" s="3"/>
      <c r="P8818" s="2"/>
    </row>
    <row r="8819" spans="3:16" x14ac:dyDescent="0.25">
      <c r="C8819" s="3"/>
      <c r="P8819" s="2"/>
    </row>
    <row r="8820" spans="3:16" x14ac:dyDescent="0.25">
      <c r="C8820" s="3"/>
      <c r="P8820" s="2"/>
    </row>
    <row r="8821" spans="3:16" x14ac:dyDescent="0.25">
      <c r="C8821" s="3"/>
      <c r="P8821" s="2"/>
    </row>
    <row r="8822" spans="3:16" x14ac:dyDescent="0.25">
      <c r="C8822" s="3"/>
      <c r="P8822" s="2"/>
    </row>
    <row r="8823" spans="3:16" x14ac:dyDescent="0.25">
      <c r="C8823" s="3"/>
      <c r="P8823" s="2"/>
    </row>
    <row r="8824" spans="3:16" x14ac:dyDescent="0.25">
      <c r="C8824" s="3"/>
      <c r="P8824" s="2"/>
    </row>
    <row r="8825" spans="3:16" x14ac:dyDescent="0.25">
      <c r="C8825" s="3"/>
      <c r="P8825" s="2"/>
    </row>
    <row r="8826" spans="3:16" x14ac:dyDescent="0.25">
      <c r="C8826" s="3"/>
      <c r="P8826" s="2"/>
    </row>
    <row r="8827" spans="3:16" x14ac:dyDescent="0.25">
      <c r="C8827" s="3"/>
      <c r="P8827" s="2"/>
    </row>
    <row r="8828" spans="3:16" x14ac:dyDescent="0.25">
      <c r="C8828" s="3"/>
      <c r="P8828" s="2"/>
    </row>
    <row r="8829" spans="3:16" x14ac:dyDescent="0.25">
      <c r="C8829" s="3"/>
      <c r="P8829" s="2"/>
    </row>
    <row r="8830" spans="3:16" x14ac:dyDescent="0.25">
      <c r="C8830" s="3"/>
      <c r="P8830" s="2"/>
    </row>
    <row r="8831" spans="3:16" x14ac:dyDescent="0.25">
      <c r="C8831" s="3"/>
      <c r="P8831" s="2"/>
    </row>
    <row r="8832" spans="3:16" x14ac:dyDescent="0.25">
      <c r="C8832" s="3"/>
      <c r="P8832" s="2"/>
    </row>
    <row r="8833" spans="3:16" x14ac:dyDescent="0.25">
      <c r="C8833" s="3"/>
      <c r="P8833" s="2"/>
    </row>
    <row r="8834" spans="3:16" x14ac:dyDescent="0.25">
      <c r="C8834" s="3"/>
      <c r="P8834" s="2"/>
    </row>
    <row r="8835" spans="3:16" x14ac:dyDescent="0.25">
      <c r="C8835" s="3"/>
      <c r="P8835" s="2"/>
    </row>
    <row r="8836" spans="3:16" x14ac:dyDescent="0.25">
      <c r="C8836" s="3"/>
      <c r="P8836" s="2"/>
    </row>
    <row r="8837" spans="3:16" x14ac:dyDescent="0.25">
      <c r="C8837" s="3"/>
      <c r="P8837" s="2"/>
    </row>
    <row r="8838" spans="3:16" x14ac:dyDescent="0.25">
      <c r="C8838" s="3"/>
      <c r="P8838" s="2"/>
    </row>
    <row r="8839" spans="3:16" x14ac:dyDescent="0.25">
      <c r="C8839" s="3"/>
      <c r="P8839" s="2"/>
    </row>
    <row r="8840" spans="3:16" x14ac:dyDescent="0.25">
      <c r="C8840" s="3"/>
      <c r="P8840" s="2"/>
    </row>
    <row r="8841" spans="3:16" x14ac:dyDescent="0.25">
      <c r="C8841" s="3"/>
      <c r="P8841" s="2"/>
    </row>
    <row r="8842" spans="3:16" x14ac:dyDescent="0.25">
      <c r="C8842" s="3"/>
      <c r="P8842" s="2"/>
    </row>
    <row r="8843" spans="3:16" x14ac:dyDescent="0.25">
      <c r="C8843" s="3"/>
      <c r="P8843" s="2"/>
    </row>
    <row r="8844" spans="3:16" x14ac:dyDescent="0.25">
      <c r="C8844" s="3"/>
      <c r="P8844" s="2"/>
    </row>
    <row r="8845" spans="3:16" x14ac:dyDescent="0.25">
      <c r="C8845" s="3"/>
      <c r="P8845" s="2"/>
    </row>
    <row r="8846" spans="3:16" x14ac:dyDescent="0.25">
      <c r="C8846" s="3"/>
      <c r="P8846" s="2"/>
    </row>
    <row r="8847" spans="3:16" x14ac:dyDescent="0.25">
      <c r="C8847" s="3"/>
      <c r="P8847" s="2"/>
    </row>
    <row r="8848" spans="3:16" x14ac:dyDescent="0.25">
      <c r="C8848" s="3"/>
      <c r="P8848" s="2"/>
    </row>
    <row r="8849" spans="3:16" x14ac:dyDescent="0.25">
      <c r="C8849" s="3"/>
      <c r="P8849" s="2"/>
    </row>
    <row r="8850" spans="3:16" x14ac:dyDescent="0.25">
      <c r="C8850" s="3"/>
      <c r="P8850" s="2"/>
    </row>
    <row r="8851" spans="3:16" x14ac:dyDescent="0.25">
      <c r="C8851" s="3"/>
      <c r="P8851" s="2"/>
    </row>
    <row r="8852" spans="3:16" x14ac:dyDescent="0.25">
      <c r="C8852" s="3"/>
      <c r="P8852" s="2"/>
    </row>
    <row r="8853" spans="3:16" x14ac:dyDescent="0.25">
      <c r="C8853" s="3"/>
      <c r="P8853" s="2"/>
    </row>
    <row r="8854" spans="3:16" x14ac:dyDescent="0.25">
      <c r="C8854" s="3"/>
      <c r="P8854" s="2"/>
    </row>
    <row r="8855" spans="3:16" x14ac:dyDescent="0.25">
      <c r="C8855" s="3"/>
      <c r="P8855" s="2"/>
    </row>
    <row r="8856" spans="3:16" x14ac:dyDescent="0.25">
      <c r="C8856" s="3"/>
      <c r="P8856" s="2"/>
    </row>
    <row r="8857" spans="3:16" x14ac:dyDescent="0.25">
      <c r="C8857" s="3"/>
      <c r="P8857" s="2"/>
    </row>
    <row r="8858" spans="3:16" x14ac:dyDescent="0.25">
      <c r="C8858" s="3"/>
      <c r="P8858" s="2"/>
    </row>
    <row r="8859" spans="3:16" x14ac:dyDescent="0.25">
      <c r="C8859" s="3"/>
      <c r="P8859" s="2"/>
    </row>
    <row r="8860" spans="3:16" x14ac:dyDescent="0.25">
      <c r="C8860" s="3"/>
      <c r="P8860" s="2"/>
    </row>
    <row r="8861" spans="3:16" x14ac:dyDescent="0.25">
      <c r="C8861" s="3"/>
      <c r="P8861" s="2"/>
    </row>
    <row r="8862" spans="3:16" x14ac:dyDescent="0.25">
      <c r="C8862" s="3"/>
      <c r="P8862" s="2"/>
    </row>
    <row r="8863" spans="3:16" x14ac:dyDescent="0.25">
      <c r="C8863" s="3"/>
      <c r="P8863" s="2"/>
    </row>
    <row r="8864" spans="3:16" x14ac:dyDescent="0.25">
      <c r="C8864" s="3"/>
      <c r="P8864" s="2"/>
    </row>
    <row r="8865" spans="3:16" x14ac:dyDescent="0.25">
      <c r="C8865" s="3"/>
      <c r="P8865" s="2"/>
    </row>
    <row r="8866" spans="3:16" x14ac:dyDescent="0.25">
      <c r="C8866" s="3"/>
      <c r="P8866" s="2"/>
    </row>
    <row r="8867" spans="3:16" x14ac:dyDescent="0.25">
      <c r="C8867" s="3"/>
      <c r="P8867" s="2"/>
    </row>
    <row r="8868" spans="3:16" x14ac:dyDescent="0.25">
      <c r="C8868" s="3"/>
      <c r="P8868" s="2"/>
    </row>
    <row r="8869" spans="3:16" x14ac:dyDescent="0.25">
      <c r="C8869" s="3"/>
      <c r="P8869" s="2"/>
    </row>
    <row r="8870" spans="3:16" x14ac:dyDescent="0.25">
      <c r="C8870" s="3"/>
      <c r="P8870" s="2"/>
    </row>
    <row r="8871" spans="3:16" x14ac:dyDescent="0.25">
      <c r="C8871" s="3"/>
      <c r="P8871" s="2"/>
    </row>
    <row r="8872" spans="3:16" x14ac:dyDescent="0.25">
      <c r="C8872" s="3"/>
      <c r="P8872" s="2"/>
    </row>
    <row r="8873" spans="3:16" x14ac:dyDescent="0.25">
      <c r="C8873" s="3"/>
      <c r="P8873" s="2"/>
    </row>
    <row r="8874" spans="3:16" x14ac:dyDescent="0.25">
      <c r="C8874" s="3"/>
      <c r="P8874" s="2"/>
    </row>
    <row r="8875" spans="3:16" x14ac:dyDescent="0.25">
      <c r="C8875" s="3"/>
      <c r="P8875" s="2"/>
    </row>
    <row r="8876" spans="3:16" x14ac:dyDescent="0.25">
      <c r="C8876" s="3"/>
      <c r="P8876" s="2"/>
    </row>
    <row r="8877" spans="3:16" x14ac:dyDescent="0.25">
      <c r="C8877" s="3"/>
      <c r="P8877" s="2"/>
    </row>
    <row r="8878" spans="3:16" x14ac:dyDescent="0.25">
      <c r="C8878" s="3"/>
      <c r="P8878" s="2"/>
    </row>
    <row r="8879" spans="3:16" x14ac:dyDescent="0.25">
      <c r="C8879" s="3"/>
      <c r="P8879" s="2"/>
    </row>
    <row r="8880" spans="3:16" x14ac:dyDescent="0.25">
      <c r="C8880" s="3"/>
      <c r="P8880" s="2"/>
    </row>
    <row r="8881" spans="3:16" x14ac:dyDescent="0.25">
      <c r="C8881" s="3"/>
      <c r="P8881" s="2"/>
    </row>
    <row r="8882" spans="3:16" x14ac:dyDescent="0.25">
      <c r="C8882" s="3"/>
      <c r="P8882" s="2"/>
    </row>
    <row r="8883" spans="3:16" x14ac:dyDescent="0.25">
      <c r="C8883" s="3"/>
      <c r="P8883" s="2"/>
    </row>
    <row r="8884" spans="3:16" x14ac:dyDescent="0.25">
      <c r="C8884" s="3"/>
      <c r="P8884" s="2"/>
    </row>
    <row r="8885" spans="3:16" x14ac:dyDescent="0.25">
      <c r="C8885" s="3"/>
      <c r="P8885" s="2"/>
    </row>
    <row r="8886" spans="3:16" x14ac:dyDescent="0.25">
      <c r="C8886" s="3"/>
      <c r="P8886" s="2"/>
    </row>
    <row r="8887" spans="3:16" x14ac:dyDescent="0.25">
      <c r="C8887" s="3"/>
      <c r="P8887" s="2"/>
    </row>
    <row r="8888" spans="3:16" x14ac:dyDescent="0.25">
      <c r="C8888" s="3"/>
      <c r="P8888" s="2"/>
    </row>
    <row r="8889" spans="3:16" x14ac:dyDescent="0.25">
      <c r="C8889" s="3"/>
      <c r="P8889" s="2"/>
    </row>
    <row r="8890" spans="3:16" x14ac:dyDescent="0.25">
      <c r="C8890" s="3"/>
      <c r="P8890" s="2"/>
    </row>
    <row r="8891" spans="3:16" x14ac:dyDescent="0.25">
      <c r="C8891" s="3"/>
      <c r="P8891" s="2"/>
    </row>
    <row r="8892" spans="3:16" x14ac:dyDescent="0.25">
      <c r="C8892" s="3"/>
      <c r="P8892" s="2"/>
    </row>
    <row r="8893" spans="3:16" x14ac:dyDescent="0.25">
      <c r="C8893" s="3"/>
      <c r="P8893" s="2"/>
    </row>
    <row r="8894" spans="3:16" x14ac:dyDescent="0.25">
      <c r="C8894" s="3"/>
      <c r="P8894" s="2"/>
    </row>
    <row r="8895" spans="3:16" x14ac:dyDescent="0.25">
      <c r="C8895" s="3"/>
      <c r="P8895" s="2"/>
    </row>
    <row r="8896" spans="3:16" x14ac:dyDescent="0.25">
      <c r="C8896" s="3"/>
      <c r="P8896" s="2"/>
    </row>
    <row r="8897" spans="3:16" x14ac:dyDescent="0.25">
      <c r="C8897" s="3"/>
      <c r="P8897" s="2"/>
    </row>
    <row r="8898" spans="3:16" x14ac:dyDescent="0.25">
      <c r="C8898" s="3"/>
      <c r="P8898" s="2"/>
    </row>
    <row r="8899" spans="3:16" x14ac:dyDescent="0.25">
      <c r="C8899" s="3"/>
      <c r="P8899" s="2"/>
    </row>
    <row r="8900" spans="3:16" x14ac:dyDescent="0.25">
      <c r="C8900" s="3"/>
      <c r="P8900" s="2"/>
    </row>
    <row r="8901" spans="3:16" x14ac:dyDescent="0.25">
      <c r="C8901" s="3"/>
      <c r="P8901" s="2"/>
    </row>
    <row r="8902" spans="3:16" x14ac:dyDescent="0.25">
      <c r="C8902" s="3"/>
      <c r="P8902" s="2"/>
    </row>
    <row r="8903" spans="3:16" x14ac:dyDescent="0.25">
      <c r="C8903" s="3"/>
      <c r="P8903" s="2"/>
    </row>
    <row r="8904" spans="3:16" x14ac:dyDescent="0.25">
      <c r="C8904" s="3"/>
      <c r="P8904" s="2"/>
    </row>
    <row r="8905" spans="3:16" x14ac:dyDescent="0.25">
      <c r="C8905" s="3"/>
      <c r="P8905" s="2"/>
    </row>
    <row r="8906" spans="3:16" x14ac:dyDescent="0.25">
      <c r="C8906" s="3"/>
      <c r="P8906" s="2"/>
    </row>
    <row r="8907" spans="3:16" x14ac:dyDescent="0.25">
      <c r="C8907" s="3"/>
      <c r="P8907" s="2"/>
    </row>
    <row r="8908" spans="3:16" x14ac:dyDescent="0.25">
      <c r="C8908" s="3"/>
      <c r="P8908" s="2"/>
    </row>
    <row r="8909" spans="3:16" x14ac:dyDescent="0.25">
      <c r="C8909" s="3"/>
      <c r="P8909" s="2"/>
    </row>
    <row r="8910" spans="3:16" x14ac:dyDescent="0.25">
      <c r="C8910" s="3"/>
      <c r="P8910" s="2"/>
    </row>
    <row r="8911" spans="3:16" x14ac:dyDescent="0.25">
      <c r="C8911" s="3"/>
      <c r="P8911" s="2"/>
    </row>
    <row r="8912" spans="3:16" x14ac:dyDescent="0.25">
      <c r="C8912" s="3"/>
      <c r="P8912" s="2"/>
    </row>
    <row r="8913" spans="3:16" x14ac:dyDescent="0.25">
      <c r="C8913" s="3"/>
      <c r="P8913" s="2"/>
    </row>
    <row r="8914" spans="3:16" x14ac:dyDescent="0.25">
      <c r="C8914" s="3"/>
      <c r="P8914" s="2"/>
    </row>
    <row r="8915" spans="3:16" x14ac:dyDescent="0.25">
      <c r="C8915" s="3"/>
      <c r="P8915" s="2"/>
    </row>
    <row r="8916" spans="3:16" x14ac:dyDescent="0.25">
      <c r="C8916" s="3"/>
      <c r="P8916" s="2"/>
    </row>
    <row r="8917" spans="3:16" x14ac:dyDescent="0.25">
      <c r="C8917" s="3"/>
      <c r="P8917" s="2"/>
    </row>
    <row r="8918" spans="3:16" x14ac:dyDescent="0.25">
      <c r="C8918" s="3"/>
      <c r="P8918" s="2"/>
    </row>
    <row r="8919" spans="3:16" x14ac:dyDescent="0.25">
      <c r="C8919" s="3"/>
      <c r="P8919" s="2"/>
    </row>
    <row r="8920" spans="3:16" x14ac:dyDescent="0.25">
      <c r="C8920" s="3"/>
      <c r="P8920" s="2"/>
    </row>
    <row r="8921" spans="3:16" x14ac:dyDescent="0.25">
      <c r="C8921" s="3"/>
      <c r="P8921" s="2"/>
    </row>
    <row r="8922" spans="3:16" x14ac:dyDescent="0.25">
      <c r="C8922" s="3"/>
      <c r="P8922" s="2"/>
    </row>
    <row r="8923" spans="3:16" x14ac:dyDescent="0.25">
      <c r="C8923" s="3"/>
      <c r="P8923" s="2"/>
    </row>
    <row r="8924" spans="3:16" x14ac:dyDescent="0.25">
      <c r="C8924" s="3"/>
      <c r="P8924" s="2"/>
    </row>
    <row r="8925" spans="3:16" x14ac:dyDescent="0.25">
      <c r="C8925" s="3"/>
      <c r="P8925" s="2"/>
    </row>
    <row r="8926" spans="3:16" x14ac:dyDescent="0.25">
      <c r="C8926" s="3"/>
      <c r="P8926" s="2"/>
    </row>
    <row r="8927" spans="3:16" x14ac:dyDescent="0.25">
      <c r="C8927" s="3"/>
      <c r="P8927" s="2"/>
    </row>
    <row r="8928" spans="3:16" x14ac:dyDescent="0.25">
      <c r="C8928" s="3"/>
      <c r="P8928" s="2"/>
    </row>
    <row r="8929" spans="3:16" x14ac:dyDescent="0.25">
      <c r="C8929" s="3"/>
      <c r="P8929" s="2"/>
    </row>
    <row r="8930" spans="3:16" x14ac:dyDescent="0.25">
      <c r="C8930" s="3"/>
      <c r="P8930" s="2"/>
    </row>
    <row r="8931" spans="3:16" x14ac:dyDescent="0.25">
      <c r="C8931" s="3"/>
      <c r="P8931" s="2"/>
    </row>
    <row r="8932" spans="3:16" x14ac:dyDescent="0.25">
      <c r="C8932" s="3"/>
      <c r="P8932" s="2"/>
    </row>
    <row r="8933" spans="3:16" x14ac:dyDescent="0.25">
      <c r="C8933" s="3"/>
      <c r="P8933" s="2"/>
    </row>
    <row r="8934" spans="3:16" x14ac:dyDescent="0.25">
      <c r="C8934" s="3"/>
      <c r="P8934" s="2"/>
    </row>
    <row r="8935" spans="3:16" x14ac:dyDescent="0.25">
      <c r="C8935" s="3"/>
      <c r="P8935" s="2"/>
    </row>
    <row r="8936" spans="3:16" x14ac:dyDescent="0.25">
      <c r="C8936" s="3"/>
      <c r="P8936" s="2"/>
    </row>
    <row r="8937" spans="3:16" x14ac:dyDescent="0.25">
      <c r="C8937" s="3"/>
      <c r="P8937" s="2"/>
    </row>
    <row r="8938" spans="3:16" x14ac:dyDescent="0.25">
      <c r="C8938" s="3"/>
      <c r="P8938" s="2"/>
    </row>
    <row r="8939" spans="3:16" x14ac:dyDescent="0.25">
      <c r="C8939" s="3"/>
      <c r="P8939" s="2"/>
    </row>
    <row r="8940" spans="3:16" x14ac:dyDescent="0.25">
      <c r="C8940" s="3"/>
      <c r="P8940" s="2"/>
    </row>
    <row r="8941" spans="3:16" x14ac:dyDescent="0.25">
      <c r="C8941" s="3"/>
      <c r="P8941" s="2"/>
    </row>
    <row r="8942" spans="3:16" x14ac:dyDescent="0.25">
      <c r="C8942" s="3"/>
      <c r="P8942" s="2"/>
    </row>
    <row r="8943" spans="3:16" x14ac:dyDescent="0.25">
      <c r="C8943" s="3"/>
      <c r="P8943" s="2"/>
    </row>
    <row r="8944" spans="3:16" x14ac:dyDescent="0.25">
      <c r="C8944" s="3"/>
      <c r="P8944" s="2"/>
    </row>
    <row r="8945" spans="3:16" x14ac:dyDescent="0.25">
      <c r="C8945" s="3"/>
      <c r="P8945" s="2"/>
    </row>
    <row r="8946" spans="3:16" x14ac:dyDescent="0.25">
      <c r="C8946" s="3"/>
      <c r="P8946" s="2"/>
    </row>
    <row r="8947" spans="3:16" x14ac:dyDescent="0.25">
      <c r="C8947" s="3"/>
      <c r="P8947" s="2"/>
    </row>
    <row r="8948" spans="3:16" x14ac:dyDescent="0.25">
      <c r="C8948" s="3"/>
      <c r="P8948" s="2"/>
    </row>
    <row r="8949" spans="3:16" x14ac:dyDescent="0.25">
      <c r="C8949" s="3"/>
      <c r="P8949" s="2"/>
    </row>
    <row r="8950" spans="3:16" x14ac:dyDescent="0.25">
      <c r="C8950" s="3"/>
      <c r="P8950" s="2"/>
    </row>
    <row r="8951" spans="3:16" x14ac:dyDescent="0.25">
      <c r="C8951" s="3"/>
      <c r="P8951" s="2"/>
    </row>
    <row r="8952" spans="3:16" x14ac:dyDescent="0.25">
      <c r="C8952" s="3"/>
      <c r="P8952" s="2"/>
    </row>
    <row r="8953" spans="3:16" x14ac:dyDescent="0.25">
      <c r="C8953" s="3"/>
      <c r="P8953" s="2"/>
    </row>
    <row r="8954" spans="3:16" x14ac:dyDescent="0.25">
      <c r="C8954" s="3"/>
      <c r="P8954" s="2"/>
    </row>
    <row r="8955" spans="3:16" x14ac:dyDescent="0.25">
      <c r="C8955" s="3"/>
      <c r="P8955" s="2"/>
    </row>
    <row r="8956" spans="3:16" x14ac:dyDescent="0.25">
      <c r="C8956" s="3"/>
      <c r="P8956" s="2"/>
    </row>
    <row r="8957" spans="3:16" x14ac:dyDescent="0.25">
      <c r="C8957" s="3"/>
      <c r="P8957" s="2"/>
    </row>
    <row r="8958" spans="3:16" x14ac:dyDescent="0.25">
      <c r="C8958" s="3"/>
      <c r="P8958" s="2"/>
    </row>
    <row r="8959" spans="3:16" x14ac:dyDescent="0.25">
      <c r="C8959" s="3"/>
      <c r="P8959" s="2"/>
    </row>
    <row r="8960" spans="3:16" x14ac:dyDescent="0.25">
      <c r="C8960" s="3"/>
      <c r="P8960" s="2"/>
    </row>
    <row r="8961" spans="3:16" x14ac:dyDescent="0.25">
      <c r="C8961" s="3"/>
      <c r="P8961" s="2"/>
    </row>
    <row r="8962" spans="3:16" x14ac:dyDescent="0.25">
      <c r="C8962" s="3"/>
      <c r="P8962" s="2"/>
    </row>
    <row r="8963" spans="3:16" x14ac:dyDescent="0.25">
      <c r="C8963" s="3"/>
      <c r="P8963" s="2"/>
    </row>
    <row r="8964" spans="3:16" x14ac:dyDescent="0.25">
      <c r="C8964" s="3"/>
      <c r="P8964" s="2"/>
    </row>
    <row r="8965" spans="3:16" x14ac:dyDescent="0.25">
      <c r="C8965" s="3"/>
      <c r="P8965" s="2"/>
    </row>
    <row r="8966" spans="3:16" x14ac:dyDescent="0.25">
      <c r="C8966" s="3"/>
      <c r="P8966" s="2"/>
    </row>
    <row r="8967" spans="3:16" x14ac:dyDescent="0.25">
      <c r="C8967" s="3"/>
      <c r="P8967" s="2"/>
    </row>
    <row r="8968" spans="3:16" x14ac:dyDescent="0.25">
      <c r="C8968" s="3"/>
      <c r="P8968" s="2"/>
    </row>
    <row r="8969" spans="3:16" x14ac:dyDescent="0.25">
      <c r="C8969" s="3"/>
      <c r="P8969" s="2"/>
    </row>
    <row r="8970" spans="3:16" x14ac:dyDescent="0.25">
      <c r="C8970" s="3"/>
      <c r="P8970" s="2"/>
    </row>
    <row r="8971" spans="3:16" x14ac:dyDescent="0.25">
      <c r="C8971" s="3"/>
      <c r="P8971" s="2"/>
    </row>
    <row r="8972" spans="3:16" x14ac:dyDescent="0.25">
      <c r="C8972" s="3"/>
      <c r="P8972" s="2"/>
    </row>
    <row r="8973" spans="3:16" x14ac:dyDescent="0.25">
      <c r="C8973" s="3"/>
      <c r="P8973" s="2"/>
    </row>
    <row r="8974" spans="3:16" x14ac:dyDescent="0.25">
      <c r="C8974" s="3"/>
      <c r="P8974" s="2"/>
    </row>
    <row r="8975" spans="3:16" x14ac:dyDescent="0.25">
      <c r="C8975" s="3"/>
      <c r="P8975" s="2"/>
    </row>
    <row r="8976" spans="3:16" x14ac:dyDescent="0.25">
      <c r="C8976" s="3"/>
      <c r="P8976" s="2"/>
    </row>
    <row r="8977" spans="3:16" x14ac:dyDescent="0.25">
      <c r="C8977" s="3"/>
      <c r="P8977" s="2"/>
    </row>
    <row r="8978" spans="3:16" x14ac:dyDescent="0.25">
      <c r="C8978" s="3"/>
      <c r="P8978" s="2"/>
    </row>
    <row r="8979" spans="3:16" x14ac:dyDescent="0.25">
      <c r="C8979" s="3"/>
      <c r="P8979" s="2"/>
    </row>
    <row r="8980" spans="3:16" x14ac:dyDescent="0.25">
      <c r="C8980" s="3"/>
      <c r="P8980" s="2"/>
    </row>
    <row r="8981" spans="3:16" x14ac:dyDescent="0.25">
      <c r="C8981" s="3"/>
      <c r="P8981" s="2"/>
    </row>
    <row r="8982" spans="3:16" x14ac:dyDescent="0.25">
      <c r="C8982" s="3"/>
      <c r="P8982" s="2"/>
    </row>
    <row r="8983" spans="3:16" x14ac:dyDescent="0.25">
      <c r="C8983" s="3"/>
      <c r="P8983" s="2"/>
    </row>
    <row r="8984" spans="3:16" x14ac:dyDescent="0.25">
      <c r="C8984" s="3"/>
      <c r="P8984" s="2"/>
    </row>
    <row r="8985" spans="3:16" x14ac:dyDescent="0.25">
      <c r="C8985" s="3"/>
      <c r="P8985" s="2"/>
    </row>
    <row r="8986" spans="3:16" x14ac:dyDescent="0.25">
      <c r="C8986" s="3"/>
      <c r="P8986" s="2"/>
    </row>
    <row r="8987" spans="3:16" x14ac:dyDescent="0.25">
      <c r="C8987" s="3"/>
      <c r="P8987" s="2"/>
    </row>
    <row r="8988" spans="3:16" x14ac:dyDescent="0.25">
      <c r="C8988" s="3"/>
      <c r="P8988" s="2"/>
    </row>
    <row r="8989" spans="3:16" x14ac:dyDescent="0.25">
      <c r="C8989" s="3"/>
      <c r="P8989" s="2"/>
    </row>
    <row r="8990" spans="3:16" x14ac:dyDescent="0.25">
      <c r="C8990" s="3"/>
      <c r="P8990" s="2"/>
    </row>
    <row r="8991" spans="3:16" x14ac:dyDescent="0.25">
      <c r="C8991" s="3"/>
      <c r="P8991" s="2"/>
    </row>
    <row r="8992" spans="3:16" x14ac:dyDescent="0.25">
      <c r="C8992" s="3"/>
      <c r="P8992" s="2"/>
    </row>
    <row r="8993" spans="3:16" x14ac:dyDescent="0.25">
      <c r="C8993" s="3"/>
      <c r="P8993" s="2"/>
    </row>
    <row r="8994" spans="3:16" x14ac:dyDescent="0.25">
      <c r="C8994" s="3"/>
      <c r="P8994" s="2"/>
    </row>
    <row r="8995" spans="3:16" x14ac:dyDescent="0.25">
      <c r="C8995" s="3"/>
      <c r="P8995" s="2"/>
    </row>
    <row r="8996" spans="3:16" x14ac:dyDescent="0.25">
      <c r="C8996" s="3"/>
      <c r="P8996" s="2"/>
    </row>
    <row r="8997" spans="3:16" x14ac:dyDescent="0.25">
      <c r="C8997" s="3"/>
      <c r="P8997" s="2"/>
    </row>
    <row r="8998" spans="3:16" x14ac:dyDescent="0.25">
      <c r="C8998" s="3"/>
      <c r="P8998" s="2"/>
    </row>
    <row r="8999" spans="3:16" x14ac:dyDescent="0.25">
      <c r="C8999" s="3"/>
      <c r="P8999" s="2"/>
    </row>
    <row r="9000" spans="3:16" x14ac:dyDescent="0.25">
      <c r="C9000" s="3"/>
      <c r="P9000" s="2"/>
    </row>
    <row r="9001" spans="3:16" x14ac:dyDescent="0.25">
      <c r="C9001" s="3"/>
      <c r="P9001" s="2"/>
    </row>
    <row r="9002" spans="3:16" x14ac:dyDescent="0.25">
      <c r="C9002" s="3"/>
      <c r="P9002" s="2"/>
    </row>
    <row r="9003" spans="3:16" x14ac:dyDescent="0.25">
      <c r="C9003" s="3"/>
      <c r="P9003" s="2"/>
    </row>
    <row r="9004" spans="3:16" x14ac:dyDescent="0.25">
      <c r="C9004" s="3"/>
      <c r="P9004" s="2"/>
    </row>
    <row r="9005" spans="3:16" x14ac:dyDescent="0.25">
      <c r="C9005" s="3"/>
      <c r="P9005" s="2"/>
    </row>
    <row r="9006" spans="3:16" x14ac:dyDescent="0.25">
      <c r="C9006" s="3"/>
      <c r="P9006" s="2"/>
    </row>
    <row r="9007" spans="3:16" x14ac:dyDescent="0.25">
      <c r="C9007" s="3"/>
      <c r="P9007" s="2"/>
    </row>
    <row r="9008" spans="3:16" x14ac:dyDescent="0.25">
      <c r="C9008" s="3"/>
      <c r="P9008" s="2"/>
    </row>
    <row r="9009" spans="3:16" x14ac:dyDescent="0.25">
      <c r="C9009" s="3"/>
      <c r="P9009" s="2"/>
    </row>
    <row r="9010" spans="3:16" x14ac:dyDescent="0.25">
      <c r="C9010" s="3"/>
      <c r="P9010" s="2"/>
    </row>
    <row r="9011" spans="3:16" x14ac:dyDescent="0.25">
      <c r="C9011" s="3"/>
      <c r="P9011" s="2"/>
    </row>
    <row r="9012" spans="3:16" x14ac:dyDescent="0.25">
      <c r="C9012" s="3"/>
      <c r="P9012" s="2"/>
    </row>
    <row r="9013" spans="3:16" x14ac:dyDescent="0.25">
      <c r="C9013" s="3"/>
      <c r="P9013" s="2"/>
    </row>
    <row r="9014" spans="3:16" x14ac:dyDescent="0.25">
      <c r="C9014" s="3"/>
      <c r="P9014" s="2"/>
    </row>
    <row r="9015" spans="3:16" x14ac:dyDescent="0.25">
      <c r="C9015" s="3"/>
      <c r="P9015" s="2"/>
    </row>
    <row r="9016" spans="3:16" x14ac:dyDescent="0.25">
      <c r="C9016" s="3"/>
      <c r="P9016" s="2"/>
    </row>
    <row r="9017" spans="3:16" x14ac:dyDescent="0.25">
      <c r="C9017" s="3"/>
      <c r="P9017" s="2"/>
    </row>
    <row r="9018" spans="3:16" x14ac:dyDescent="0.25">
      <c r="C9018" s="3"/>
      <c r="P9018" s="2"/>
    </row>
    <row r="9019" spans="3:16" x14ac:dyDescent="0.25">
      <c r="C9019" s="3"/>
      <c r="P9019" s="2"/>
    </row>
    <row r="9020" spans="3:16" x14ac:dyDescent="0.25">
      <c r="C9020" s="3"/>
      <c r="P9020" s="2"/>
    </row>
    <row r="9021" spans="3:16" x14ac:dyDescent="0.25">
      <c r="C9021" s="3"/>
      <c r="P9021" s="2"/>
    </row>
    <row r="9022" spans="3:16" x14ac:dyDescent="0.25">
      <c r="C9022" s="3"/>
      <c r="P9022" s="2"/>
    </row>
    <row r="9023" spans="3:16" x14ac:dyDescent="0.25">
      <c r="C9023" s="3"/>
      <c r="P9023" s="2"/>
    </row>
    <row r="9024" spans="3:16" x14ac:dyDescent="0.25">
      <c r="C9024" s="3"/>
      <c r="P9024" s="2"/>
    </row>
    <row r="9025" spans="3:16" x14ac:dyDescent="0.25">
      <c r="C9025" s="3"/>
      <c r="P9025" s="2"/>
    </row>
    <row r="9026" spans="3:16" x14ac:dyDescent="0.25">
      <c r="C9026" s="3"/>
      <c r="P9026" s="2"/>
    </row>
    <row r="9027" spans="3:16" x14ac:dyDescent="0.25">
      <c r="C9027" s="3"/>
      <c r="P9027" s="2"/>
    </row>
    <row r="9028" spans="3:16" x14ac:dyDescent="0.25">
      <c r="C9028" s="3"/>
      <c r="P9028" s="2"/>
    </row>
    <row r="9029" spans="3:16" x14ac:dyDescent="0.25">
      <c r="C9029" s="3"/>
      <c r="P9029" s="2"/>
    </row>
    <row r="9030" spans="3:16" x14ac:dyDescent="0.25">
      <c r="C9030" s="3"/>
      <c r="P9030" s="2"/>
    </row>
    <row r="9031" spans="3:16" x14ac:dyDescent="0.25">
      <c r="C9031" s="3"/>
      <c r="P9031" s="2"/>
    </row>
    <row r="9032" spans="3:16" x14ac:dyDescent="0.25">
      <c r="C9032" s="3"/>
      <c r="P9032" s="2"/>
    </row>
    <row r="9033" spans="3:16" x14ac:dyDescent="0.25">
      <c r="C9033" s="3"/>
      <c r="P9033" s="2"/>
    </row>
    <row r="9034" spans="3:16" x14ac:dyDescent="0.25">
      <c r="C9034" s="3"/>
      <c r="P9034" s="2"/>
    </row>
    <row r="9035" spans="3:16" x14ac:dyDescent="0.25">
      <c r="C9035" s="3"/>
      <c r="P9035" s="2"/>
    </row>
    <row r="9036" spans="3:16" x14ac:dyDescent="0.25">
      <c r="C9036" s="3"/>
      <c r="P9036" s="2"/>
    </row>
    <row r="9037" spans="3:16" x14ac:dyDescent="0.25">
      <c r="C9037" s="3"/>
      <c r="P9037" s="2"/>
    </row>
    <row r="9038" spans="3:16" x14ac:dyDescent="0.25">
      <c r="C9038" s="3"/>
      <c r="P9038" s="2"/>
    </row>
    <row r="9039" spans="3:16" x14ac:dyDescent="0.25">
      <c r="C9039" s="3"/>
      <c r="P9039" s="2"/>
    </row>
    <row r="9040" spans="3:16" x14ac:dyDescent="0.25">
      <c r="C9040" s="3"/>
      <c r="P9040" s="2"/>
    </row>
    <row r="9041" spans="3:16" x14ac:dyDescent="0.25">
      <c r="C9041" s="3"/>
      <c r="P9041" s="2"/>
    </row>
    <row r="9042" spans="3:16" x14ac:dyDescent="0.25">
      <c r="C9042" s="3"/>
      <c r="P9042" s="2"/>
    </row>
    <row r="9043" spans="3:16" x14ac:dyDescent="0.25">
      <c r="C9043" s="3"/>
      <c r="P9043" s="2"/>
    </row>
    <row r="9044" spans="3:16" x14ac:dyDescent="0.25">
      <c r="C9044" s="3"/>
      <c r="P9044" s="2"/>
    </row>
    <row r="9045" spans="3:16" x14ac:dyDescent="0.25">
      <c r="C9045" s="3"/>
      <c r="P9045" s="2"/>
    </row>
    <row r="9046" spans="3:16" x14ac:dyDescent="0.25">
      <c r="C9046" s="3"/>
      <c r="P9046" s="2"/>
    </row>
    <row r="9047" spans="3:16" x14ac:dyDescent="0.25">
      <c r="C9047" s="3"/>
      <c r="P9047" s="2"/>
    </row>
    <row r="9048" spans="3:16" x14ac:dyDescent="0.25">
      <c r="C9048" s="3"/>
      <c r="P9048" s="2"/>
    </row>
    <row r="9049" spans="3:16" x14ac:dyDescent="0.25">
      <c r="C9049" s="3"/>
      <c r="P9049" s="2"/>
    </row>
    <row r="9050" spans="3:16" x14ac:dyDescent="0.25">
      <c r="C9050" s="3"/>
      <c r="P9050" s="2"/>
    </row>
    <row r="9051" spans="3:16" x14ac:dyDescent="0.25">
      <c r="C9051" s="3"/>
      <c r="P9051" s="2"/>
    </row>
    <row r="9052" spans="3:16" x14ac:dyDescent="0.25">
      <c r="C9052" s="3"/>
      <c r="P9052" s="2"/>
    </row>
    <row r="9053" spans="3:16" x14ac:dyDescent="0.25">
      <c r="C9053" s="3"/>
      <c r="P9053" s="2"/>
    </row>
    <row r="9054" spans="3:16" x14ac:dyDescent="0.25">
      <c r="C9054" s="3"/>
      <c r="P9054" s="2"/>
    </row>
    <row r="9055" spans="3:16" x14ac:dyDescent="0.25">
      <c r="C9055" s="3"/>
      <c r="P9055" s="2"/>
    </row>
    <row r="9056" spans="3:16" x14ac:dyDescent="0.25">
      <c r="C9056" s="3"/>
      <c r="P9056" s="2"/>
    </row>
    <row r="9057" spans="3:16" x14ac:dyDescent="0.25">
      <c r="C9057" s="3"/>
      <c r="P9057" s="2"/>
    </row>
    <row r="9058" spans="3:16" x14ac:dyDescent="0.25">
      <c r="C9058" s="3"/>
      <c r="P9058" s="2"/>
    </row>
    <row r="9059" spans="3:16" x14ac:dyDescent="0.25">
      <c r="C9059" s="3"/>
      <c r="P9059" s="2"/>
    </row>
    <row r="9060" spans="3:16" x14ac:dyDescent="0.25">
      <c r="C9060" s="3"/>
      <c r="P9060" s="2"/>
    </row>
    <row r="9061" spans="3:16" x14ac:dyDescent="0.25">
      <c r="C9061" s="3"/>
      <c r="P9061" s="2"/>
    </row>
    <row r="9062" spans="3:16" x14ac:dyDescent="0.25">
      <c r="C9062" s="3"/>
      <c r="P9062" s="2"/>
    </row>
    <row r="9063" spans="3:16" x14ac:dyDescent="0.25">
      <c r="C9063" s="3"/>
      <c r="P9063" s="2"/>
    </row>
    <row r="9064" spans="3:16" x14ac:dyDescent="0.25">
      <c r="C9064" s="3"/>
      <c r="P9064" s="2"/>
    </row>
    <row r="9065" spans="3:16" x14ac:dyDescent="0.25">
      <c r="C9065" s="3"/>
      <c r="P9065" s="2"/>
    </row>
    <row r="9066" spans="3:16" x14ac:dyDescent="0.25">
      <c r="C9066" s="3"/>
      <c r="P9066" s="2"/>
    </row>
    <row r="9067" spans="3:16" x14ac:dyDescent="0.25">
      <c r="C9067" s="3"/>
      <c r="P9067" s="2"/>
    </row>
    <row r="9068" spans="3:16" x14ac:dyDescent="0.25">
      <c r="C9068" s="3"/>
      <c r="P9068" s="2"/>
    </row>
    <row r="9069" spans="3:16" x14ac:dyDescent="0.25">
      <c r="C9069" s="3"/>
      <c r="P9069" s="2"/>
    </row>
    <row r="9070" spans="3:16" x14ac:dyDescent="0.25">
      <c r="C9070" s="3"/>
      <c r="P9070" s="2"/>
    </row>
    <row r="9071" spans="3:16" x14ac:dyDescent="0.25">
      <c r="C9071" s="3"/>
      <c r="P9071" s="2"/>
    </row>
    <row r="9072" spans="3:16" x14ac:dyDescent="0.25">
      <c r="C9072" s="3"/>
      <c r="P9072" s="2"/>
    </row>
    <row r="9073" spans="3:16" x14ac:dyDescent="0.25">
      <c r="C9073" s="3"/>
      <c r="P9073" s="2"/>
    </row>
    <row r="9074" spans="3:16" x14ac:dyDescent="0.25">
      <c r="C9074" s="3"/>
      <c r="P9074" s="2"/>
    </row>
    <row r="9075" spans="3:16" x14ac:dyDescent="0.25">
      <c r="C9075" s="3"/>
      <c r="P9075" s="2"/>
    </row>
    <row r="9076" spans="3:16" x14ac:dyDescent="0.25">
      <c r="C9076" s="3"/>
      <c r="P9076" s="2"/>
    </row>
    <row r="9077" spans="3:16" x14ac:dyDescent="0.25">
      <c r="C9077" s="3"/>
      <c r="P9077" s="2"/>
    </row>
    <row r="9078" spans="3:16" x14ac:dyDescent="0.25">
      <c r="C9078" s="3"/>
      <c r="P9078" s="2"/>
    </row>
    <row r="9079" spans="3:16" x14ac:dyDescent="0.25">
      <c r="C9079" s="3"/>
      <c r="P9079" s="2"/>
    </row>
    <row r="9080" spans="3:16" x14ac:dyDescent="0.25">
      <c r="C9080" s="3"/>
      <c r="P9080" s="2"/>
    </row>
    <row r="9081" spans="3:16" x14ac:dyDescent="0.25">
      <c r="C9081" s="3"/>
      <c r="P9081" s="2"/>
    </row>
    <row r="9082" spans="3:16" x14ac:dyDescent="0.25">
      <c r="C9082" s="3"/>
      <c r="P9082" s="2"/>
    </row>
    <row r="9083" spans="3:16" x14ac:dyDescent="0.25">
      <c r="C9083" s="3"/>
      <c r="P9083" s="2"/>
    </row>
    <row r="9084" spans="3:16" x14ac:dyDescent="0.25">
      <c r="C9084" s="3"/>
      <c r="P9084" s="2"/>
    </row>
    <row r="9085" spans="3:16" x14ac:dyDescent="0.25">
      <c r="C9085" s="3"/>
      <c r="P9085" s="2"/>
    </row>
    <row r="9086" spans="3:16" x14ac:dyDescent="0.25">
      <c r="C9086" s="3"/>
      <c r="P9086" s="2"/>
    </row>
    <row r="9087" spans="3:16" x14ac:dyDescent="0.25">
      <c r="C9087" s="3"/>
      <c r="P9087" s="2"/>
    </row>
    <row r="9088" spans="3:16" x14ac:dyDescent="0.25">
      <c r="C9088" s="3"/>
      <c r="P9088" s="2"/>
    </row>
    <row r="9089" spans="3:16" x14ac:dyDescent="0.25">
      <c r="C9089" s="3"/>
      <c r="P9089" s="2"/>
    </row>
    <row r="9090" spans="3:16" x14ac:dyDescent="0.25">
      <c r="C9090" s="3"/>
      <c r="P9090" s="2"/>
    </row>
    <row r="9091" spans="3:16" x14ac:dyDescent="0.25">
      <c r="C9091" s="3"/>
      <c r="P9091" s="2"/>
    </row>
    <row r="9092" spans="3:16" x14ac:dyDescent="0.25">
      <c r="C9092" s="3"/>
      <c r="P9092" s="2"/>
    </row>
    <row r="9093" spans="3:16" x14ac:dyDescent="0.25">
      <c r="C9093" s="3"/>
      <c r="P9093" s="2"/>
    </row>
    <row r="9094" spans="3:16" x14ac:dyDescent="0.25">
      <c r="C9094" s="3"/>
      <c r="P9094" s="2"/>
    </row>
    <row r="9095" spans="3:16" x14ac:dyDescent="0.25">
      <c r="C9095" s="3"/>
      <c r="P9095" s="2"/>
    </row>
    <row r="9096" spans="3:16" x14ac:dyDescent="0.25">
      <c r="C9096" s="3"/>
      <c r="P9096" s="2"/>
    </row>
    <row r="9097" spans="3:16" x14ac:dyDescent="0.25">
      <c r="C9097" s="3"/>
      <c r="P9097" s="2"/>
    </row>
    <row r="9098" spans="3:16" x14ac:dyDescent="0.25">
      <c r="C9098" s="3"/>
      <c r="P9098" s="2"/>
    </row>
    <row r="9099" spans="3:16" x14ac:dyDescent="0.25">
      <c r="C9099" s="3"/>
      <c r="P9099" s="2"/>
    </row>
    <row r="9100" spans="3:16" x14ac:dyDescent="0.25">
      <c r="C9100" s="3"/>
      <c r="P9100" s="2"/>
    </row>
    <row r="9101" spans="3:16" x14ac:dyDescent="0.25">
      <c r="C9101" s="3"/>
      <c r="P9101" s="2"/>
    </row>
    <row r="9102" spans="3:16" x14ac:dyDescent="0.25">
      <c r="C9102" s="3"/>
      <c r="P9102" s="2"/>
    </row>
    <row r="9103" spans="3:16" x14ac:dyDescent="0.25">
      <c r="C9103" s="3"/>
      <c r="P9103" s="2"/>
    </row>
    <row r="9104" spans="3:16" x14ac:dyDescent="0.25">
      <c r="C9104" s="3"/>
      <c r="P9104" s="2"/>
    </row>
    <row r="9105" spans="3:16" x14ac:dyDescent="0.25">
      <c r="C9105" s="3"/>
      <c r="P9105" s="2"/>
    </row>
    <row r="9106" spans="3:16" x14ac:dyDescent="0.25">
      <c r="C9106" s="3"/>
      <c r="P9106" s="2"/>
    </row>
    <row r="9107" spans="3:16" x14ac:dyDescent="0.25">
      <c r="C9107" s="3"/>
      <c r="P9107" s="2"/>
    </row>
    <row r="9108" spans="3:16" x14ac:dyDescent="0.25">
      <c r="C9108" s="3"/>
      <c r="P9108" s="2"/>
    </row>
    <row r="9109" spans="3:16" x14ac:dyDescent="0.25">
      <c r="C9109" s="3"/>
      <c r="P9109" s="2"/>
    </row>
    <row r="9110" spans="3:16" x14ac:dyDescent="0.25">
      <c r="C9110" s="3"/>
      <c r="P9110" s="2"/>
    </row>
    <row r="9111" spans="3:16" x14ac:dyDescent="0.25">
      <c r="C9111" s="3"/>
      <c r="P9111" s="2"/>
    </row>
    <row r="9112" spans="3:16" x14ac:dyDescent="0.25">
      <c r="C9112" s="3"/>
      <c r="P9112" s="2"/>
    </row>
    <row r="9113" spans="3:16" x14ac:dyDescent="0.25">
      <c r="C9113" s="3"/>
      <c r="P9113" s="2"/>
    </row>
    <row r="9114" spans="3:16" x14ac:dyDescent="0.25">
      <c r="C9114" s="3"/>
      <c r="P9114" s="2"/>
    </row>
    <row r="9115" spans="3:16" x14ac:dyDescent="0.25">
      <c r="C9115" s="3"/>
      <c r="P9115" s="2"/>
    </row>
    <row r="9116" spans="3:16" x14ac:dyDescent="0.25">
      <c r="C9116" s="3"/>
      <c r="P9116" s="2"/>
    </row>
    <row r="9117" spans="3:16" x14ac:dyDescent="0.25">
      <c r="C9117" s="3"/>
      <c r="P9117" s="2"/>
    </row>
    <row r="9118" spans="3:16" x14ac:dyDescent="0.25">
      <c r="C9118" s="3"/>
      <c r="P9118" s="2"/>
    </row>
    <row r="9119" spans="3:16" x14ac:dyDescent="0.25">
      <c r="C9119" s="3"/>
      <c r="P9119" s="2"/>
    </row>
    <row r="9120" spans="3:16" x14ac:dyDescent="0.25">
      <c r="C9120" s="3"/>
      <c r="P9120" s="2"/>
    </row>
    <row r="9121" spans="3:16" x14ac:dyDescent="0.25">
      <c r="C9121" s="3"/>
      <c r="P9121" s="2"/>
    </row>
    <row r="9122" spans="3:16" x14ac:dyDescent="0.25">
      <c r="C9122" s="3"/>
      <c r="P9122" s="2"/>
    </row>
    <row r="9123" spans="3:16" x14ac:dyDescent="0.25">
      <c r="C9123" s="3"/>
      <c r="P9123" s="2"/>
    </row>
    <row r="9124" spans="3:16" x14ac:dyDescent="0.25">
      <c r="C9124" s="3"/>
      <c r="P9124" s="2"/>
    </row>
    <row r="9125" spans="3:16" x14ac:dyDescent="0.25">
      <c r="C9125" s="3"/>
      <c r="P9125" s="2"/>
    </row>
    <row r="9126" spans="3:16" x14ac:dyDescent="0.25">
      <c r="C9126" s="3"/>
      <c r="P9126" s="2"/>
    </row>
    <row r="9127" spans="3:16" x14ac:dyDescent="0.25">
      <c r="C9127" s="3"/>
      <c r="P9127" s="2"/>
    </row>
    <row r="9128" spans="3:16" x14ac:dyDescent="0.25">
      <c r="C9128" s="3"/>
      <c r="P9128" s="2"/>
    </row>
    <row r="9129" spans="3:16" x14ac:dyDescent="0.25">
      <c r="C9129" s="3"/>
      <c r="P9129" s="2"/>
    </row>
    <row r="9130" spans="3:16" x14ac:dyDescent="0.25">
      <c r="C9130" s="3"/>
      <c r="P9130" s="2"/>
    </row>
    <row r="9131" spans="3:16" x14ac:dyDescent="0.25">
      <c r="C9131" s="3"/>
      <c r="P9131" s="2"/>
    </row>
    <row r="9132" spans="3:16" x14ac:dyDescent="0.25">
      <c r="C9132" s="3"/>
      <c r="P9132" s="2"/>
    </row>
    <row r="9133" spans="3:16" x14ac:dyDescent="0.25">
      <c r="C9133" s="3"/>
      <c r="P9133" s="2"/>
    </row>
    <row r="9134" spans="3:16" x14ac:dyDescent="0.25">
      <c r="C9134" s="3"/>
      <c r="P9134" s="2"/>
    </row>
    <row r="9135" spans="3:16" x14ac:dyDescent="0.25">
      <c r="C9135" s="3"/>
      <c r="P9135" s="2"/>
    </row>
    <row r="9136" spans="3:16" x14ac:dyDescent="0.25">
      <c r="C9136" s="3"/>
      <c r="P9136" s="2"/>
    </row>
    <row r="9137" spans="3:16" x14ac:dyDescent="0.25">
      <c r="C9137" s="3"/>
      <c r="P9137" s="2"/>
    </row>
    <row r="9138" spans="3:16" x14ac:dyDescent="0.25">
      <c r="C9138" s="3"/>
      <c r="P9138" s="2"/>
    </row>
    <row r="9139" spans="3:16" x14ac:dyDescent="0.25">
      <c r="C9139" s="3"/>
      <c r="P9139" s="2"/>
    </row>
    <row r="9140" spans="3:16" x14ac:dyDescent="0.25">
      <c r="C9140" s="3"/>
      <c r="P9140" s="2"/>
    </row>
    <row r="9141" spans="3:16" x14ac:dyDescent="0.25">
      <c r="C9141" s="3"/>
      <c r="P9141" s="2"/>
    </row>
    <row r="9142" spans="3:16" x14ac:dyDescent="0.25">
      <c r="C9142" s="3"/>
      <c r="P9142" s="2"/>
    </row>
    <row r="9143" spans="3:16" x14ac:dyDescent="0.25">
      <c r="C9143" s="3"/>
      <c r="P9143" s="2"/>
    </row>
    <row r="9144" spans="3:16" x14ac:dyDescent="0.25">
      <c r="C9144" s="3"/>
      <c r="P9144" s="2"/>
    </row>
    <row r="9145" spans="3:16" x14ac:dyDescent="0.25">
      <c r="C9145" s="3"/>
      <c r="P9145" s="2"/>
    </row>
    <row r="9146" spans="3:16" x14ac:dyDescent="0.25">
      <c r="C9146" s="3"/>
      <c r="P9146" s="2"/>
    </row>
    <row r="9147" spans="3:16" x14ac:dyDescent="0.25">
      <c r="C9147" s="3"/>
      <c r="P9147" s="2"/>
    </row>
    <row r="9148" spans="3:16" x14ac:dyDescent="0.25">
      <c r="C9148" s="3"/>
      <c r="P9148" s="2"/>
    </row>
    <row r="9149" spans="3:16" x14ac:dyDescent="0.25">
      <c r="C9149" s="3"/>
      <c r="P9149" s="2"/>
    </row>
    <row r="9150" spans="3:16" x14ac:dyDescent="0.25">
      <c r="C9150" s="3"/>
      <c r="P9150" s="2"/>
    </row>
    <row r="9151" spans="3:16" x14ac:dyDescent="0.25">
      <c r="C9151" s="3"/>
      <c r="P9151" s="2"/>
    </row>
    <row r="9152" spans="3:16" x14ac:dyDescent="0.25">
      <c r="C9152" s="3"/>
      <c r="P9152" s="2"/>
    </row>
    <row r="9153" spans="3:16" x14ac:dyDescent="0.25">
      <c r="C9153" s="3"/>
      <c r="P9153" s="2"/>
    </row>
    <row r="9154" spans="3:16" x14ac:dyDescent="0.25">
      <c r="C9154" s="3"/>
      <c r="P9154" s="2"/>
    </row>
    <row r="9155" spans="3:16" x14ac:dyDescent="0.25">
      <c r="C9155" s="3"/>
      <c r="P9155" s="2"/>
    </row>
    <row r="9156" spans="3:16" x14ac:dyDescent="0.25">
      <c r="C9156" s="3"/>
      <c r="P9156" s="2"/>
    </row>
    <row r="9157" spans="3:16" x14ac:dyDescent="0.25">
      <c r="C9157" s="3"/>
      <c r="P9157" s="2"/>
    </row>
    <row r="9158" spans="3:16" x14ac:dyDescent="0.25">
      <c r="C9158" s="3"/>
      <c r="P9158" s="2"/>
    </row>
    <row r="9159" spans="3:16" x14ac:dyDescent="0.25">
      <c r="C9159" s="3"/>
      <c r="P9159" s="2"/>
    </row>
    <row r="9160" spans="3:16" x14ac:dyDescent="0.25">
      <c r="C9160" s="3"/>
      <c r="P9160" s="2"/>
    </row>
    <row r="9161" spans="3:16" x14ac:dyDescent="0.25">
      <c r="C9161" s="3"/>
      <c r="P9161" s="2"/>
    </row>
    <row r="9162" spans="3:16" x14ac:dyDescent="0.25">
      <c r="C9162" s="3"/>
      <c r="P9162" s="2"/>
    </row>
    <row r="9163" spans="3:16" x14ac:dyDescent="0.25">
      <c r="C9163" s="3"/>
      <c r="P9163" s="2"/>
    </row>
    <row r="9164" spans="3:16" x14ac:dyDescent="0.25">
      <c r="C9164" s="3"/>
      <c r="P9164" s="2"/>
    </row>
    <row r="9165" spans="3:16" x14ac:dyDescent="0.25">
      <c r="C9165" s="3"/>
      <c r="P9165" s="2"/>
    </row>
    <row r="9166" spans="3:16" x14ac:dyDescent="0.25">
      <c r="C9166" s="3"/>
      <c r="P9166" s="2"/>
    </row>
    <row r="9167" spans="3:16" x14ac:dyDescent="0.25">
      <c r="C9167" s="3"/>
      <c r="P9167" s="2"/>
    </row>
    <row r="9168" spans="3:16" x14ac:dyDescent="0.25">
      <c r="C9168" s="3"/>
      <c r="P9168" s="2"/>
    </row>
    <row r="9169" spans="3:16" x14ac:dyDescent="0.25">
      <c r="C9169" s="3"/>
      <c r="P9169" s="2"/>
    </row>
    <row r="9170" spans="3:16" x14ac:dyDescent="0.25">
      <c r="C9170" s="3"/>
      <c r="P9170" s="2"/>
    </row>
    <row r="9171" spans="3:16" x14ac:dyDescent="0.25">
      <c r="C9171" s="3"/>
      <c r="P9171" s="2"/>
    </row>
    <row r="9172" spans="3:16" x14ac:dyDescent="0.25">
      <c r="C9172" s="3"/>
      <c r="P9172" s="2"/>
    </row>
    <row r="9173" spans="3:16" x14ac:dyDescent="0.25">
      <c r="C9173" s="3"/>
      <c r="P9173" s="2"/>
    </row>
    <row r="9174" spans="3:16" x14ac:dyDescent="0.25">
      <c r="C9174" s="3"/>
      <c r="P9174" s="2"/>
    </row>
    <row r="9175" spans="3:16" x14ac:dyDescent="0.25">
      <c r="C9175" s="3"/>
      <c r="P9175" s="2"/>
    </row>
    <row r="9176" spans="3:16" x14ac:dyDescent="0.25">
      <c r="C9176" s="3"/>
      <c r="P9176" s="2"/>
    </row>
    <row r="9177" spans="3:16" x14ac:dyDescent="0.25">
      <c r="C9177" s="3"/>
      <c r="P9177" s="2"/>
    </row>
    <row r="9178" spans="3:16" x14ac:dyDescent="0.25">
      <c r="C9178" s="3"/>
      <c r="P9178" s="2"/>
    </row>
    <row r="9179" spans="3:16" x14ac:dyDescent="0.25">
      <c r="C9179" s="3"/>
      <c r="P9179" s="2"/>
    </row>
    <row r="9180" spans="3:16" x14ac:dyDescent="0.25">
      <c r="C9180" s="3"/>
      <c r="P9180" s="2"/>
    </row>
    <row r="9181" spans="3:16" x14ac:dyDescent="0.25">
      <c r="C9181" s="3"/>
      <c r="P9181" s="2"/>
    </row>
    <row r="9182" spans="3:16" x14ac:dyDescent="0.25">
      <c r="C9182" s="3"/>
      <c r="P9182" s="2"/>
    </row>
    <row r="9183" spans="3:16" x14ac:dyDescent="0.25">
      <c r="C9183" s="3"/>
      <c r="P9183" s="2"/>
    </row>
    <row r="9184" spans="3:16" x14ac:dyDescent="0.25">
      <c r="C9184" s="3"/>
      <c r="P9184" s="2"/>
    </row>
    <row r="9185" spans="3:16" x14ac:dyDescent="0.25">
      <c r="C9185" s="3"/>
      <c r="P9185" s="2"/>
    </row>
    <row r="9186" spans="3:16" x14ac:dyDescent="0.25">
      <c r="C9186" s="3"/>
      <c r="P9186" s="2"/>
    </row>
    <row r="9187" spans="3:16" x14ac:dyDescent="0.25">
      <c r="C9187" s="3"/>
      <c r="P9187" s="2"/>
    </row>
    <row r="9188" spans="3:16" x14ac:dyDescent="0.25">
      <c r="C9188" s="3"/>
      <c r="P9188" s="2"/>
    </row>
    <row r="9189" spans="3:16" x14ac:dyDescent="0.25">
      <c r="C9189" s="3"/>
      <c r="P9189" s="2"/>
    </row>
    <row r="9190" spans="3:16" x14ac:dyDescent="0.25">
      <c r="C9190" s="3"/>
      <c r="P9190" s="2"/>
    </row>
    <row r="9191" spans="3:16" x14ac:dyDescent="0.25">
      <c r="C9191" s="3"/>
      <c r="P9191" s="2"/>
    </row>
    <row r="9192" spans="3:16" x14ac:dyDescent="0.25">
      <c r="C9192" s="3"/>
      <c r="P9192" s="2"/>
    </row>
    <row r="9193" spans="3:16" x14ac:dyDescent="0.25">
      <c r="C9193" s="3"/>
      <c r="P9193" s="2"/>
    </row>
    <row r="9194" spans="3:16" x14ac:dyDescent="0.25">
      <c r="C9194" s="3"/>
      <c r="P9194" s="2"/>
    </row>
    <row r="9195" spans="3:16" x14ac:dyDescent="0.25">
      <c r="C9195" s="3"/>
      <c r="P9195" s="2"/>
    </row>
    <row r="9196" spans="3:16" x14ac:dyDescent="0.25">
      <c r="C9196" s="3"/>
      <c r="P9196" s="2"/>
    </row>
    <row r="9197" spans="3:16" x14ac:dyDescent="0.25">
      <c r="C9197" s="3"/>
      <c r="P9197" s="2"/>
    </row>
    <row r="9198" spans="3:16" x14ac:dyDescent="0.25">
      <c r="C9198" s="3"/>
      <c r="P9198" s="2"/>
    </row>
    <row r="9199" spans="3:16" x14ac:dyDescent="0.25">
      <c r="C9199" s="3"/>
      <c r="P9199" s="2"/>
    </row>
    <row r="9200" spans="3:16" x14ac:dyDescent="0.25">
      <c r="C9200" s="3"/>
      <c r="P9200" s="2"/>
    </row>
    <row r="9201" spans="3:16" x14ac:dyDescent="0.25">
      <c r="C9201" s="3"/>
      <c r="P9201" s="2"/>
    </row>
    <row r="9202" spans="3:16" x14ac:dyDescent="0.25">
      <c r="C9202" s="3"/>
      <c r="P9202" s="2"/>
    </row>
    <row r="9203" spans="3:16" x14ac:dyDescent="0.25">
      <c r="C9203" s="3"/>
      <c r="P9203" s="2"/>
    </row>
    <row r="9204" spans="3:16" x14ac:dyDescent="0.25">
      <c r="C9204" s="3"/>
      <c r="P9204" s="2"/>
    </row>
    <row r="9205" spans="3:16" x14ac:dyDescent="0.25">
      <c r="C9205" s="3"/>
      <c r="P9205" s="2"/>
    </row>
    <row r="9206" spans="3:16" x14ac:dyDescent="0.25">
      <c r="C9206" s="3"/>
      <c r="P9206" s="2"/>
    </row>
    <row r="9207" spans="3:16" x14ac:dyDescent="0.25">
      <c r="C9207" s="3"/>
      <c r="P9207" s="2"/>
    </row>
    <row r="9208" spans="3:16" x14ac:dyDescent="0.25">
      <c r="C9208" s="3"/>
      <c r="P9208" s="2"/>
    </row>
    <row r="9209" spans="3:16" x14ac:dyDescent="0.25">
      <c r="C9209" s="3"/>
      <c r="P9209" s="2"/>
    </row>
    <row r="9210" spans="3:16" x14ac:dyDescent="0.25">
      <c r="C9210" s="3"/>
      <c r="P9210" s="2"/>
    </row>
    <row r="9211" spans="3:16" x14ac:dyDescent="0.25">
      <c r="C9211" s="3"/>
      <c r="P9211" s="2"/>
    </row>
    <row r="9212" spans="3:16" x14ac:dyDescent="0.25">
      <c r="C9212" s="3"/>
      <c r="P9212" s="2"/>
    </row>
    <row r="9213" spans="3:16" x14ac:dyDescent="0.25">
      <c r="C9213" s="3"/>
      <c r="P9213" s="2"/>
    </row>
    <row r="9214" spans="3:16" x14ac:dyDescent="0.25">
      <c r="C9214" s="3"/>
      <c r="P9214" s="2"/>
    </row>
    <row r="9215" spans="3:16" x14ac:dyDescent="0.25">
      <c r="C9215" s="3"/>
      <c r="P9215" s="2"/>
    </row>
    <row r="9216" spans="3:16" x14ac:dyDescent="0.25">
      <c r="C9216" s="3"/>
      <c r="P9216" s="2"/>
    </row>
    <row r="9217" spans="3:16" x14ac:dyDescent="0.25">
      <c r="C9217" s="3"/>
      <c r="P9217" s="2"/>
    </row>
    <row r="9218" spans="3:16" x14ac:dyDescent="0.25">
      <c r="C9218" s="3"/>
      <c r="P9218" s="2"/>
    </row>
    <row r="9219" spans="3:16" x14ac:dyDescent="0.25">
      <c r="C9219" s="3"/>
      <c r="P9219" s="2"/>
    </row>
    <row r="9220" spans="3:16" x14ac:dyDescent="0.25">
      <c r="C9220" s="3"/>
      <c r="P9220" s="2"/>
    </row>
    <row r="9221" spans="3:16" x14ac:dyDescent="0.25">
      <c r="C9221" s="3"/>
      <c r="P9221" s="2"/>
    </row>
    <row r="9222" spans="3:16" x14ac:dyDescent="0.25">
      <c r="C9222" s="3"/>
      <c r="P9222" s="2"/>
    </row>
    <row r="9223" spans="3:16" x14ac:dyDescent="0.25">
      <c r="C9223" s="3"/>
      <c r="P9223" s="2"/>
    </row>
    <row r="9224" spans="3:16" x14ac:dyDescent="0.25">
      <c r="C9224" s="3"/>
      <c r="P9224" s="2"/>
    </row>
    <row r="9225" spans="3:16" x14ac:dyDescent="0.25">
      <c r="C9225" s="3"/>
      <c r="P9225" s="2"/>
    </row>
    <row r="9226" spans="3:16" x14ac:dyDescent="0.25">
      <c r="C9226" s="3"/>
      <c r="P9226" s="2"/>
    </row>
    <row r="9227" spans="3:16" x14ac:dyDescent="0.25">
      <c r="C9227" s="3"/>
      <c r="P9227" s="2"/>
    </row>
    <row r="9228" spans="3:16" x14ac:dyDescent="0.25">
      <c r="C9228" s="3"/>
      <c r="P9228" s="2"/>
    </row>
    <row r="9229" spans="3:16" x14ac:dyDescent="0.25">
      <c r="C9229" s="3"/>
      <c r="P9229" s="2"/>
    </row>
    <row r="9230" spans="3:16" x14ac:dyDescent="0.25">
      <c r="C9230" s="3"/>
      <c r="P9230" s="2"/>
    </row>
    <row r="9231" spans="3:16" x14ac:dyDescent="0.25">
      <c r="C9231" s="3"/>
      <c r="P9231" s="2"/>
    </row>
    <row r="9232" spans="3:16" x14ac:dyDescent="0.25">
      <c r="C9232" s="3"/>
      <c r="P9232" s="2"/>
    </row>
    <row r="9233" spans="3:16" x14ac:dyDescent="0.25">
      <c r="C9233" s="3"/>
      <c r="P9233" s="2"/>
    </row>
    <row r="9234" spans="3:16" x14ac:dyDescent="0.25">
      <c r="C9234" s="3"/>
      <c r="P9234" s="2"/>
    </row>
    <row r="9235" spans="3:16" x14ac:dyDescent="0.25">
      <c r="C9235" s="3"/>
      <c r="P9235" s="2"/>
    </row>
    <row r="9236" spans="3:16" x14ac:dyDescent="0.25">
      <c r="C9236" s="3"/>
      <c r="P9236" s="2"/>
    </row>
    <row r="9237" spans="3:16" x14ac:dyDescent="0.25">
      <c r="C9237" s="3"/>
      <c r="P9237" s="2"/>
    </row>
    <row r="9238" spans="3:16" x14ac:dyDescent="0.25">
      <c r="C9238" s="3"/>
      <c r="P9238" s="2"/>
    </row>
    <row r="9239" spans="3:16" x14ac:dyDescent="0.25">
      <c r="C9239" s="3"/>
      <c r="P9239" s="2"/>
    </row>
    <row r="9240" spans="3:16" x14ac:dyDescent="0.25">
      <c r="C9240" s="3"/>
      <c r="P9240" s="2"/>
    </row>
    <row r="9241" spans="3:16" x14ac:dyDescent="0.25">
      <c r="C9241" s="3"/>
      <c r="P9241" s="2"/>
    </row>
    <row r="9242" spans="3:16" x14ac:dyDescent="0.25">
      <c r="C9242" s="3"/>
      <c r="P9242" s="2"/>
    </row>
    <row r="9243" spans="3:16" x14ac:dyDescent="0.25">
      <c r="C9243" s="3"/>
      <c r="P9243" s="2"/>
    </row>
    <row r="9244" spans="3:16" x14ac:dyDescent="0.25">
      <c r="C9244" s="3"/>
      <c r="P9244" s="2"/>
    </row>
    <row r="9245" spans="3:16" x14ac:dyDescent="0.25">
      <c r="C9245" s="3"/>
      <c r="P9245" s="2"/>
    </row>
    <row r="9246" spans="3:16" x14ac:dyDescent="0.25">
      <c r="C9246" s="3"/>
      <c r="P9246" s="2"/>
    </row>
    <row r="9247" spans="3:16" x14ac:dyDescent="0.25">
      <c r="C9247" s="3"/>
      <c r="P9247" s="2"/>
    </row>
    <row r="9248" spans="3:16" x14ac:dyDescent="0.25">
      <c r="C9248" s="3"/>
      <c r="P9248" s="2"/>
    </row>
    <row r="9249" spans="3:16" x14ac:dyDescent="0.25">
      <c r="C9249" s="3"/>
      <c r="P9249" s="2"/>
    </row>
    <row r="9250" spans="3:16" x14ac:dyDescent="0.25">
      <c r="C9250" s="3"/>
      <c r="P9250" s="2"/>
    </row>
    <row r="9251" spans="3:16" x14ac:dyDescent="0.25">
      <c r="C9251" s="3"/>
      <c r="P9251" s="2"/>
    </row>
    <row r="9252" spans="3:16" x14ac:dyDescent="0.25">
      <c r="C9252" s="3"/>
      <c r="P9252" s="2"/>
    </row>
    <row r="9253" spans="3:16" x14ac:dyDescent="0.25">
      <c r="C9253" s="3"/>
      <c r="P9253" s="2"/>
    </row>
    <row r="9254" spans="3:16" x14ac:dyDescent="0.25">
      <c r="C9254" s="3"/>
      <c r="P9254" s="2"/>
    </row>
    <row r="9255" spans="3:16" x14ac:dyDescent="0.25">
      <c r="C9255" s="3"/>
      <c r="P9255" s="2"/>
    </row>
    <row r="9256" spans="3:16" x14ac:dyDescent="0.25">
      <c r="C9256" s="3"/>
      <c r="P9256" s="2"/>
    </row>
    <row r="9257" spans="3:16" x14ac:dyDescent="0.25">
      <c r="C9257" s="3"/>
      <c r="P9257" s="2"/>
    </row>
    <row r="9258" spans="3:16" x14ac:dyDescent="0.25">
      <c r="C9258" s="3"/>
      <c r="P9258" s="2"/>
    </row>
    <row r="9259" spans="3:16" x14ac:dyDescent="0.25">
      <c r="C9259" s="3"/>
      <c r="P9259" s="2"/>
    </row>
    <row r="9260" spans="3:16" x14ac:dyDescent="0.25">
      <c r="C9260" s="3"/>
      <c r="P9260" s="2"/>
    </row>
    <row r="9261" spans="3:16" x14ac:dyDescent="0.25">
      <c r="C9261" s="3"/>
      <c r="P9261" s="2"/>
    </row>
    <row r="9262" spans="3:16" x14ac:dyDescent="0.25">
      <c r="C9262" s="3"/>
      <c r="P9262" s="2"/>
    </row>
    <row r="9263" spans="3:16" x14ac:dyDescent="0.25">
      <c r="C9263" s="3"/>
      <c r="P9263" s="2"/>
    </row>
    <row r="9264" spans="3:16" x14ac:dyDescent="0.25">
      <c r="C9264" s="3"/>
      <c r="P9264" s="2"/>
    </row>
    <row r="9265" spans="3:16" x14ac:dyDescent="0.25">
      <c r="C9265" s="3"/>
      <c r="P9265" s="2"/>
    </row>
    <row r="9266" spans="3:16" x14ac:dyDescent="0.25">
      <c r="C9266" s="3"/>
      <c r="P9266" s="2"/>
    </row>
    <row r="9267" spans="3:16" x14ac:dyDescent="0.25">
      <c r="C9267" s="3"/>
      <c r="P9267" s="2"/>
    </row>
    <row r="9268" spans="3:16" x14ac:dyDescent="0.25">
      <c r="C9268" s="3"/>
      <c r="P9268" s="2"/>
    </row>
    <row r="9269" spans="3:16" x14ac:dyDescent="0.25">
      <c r="C9269" s="3"/>
      <c r="P9269" s="2"/>
    </row>
    <row r="9270" spans="3:16" x14ac:dyDescent="0.25">
      <c r="C9270" s="3"/>
      <c r="P9270" s="2"/>
    </row>
    <row r="9271" spans="3:16" x14ac:dyDescent="0.25">
      <c r="C9271" s="3"/>
      <c r="P9271" s="2"/>
    </row>
    <row r="9272" spans="3:16" x14ac:dyDescent="0.25">
      <c r="C9272" s="3"/>
      <c r="P9272" s="2"/>
    </row>
    <row r="9273" spans="3:16" x14ac:dyDescent="0.25">
      <c r="C9273" s="3"/>
      <c r="P9273" s="2"/>
    </row>
    <row r="9274" spans="3:16" x14ac:dyDescent="0.25">
      <c r="C9274" s="3"/>
      <c r="P9274" s="2"/>
    </row>
    <row r="9275" spans="3:16" x14ac:dyDescent="0.25">
      <c r="C9275" s="3"/>
      <c r="P9275" s="2"/>
    </row>
    <row r="9276" spans="3:16" x14ac:dyDescent="0.25">
      <c r="C9276" s="3"/>
      <c r="P9276" s="2"/>
    </row>
    <row r="9277" spans="3:16" x14ac:dyDescent="0.25">
      <c r="C9277" s="3"/>
      <c r="P9277" s="2"/>
    </row>
    <row r="9278" spans="3:16" x14ac:dyDescent="0.25">
      <c r="C9278" s="3"/>
      <c r="P9278" s="2"/>
    </row>
    <row r="9279" spans="3:16" x14ac:dyDescent="0.25">
      <c r="C9279" s="3"/>
      <c r="P9279" s="2"/>
    </row>
    <row r="9280" spans="3:16" x14ac:dyDescent="0.25">
      <c r="C9280" s="3"/>
      <c r="P9280" s="2"/>
    </row>
    <row r="9281" spans="3:16" x14ac:dyDescent="0.25">
      <c r="C9281" s="3"/>
      <c r="P9281" s="2"/>
    </row>
    <row r="9282" spans="3:16" x14ac:dyDescent="0.25">
      <c r="C9282" s="3"/>
      <c r="P9282" s="2"/>
    </row>
    <row r="9283" spans="3:16" x14ac:dyDescent="0.25">
      <c r="C9283" s="3"/>
      <c r="P9283" s="2"/>
    </row>
    <row r="9284" spans="3:16" x14ac:dyDescent="0.25">
      <c r="C9284" s="3"/>
      <c r="P9284" s="2"/>
    </row>
    <row r="9285" spans="3:16" x14ac:dyDescent="0.25">
      <c r="C9285" s="3"/>
      <c r="P9285" s="2"/>
    </row>
    <row r="9286" spans="3:16" x14ac:dyDescent="0.25">
      <c r="C9286" s="3"/>
      <c r="P9286" s="2"/>
    </row>
    <row r="9287" spans="3:16" x14ac:dyDescent="0.25">
      <c r="C9287" s="3"/>
      <c r="P9287" s="2"/>
    </row>
    <row r="9288" spans="3:16" x14ac:dyDescent="0.25">
      <c r="C9288" s="3"/>
      <c r="P9288" s="2"/>
    </row>
    <row r="9289" spans="3:16" x14ac:dyDescent="0.25">
      <c r="C9289" s="3"/>
      <c r="P9289" s="2"/>
    </row>
    <row r="9290" spans="3:16" x14ac:dyDescent="0.25">
      <c r="C9290" s="3"/>
      <c r="P9290" s="2"/>
    </row>
    <row r="9291" spans="3:16" x14ac:dyDescent="0.25">
      <c r="C9291" s="3"/>
      <c r="P9291" s="2"/>
    </row>
    <row r="9292" spans="3:16" x14ac:dyDescent="0.25">
      <c r="C9292" s="3"/>
      <c r="P9292" s="2"/>
    </row>
    <row r="9293" spans="3:16" x14ac:dyDescent="0.25">
      <c r="C9293" s="3"/>
      <c r="P9293" s="2"/>
    </row>
    <row r="9294" spans="3:16" x14ac:dyDescent="0.25">
      <c r="C9294" s="3"/>
      <c r="P9294" s="2"/>
    </row>
    <row r="9295" spans="3:16" x14ac:dyDescent="0.25">
      <c r="C9295" s="3"/>
      <c r="P9295" s="2"/>
    </row>
    <row r="9296" spans="3:16" x14ac:dyDescent="0.25">
      <c r="C9296" s="3"/>
      <c r="P9296" s="2"/>
    </row>
    <row r="9297" spans="3:16" x14ac:dyDescent="0.25">
      <c r="C9297" s="3"/>
      <c r="P9297" s="2"/>
    </row>
    <row r="9298" spans="3:16" x14ac:dyDescent="0.25">
      <c r="C9298" s="3"/>
      <c r="P9298" s="2"/>
    </row>
    <row r="9299" spans="3:16" x14ac:dyDescent="0.25">
      <c r="C9299" s="3"/>
      <c r="P9299" s="2"/>
    </row>
    <row r="9300" spans="3:16" x14ac:dyDescent="0.25">
      <c r="C9300" s="3"/>
      <c r="P9300" s="2"/>
    </row>
    <row r="9301" spans="3:16" x14ac:dyDescent="0.25">
      <c r="C9301" s="3"/>
      <c r="P9301" s="2"/>
    </row>
    <row r="9302" spans="3:16" x14ac:dyDescent="0.25">
      <c r="C9302" s="3"/>
      <c r="P9302" s="2"/>
    </row>
    <row r="9303" spans="3:16" x14ac:dyDescent="0.25">
      <c r="C9303" s="3"/>
      <c r="P9303" s="2"/>
    </row>
    <row r="9304" spans="3:16" x14ac:dyDescent="0.25">
      <c r="C9304" s="3"/>
      <c r="P9304" s="2"/>
    </row>
    <row r="9305" spans="3:16" x14ac:dyDescent="0.25">
      <c r="C9305" s="3"/>
      <c r="P9305" s="2"/>
    </row>
    <row r="9306" spans="3:16" x14ac:dyDescent="0.25">
      <c r="C9306" s="3"/>
      <c r="P9306" s="2"/>
    </row>
    <row r="9307" spans="3:16" x14ac:dyDescent="0.25">
      <c r="C9307" s="3"/>
      <c r="P9307" s="2"/>
    </row>
    <row r="9308" spans="3:16" x14ac:dyDescent="0.25">
      <c r="C9308" s="3"/>
      <c r="P9308" s="2"/>
    </row>
    <row r="9309" spans="3:16" x14ac:dyDescent="0.25">
      <c r="C9309" s="3"/>
      <c r="P9309" s="2"/>
    </row>
    <row r="9310" spans="3:16" x14ac:dyDescent="0.25">
      <c r="C9310" s="3"/>
      <c r="P9310" s="2"/>
    </row>
    <row r="9311" spans="3:16" x14ac:dyDescent="0.25">
      <c r="C9311" s="3"/>
      <c r="P9311" s="2"/>
    </row>
    <row r="9312" spans="3:16" x14ac:dyDescent="0.25">
      <c r="C9312" s="3"/>
      <c r="P9312" s="2"/>
    </row>
    <row r="9313" spans="3:16" x14ac:dyDescent="0.25">
      <c r="C9313" s="3"/>
      <c r="P9313" s="2"/>
    </row>
    <row r="9314" spans="3:16" x14ac:dyDescent="0.25">
      <c r="C9314" s="3"/>
      <c r="P9314" s="2"/>
    </row>
    <row r="9315" spans="3:16" x14ac:dyDescent="0.25">
      <c r="C9315" s="3"/>
      <c r="P9315" s="2"/>
    </row>
    <row r="9316" spans="3:16" x14ac:dyDescent="0.25">
      <c r="C9316" s="3"/>
      <c r="P9316" s="2"/>
    </row>
    <row r="9317" spans="3:16" x14ac:dyDescent="0.25">
      <c r="C9317" s="3"/>
      <c r="P9317" s="2"/>
    </row>
    <row r="9318" spans="3:16" x14ac:dyDescent="0.25">
      <c r="C9318" s="3"/>
      <c r="P9318" s="2"/>
    </row>
    <row r="9319" spans="3:16" x14ac:dyDescent="0.25">
      <c r="C9319" s="3"/>
      <c r="P9319" s="2"/>
    </row>
    <row r="9320" spans="3:16" x14ac:dyDescent="0.25">
      <c r="C9320" s="3"/>
      <c r="P9320" s="2"/>
    </row>
    <row r="9321" spans="3:16" x14ac:dyDescent="0.25">
      <c r="C9321" s="3"/>
      <c r="P9321" s="2"/>
    </row>
    <row r="9322" spans="3:16" x14ac:dyDescent="0.25">
      <c r="C9322" s="3"/>
      <c r="P9322" s="2"/>
    </row>
    <row r="9323" spans="3:16" x14ac:dyDescent="0.25">
      <c r="C9323" s="3"/>
      <c r="P9323" s="2"/>
    </row>
    <row r="9324" spans="3:16" x14ac:dyDescent="0.25">
      <c r="C9324" s="3"/>
      <c r="P9324" s="2"/>
    </row>
    <row r="9325" spans="3:16" x14ac:dyDescent="0.25">
      <c r="C9325" s="3"/>
      <c r="P9325" s="2"/>
    </row>
    <row r="9326" spans="3:16" x14ac:dyDescent="0.25">
      <c r="C9326" s="3"/>
      <c r="P9326" s="2"/>
    </row>
    <row r="9327" spans="3:16" x14ac:dyDescent="0.25">
      <c r="C9327" s="3"/>
      <c r="P9327" s="2"/>
    </row>
    <row r="9328" spans="3:16" x14ac:dyDescent="0.25">
      <c r="C9328" s="3"/>
      <c r="P9328" s="2"/>
    </row>
    <row r="9329" spans="3:16" x14ac:dyDescent="0.25">
      <c r="C9329" s="3"/>
      <c r="P9329" s="2"/>
    </row>
    <row r="9330" spans="3:16" x14ac:dyDescent="0.25">
      <c r="C9330" s="3"/>
      <c r="P9330" s="2"/>
    </row>
    <row r="9331" spans="3:16" x14ac:dyDescent="0.25">
      <c r="C9331" s="3"/>
      <c r="P9331" s="2"/>
    </row>
    <row r="9332" spans="3:16" x14ac:dyDescent="0.25">
      <c r="C9332" s="3"/>
      <c r="P9332" s="2"/>
    </row>
    <row r="9333" spans="3:16" x14ac:dyDescent="0.25">
      <c r="C9333" s="3"/>
      <c r="P9333" s="2"/>
    </row>
    <row r="9334" spans="3:16" x14ac:dyDescent="0.25">
      <c r="C9334" s="3"/>
      <c r="P9334" s="2"/>
    </row>
    <row r="9335" spans="3:16" x14ac:dyDescent="0.25">
      <c r="C9335" s="3"/>
      <c r="P9335" s="2"/>
    </row>
    <row r="9336" spans="3:16" x14ac:dyDescent="0.25">
      <c r="C9336" s="3"/>
      <c r="P9336" s="2"/>
    </row>
    <row r="9337" spans="3:16" x14ac:dyDescent="0.25">
      <c r="C9337" s="3"/>
      <c r="P9337" s="2"/>
    </row>
    <row r="9338" spans="3:16" x14ac:dyDescent="0.25">
      <c r="C9338" s="3"/>
      <c r="P9338" s="2"/>
    </row>
    <row r="9339" spans="3:16" x14ac:dyDescent="0.25">
      <c r="C9339" s="3"/>
      <c r="P9339" s="2"/>
    </row>
    <row r="9340" spans="3:16" x14ac:dyDescent="0.25">
      <c r="C9340" s="3"/>
      <c r="P9340" s="2"/>
    </row>
    <row r="9341" spans="3:16" x14ac:dyDescent="0.25">
      <c r="C9341" s="3"/>
      <c r="P9341" s="2"/>
    </row>
    <row r="9342" spans="3:16" x14ac:dyDescent="0.25">
      <c r="C9342" s="3"/>
      <c r="P9342" s="2"/>
    </row>
    <row r="9343" spans="3:16" x14ac:dyDescent="0.25">
      <c r="C9343" s="3"/>
      <c r="P9343" s="2"/>
    </row>
    <row r="9344" spans="3:16" x14ac:dyDescent="0.25">
      <c r="C9344" s="3"/>
      <c r="P9344" s="2"/>
    </row>
    <row r="9345" spans="3:16" x14ac:dyDescent="0.25">
      <c r="C9345" s="3"/>
      <c r="P9345" s="2"/>
    </row>
    <row r="9346" spans="3:16" x14ac:dyDescent="0.25">
      <c r="C9346" s="3"/>
      <c r="P9346" s="2"/>
    </row>
    <row r="9347" spans="3:16" x14ac:dyDescent="0.25">
      <c r="C9347" s="3"/>
      <c r="P9347" s="2"/>
    </row>
    <row r="9348" spans="3:16" x14ac:dyDescent="0.25">
      <c r="C9348" s="3"/>
      <c r="P9348" s="2"/>
    </row>
    <row r="9349" spans="3:16" x14ac:dyDescent="0.25">
      <c r="C9349" s="3"/>
      <c r="P9349" s="2"/>
    </row>
    <row r="9350" spans="3:16" x14ac:dyDescent="0.25">
      <c r="C9350" s="3"/>
      <c r="P9350" s="2"/>
    </row>
    <row r="9351" spans="3:16" x14ac:dyDescent="0.25">
      <c r="C9351" s="3"/>
      <c r="P9351" s="2"/>
    </row>
    <row r="9352" spans="3:16" x14ac:dyDescent="0.25">
      <c r="C9352" s="3"/>
      <c r="P9352" s="2"/>
    </row>
    <row r="9353" spans="3:16" x14ac:dyDescent="0.25">
      <c r="C9353" s="3"/>
      <c r="P9353" s="2"/>
    </row>
    <row r="9354" spans="3:16" x14ac:dyDescent="0.25">
      <c r="C9354" s="3"/>
      <c r="P9354" s="2"/>
    </row>
    <row r="9355" spans="3:16" x14ac:dyDescent="0.25">
      <c r="C9355" s="3"/>
      <c r="P9355" s="2"/>
    </row>
    <row r="9356" spans="3:16" x14ac:dyDescent="0.25">
      <c r="C9356" s="3"/>
      <c r="P9356" s="2"/>
    </row>
    <row r="9357" spans="3:16" x14ac:dyDescent="0.25">
      <c r="C9357" s="3"/>
      <c r="P9357" s="2"/>
    </row>
    <row r="9358" spans="3:16" x14ac:dyDescent="0.25">
      <c r="C9358" s="3"/>
      <c r="P9358" s="2"/>
    </row>
    <row r="9359" spans="3:16" x14ac:dyDescent="0.25">
      <c r="C9359" s="3"/>
      <c r="P9359" s="2"/>
    </row>
    <row r="9360" spans="3:16" x14ac:dyDescent="0.25">
      <c r="C9360" s="3"/>
      <c r="P9360" s="2"/>
    </row>
    <row r="9361" spans="3:16" x14ac:dyDescent="0.25">
      <c r="C9361" s="3"/>
      <c r="P9361" s="2"/>
    </row>
    <row r="9362" spans="3:16" x14ac:dyDescent="0.25">
      <c r="C9362" s="3"/>
      <c r="P9362" s="2"/>
    </row>
    <row r="9363" spans="3:16" x14ac:dyDescent="0.25">
      <c r="C9363" s="3"/>
      <c r="P9363" s="2"/>
    </row>
    <row r="9364" spans="3:16" x14ac:dyDescent="0.25">
      <c r="C9364" s="3"/>
      <c r="P9364" s="2"/>
    </row>
    <row r="9365" spans="3:16" x14ac:dyDescent="0.25">
      <c r="C9365" s="3"/>
      <c r="P9365" s="2"/>
    </row>
    <row r="9366" spans="3:16" x14ac:dyDescent="0.25">
      <c r="C9366" s="3"/>
      <c r="P9366" s="2"/>
    </row>
    <row r="9367" spans="3:16" x14ac:dyDescent="0.25">
      <c r="C9367" s="3"/>
      <c r="P9367" s="2"/>
    </row>
    <row r="9368" spans="3:16" x14ac:dyDescent="0.25">
      <c r="C9368" s="3"/>
      <c r="P9368" s="2"/>
    </row>
    <row r="9369" spans="3:16" x14ac:dyDescent="0.25">
      <c r="C9369" s="3"/>
      <c r="P9369" s="2"/>
    </row>
    <row r="9370" spans="3:16" x14ac:dyDescent="0.25">
      <c r="C9370" s="3"/>
      <c r="P9370" s="2"/>
    </row>
    <row r="9371" spans="3:16" x14ac:dyDescent="0.25">
      <c r="C9371" s="3"/>
      <c r="P9371" s="2"/>
    </row>
    <row r="9372" spans="3:16" x14ac:dyDescent="0.25">
      <c r="C9372" s="3"/>
      <c r="P9372" s="2"/>
    </row>
    <row r="9373" spans="3:16" x14ac:dyDescent="0.25">
      <c r="C9373" s="3"/>
      <c r="P9373" s="2"/>
    </row>
    <row r="9374" spans="3:16" x14ac:dyDescent="0.25">
      <c r="C9374" s="3"/>
      <c r="P9374" s="2"/>
    </row>
    <row r="9375" spans="3:16" x14ac:dyDescent="0.25">
      <c r="C9375" s="3"/>
      <c r="P9375" s="2"/>
    </row>
    <row r="9376" spans="3:16" x14ac:dyDescent="0.25">
      <c r="C9376" s="3"/>
      <c r="P9376" s="2"/>
    </row>
    <row r="9377" spans="3:16" x14ac:dyDescent="0.25">
      <c r="C9377" s="3"/>
      <c r="P9377" s="2"/>
    </row>
    <row r="9378" spans="3:16" x14ac:dyDescent="0.25">
      <c r="C9378" s="3"/>
      <c r="P9378" s="2"/>
    </row>
    <row r="9379" spans="3:16" x14ac:dyDescent="0.25">
      <c r="C9379" s="3"/>
      <c r="P9379" s="2"/>
    </row>
    <row r="9380" spans="3:16" x14ac:dyDescent="0.25">
      <c r="C9380" s="3"/>
      <c r="P9380" s="2"/>
    </row>
    <row r="9381" spans="3:16" x14ac:dyDescent="0.25">
      <c r="C9381" s="3"/>
      <c r="P9381" s="2"/>
    </row>
    <row r="9382" spans="3:16" x14ac:dyDescent="0.25">
      <c r="C9382" s="3"/>
      <c r="P9382" s="2"/>
    </row>
    <row r="9383" spans="3:16" x14ac:dyDescent="0.25">
      <c r="C9383" s="3"/>
      <c r="P9383" s="2"/>
    </row>
    <row r="9384" spans="3:16" x14ac:dyDescent="0.25">
      <c r="C9384" s="3"/>
      <c r="P9384" s="2"/>
    </row>
    <row r="9385" spans="3:16" x14ac:dyDescent="0.25">
      <c r="C9385" s="3"/>
      <c r="P9385" s="2"/>
    </row>
    <row r="9386" spans="3:16" x14ac:dyDescent="0.25">
      <c r="C9386" s="3"/>
      <c r="P9386" s="2"/>
    </row>
    <row r="9387" spans="3:16" x14ac:dyDescent="0.25">
      <c r="C9387" s="3"/>
      <c r="P9387" s="2"/>
    </row>
    <row r="9388" spans="3:16" x14ac:dyDescent="0.25">
      <c r="C9388" s="3"/>
      <c r="P9388" s="2"/>
    </row>
    <row r="9389" spans="3:16" x14ac:dyDescent="0.25">
      <c r="C9389" s="3"/>
      <c r="P9389" s="2"/>
    </row>
    <row r="9390" spans="3:16" x14ac:dyDescent="0.25">
      <c r="C9390" s="3"/>
      <c r="P9390" s="2"/>
    </row>
    <row r="9391" spans="3:16" x14ac:dyDescent="0.25">
      <c r="C9391" s="3"/>
      <c r="P9391" s="2"/>
    </row>
    <row r="9392" spans="3:16" x14ac:dyDescent="0.25">
      <c r="C9392" s="3"/>
      <c r="P9392" s="2"/>
    </row>
    <row r="9393" spans="3:16" x14ac:dyDescent="0.25">
      <c r="C9393" s="3"/>
      <c r="P9393" s="2"/>
    </row>
    <row r="9394" spans="3:16" x14ac:dyDescent="0.25">
      <c r="C9394" s="3"/>
      <c r="P9394" s="2"/>
    </row>
    <row r="9395" spans="3:16" x14ac:dyDescent="0.25">
      <c r="C9395" s="3"/>
      <c r="P9395" s="2"/>
    </row>
    <row r="9396" spans="3:16" x14ac:dyDescent="0.25">
      <c r="C9396" s="3"/>
      <c r="P9396" s="2"/>
    </row>
    <row r="9397" spans="3:16" x14ac:dyDescent="0.25">
      <c r="C9397" s="3"/>
      <c r="P9397" s="2"/>
    </row>
    <row r="9398" spans="3:16" x14ac:dyDescent="0.25">
      <c r="C9398" s="3"/>
      <c r="P9398" s="2"/>
    </row>
    <row r="9399" spans="3:16" x14ac:dyDescent="0.25">
      <c r="C9399" s="3"/>
      <c r="P9399" s="2"/>
    </row>
    <row r="9400" spans="3:16" x14ac:dyDescent="0.25">
      <c r="C9400" s="3"/>
      <c r="P9400" s="2"/>
    </row>
    <row r="9401" spans="3:16" x14ac:dyDescent="0.25">
      <c r="C9401" s="3"/>
      <c r="P9401" s="2"/>
    </row>
    <row r="9402" spans="3:16" x14ac:dyDescent="0.25">
      <c r="C9402" s="3"/>
      <c r="P9402" s="2"/>
    </row>
    <row r="9403" spans="3:16" x14ac:dyDescent="0.25">
      <c r="C9403" s="3"/>
      <c r="P9403" s="2"/>
    </row>
    <row r="9404" spans="3:16" x14ac:dyDescent="0.25">
      <c r="C9404" s="3"/>
      <c r="P9404" s="2"/>
    </row>
    <row r="9405" spans="3:16" x14ac:dyDescent="0.25">
      <c r="C9405" s="3"/>
      <c r="P9405" s="2"/>
    </row>
    <row r="9406" spans="3:16" x14ac:dyDescent="0.25">
      <c r="C9406" s="3"/>
      <c r="P9406" s="2"/>
    </row>
    <row r="9407" spans="3:16" x14ac:dyDescent="0.25">
      <c r="C9407" s="3"/>
      <c r="P9407" s="2"/>
    </row>
    <row r="9408" spans="3:16" x14ac:dyDescent="0.25">
      <c r="C9408" s="3"/>
      <c r="P9408" s="2"/>
    </row>
    <row r="9409" spans="3:16" x14ac:dyDescent="0.25">
      <c r="C9409" s="3"/>
      <c r="P9409" s="2"/>
    </row>
    <row r="9410" spans="3:16" x14ac:dyDescent="0.25">
      <c r="C9410" s="3"/>
      <c r="P9410" s="2"/>
    </row>
    <row r="9411" spans="3:16" x14ac:dyDescent="0.25">
      <c r="C9411" s="3"/>
      <c r="P9411" s="2"/>
    </row>
    <row r="9412" spans="3:16" x14ac:dyDescent="0.25">
      <c r="C9412" s="3"/>
      <c r="P9412" s="2"/>
    </row>
    <row r="9413" spans="3:16" x14ac:dyDescent="0.25">
      <c r="C9413" s="3"/>
      <c r="P9413" s="2"/>
    </row>
    <row r="9414" spans="3:16" x14ac:dyDescent="0.25">
      <c r="C9414" s="3"/>
      <c r="P9414" s="2"/>
    </row>
    <row r="9415" spans="3:16" x14ac:dyDescent="0.25">
      <c r="C9415" s="3"/>
      <c r="P9415" s="2"/>
    </row>
    <row r="9416" spans="3:16" x14ac:dyDescent="0.25">
      <c r="C9416" s="3"/>
      <c r="P9416" s="2"/>
    </row>
    <row r="9417" spans="3:16" x14ac:dyDescent="0.25">
      <c r="C9417" s="3"/>
      <c r="P9417" s="2"/>
    </row>
    <row r="9418" spans="3:16" x14ac:dyDescent="0.25">
      <c r="C9418" s="3"/>
      <c r="P9418" s="2"/>
    </row>
    <row r="9419" spans="3:16" x14ac:dyDescent="0.25">
      <c r="C9419" s="3"/>
      <c r="P9419" s="2"/>
    </row>
    <row r="9420" spans="3:16" x14ac:dyDescent="0.25">
      <c r="C9420" s="3"/>
      <c r="P9420" s="2"/>
    </row>
    <row r="9421" spans="3:16" x14ac:dyDescent="0.25">
      <c r="C9421" s="3"/>
      <c r="P9421" s="2"/>
    </row>
    <row r="9422" spans="3:16" x14ac:dyDescent="0.25">
      <c r="C9422" s="3"/>
      <c r="P9422" s="2"/>
    </row>
    <row r="9423" spans="3:16" x14ac:dyDescent="0.25">
      <c r="C9423" s="3"/>
      <c r="P9423" s="2"/>
    </row>
    <row r="9424" spans="3:16" x14ac:dyDescent="0.25">
      <c r="C9424" s="3"/>
      <c r="P9424" s="2"/>
    </row>
    <row r="9425" spans="3:16" x14ac:dyDescent="0.25">
      <c r="C9425" s="3"/>
      <c r="P9425" s="2"/>
    </row>
    <row r="9426" spans="3:16" x14ac:dyDescent="0.25">
      <c r="C9426" s="3"/>
      <c r="P9426" s="2"/>
    </row>
    <row r="9427" spans="3:16" x14ac:dyDescent="0.25">
      <c r="C9427" s="3"/>
      <c r="P9427" s="2"/>
    </row>
    <row r="9428" spans="3:16" x14ac:dyDescent="0.25">
      <c r="C9428" s="3"/>
      <c r="P9428" s="2"/>
    </row>
    <row r="9429" spans="3:16" x14ac:dyDescent="0.25">
      <c r="C9429" s="3"/>
      <c r="P9429" s="2"/>
    </row>
    <row r="9430" spans="3:16" x14ac:dyDescent="0.25">
      <c r="C9430" s="3"/>
      <c r="P9430" s="2"/>
    </row>
    <row r="9431" spans="3:16" x14ac:dyDescent="0.25">
      <c r="C9431" s="3"/>
      <c r="P9431" s="2"/>
    </row>
    <row r="9432" spans="3:16" x14ac:dyDescent="0.25">
      <c r="C9432" s="3"/>
      <c r="P9432" s="2"/>
    </row>
    <row r="9433" spans="3:16" x14ac:dyDescent="0.25">
      <c r="C9433" s="3"/>
      <c r="P9433" s="2"/>
    </row>
    <row r="9434" spans="3:16" x14ac:dyDescent="0.25">
      <c r="C9434" s="3"/>
      <c r="P9434" s="2"/>
    </row>
    <row r="9435" spans="3:16" x14ac:dyDescent="0.25">
      <c r="C9435" s="3"/>
      <c r="P9435" s="2"/>
    </row>
    <row r="9436" spans="3:16" x14ac:dyDescent="0.25">
      <c r="C9436" s="3"/>
      <c r="P9436" s="2"/>
    </row>
    <row r="9437" spans="3:16" x14ac:dyDescent="0.25">
      <c r="C9437" s="3"/>
      <c r="P9437" s="2"/>
    </row>
    <row r="9438" spans="3:16" x14ac:dyDescent="0.25">
      <c r="C9438" s="3"/>
      <c r="P9438" s="2"/>
    </row>
    <row r="9439" spans="3:16" x14ac:dyDescent="0.25">
      <c r="C9439" s="3"/>
      <c r="P9439" s="2"/>
    </row>
    <row r="9440" spans="3:16" x14ac:dyDescent="0.25">
      <c r="C9440" s="3"/>
      <c r="P9440" s="2"/>
    </row>
    <row r="9441" spans="3:16" x14ac:dyDescent="0.25">
      <c r="C9441" s="3"/>
      <c r="P9441" s="2"/>
    </row>
    <row r="9442" spans="3:16" x14ac:dyDescent="0.25">
      <c r="C9442" s="3"/>
      <c r="P9442" s="2"/>
    </row>
    <row r="9443" spans="3:16" x14ac:dyDescent="0.25">
      <c r="C9443" s="3"/>
      <c r="P9443" s="2"/>
    </row>
    <row r="9444" spans="3:16" x14ac:dyDescent="0.25">
      <c r="C9444" s="3"/>
      <c r="P9444" s="2"/>
    </row>
    <row r="9445" spans="3:16" x14ac:dyDescent="0.25">
      <c r="C9445" s="3"/>
      <c r="P9445" s="2"/>
    </row>
    <row r="9446" spans="3:16" x14ac:dyDescent="0.25">
      <c r="C9446" s="3"/>
      <c r="P9446" s="2"/>
    </row>
    <row r="9447" spans="3:16" x14ac:dyDescent="0.25">
      <c r="C9447" s="3"/>
      <c r="P9447" s="2"/>
    </row>
    <row r="9448" spans="3:16" x14ac:dyDescent="0.25">
      <c r="C9448" s="3"/>
      <c r="P9448" s="2"/>
    </row>
    <row r="9449" spans="3:16" x14ac:dyDescent="0.25">
      <c r="C9449" s="3"/>
      <c r="P9449" s="2"/>
    </row>
    <row r="9450" spans="3:16" x14ac:dyDescent="0.25">
      <c r="C9450" s="3"/>
      <c r="P9450" s="2"/>
    </row>
    <row r="9451" spans="3:16" x14ac:dyDescent="0.25">
      <c r="C9451" s="3"/>
      <c r="P9451" s="2"/>
    </row>
    <row r="9452" spans="3:16" x14ac:dyDescent="0.25">
      <c r="C9452" s="3"/>
      <c r="P9452" s="2"/>
    </row>
    <row r="9453" spans="3:16" x14ac:dyDescent="0.25">
      <c r="C9453" s="3"/>
      <c r="P9453" s="2"/>
    </row>
    <row r="9454" spans="3:16" x14ac:dyDescent="0.25">
      <c r="C9454" s="3"/>
      <c r="P9454" s="2"/>
    </row>
    <row r="9455" spans="3:16" x14ac:dyDescent="0.25">
      <c r="C9455" s="3"/>
      <c r="P9455" s="2"/>
    </row>
    <row r="9456" spans="3:16" x14ac:dyDescent="0.25">
      <c r="C9456" s="3"/>
      <c r="P9456" s="2"/>
    </row>
    <row r="9457" spans="3:16" x14ac:dyDescent="0.25">
      <c r="C9457" s="3"/>
      <c r="P9457" s="2"/>
    </row>
    <row r="9458" spans="3:16" x14ac:dyDescent="0.25">
      <c r="C9458" s="3"/>
      <c r="P9458" s="2"/>
    </row>
    <row r="9459" spans="3:16" x14ac:dyDescent="0.25">
      <c r="C9459" s="3"/>
      <c r="P9459" s="2"/>
    </row>
    <row r="9460" spans="3:16" x14ac:dyDescent="0.25">
      <c r="C9460" s="3"/>
      <c r="P9460" s="2"/>
    </row>
    <row r="9461" spans="3:16" x14ac:dyDescent="0.25">
      <c r="C9461" s="3"/>
      <c r="P9461" s="2"/>
    </row>
    <row r="9462" spans="3:16" x14ac:dyDescent="0.25">
      <c r="C9462" s="3"/>
      <c r="P9462" s="2"/>
    </row>
    <row r="9463" spans="3:16" x14ac:dyDescent="0.25">
      <c r="C9463" s="3"/>
      <c r="P9463" s="2"/>
    </row>
    <row r="9464" spans="3:16" x14ac:dyDescent="0.25">
      <c r="C9464" s="3"/>
      <c r="P9464" s="2"/>
    </row>
    <row r="9465" spans="3:16" x14ac:dyDescent="0.25">
      <c r="C9465" s="3"/>
      <c r="P9465" s="2"/>
    </row>
    <row r="9466" spans="3:16" x14ac:dyDescent="0.25">
      <c r="C9466" s="3"/>
      <c r="P9466" s="2"/>
    </row>
    <row r="9467" spans="3:16" x14ac:dyDescent="0.25">
      <c r="C9467" s="3"/>
      <c r="P9467" s="2"/>
    </row>
    <row r="9468" spans="3:16" x14ac:dyDescent="0.25">
      <c r="C9468" s="3"/>
      <c r="P9468" s="2"/>
    </row>
    <row r="9469" spans="3:16" x14ac:dyDescent="0.25">
      <c r="C9469" s="3"/>
      <c r="P9469" s="2"/>
    </row>
    <row r="9470" spans="3:16" x14ac:dyDescent="0.25">
      <c r="C9470" s="3"/>
      <c r="P9470" s="2"/>
    </row>
    <row r="9471" spans="3:16" x14ac:dyDescent="0.25">
      <c r="C9471" s="3"/>
      <c r="P9471" s="2"/>
    </row>
    <row r="9472" spans="3:16" x14ac:dyDescent="0.25">
      <c r="C9472" s="3"/>
      <c r="P9472" s="2"/>
    </row>
    <row r="9473" spans="3:16" x14ac:dyDescent="0.25">
      <c r="C9473" s="3"/>
      <c r="P9473" s="2"/>
    </row>
    <row r="9474" spans="3:16" x14ac:dyDescent="0.25">
      <c r="C9474" s="3"/>
      <c r="P9474" s="2"/>
    </row>
    <row r="9475" spans="3:16" x14ac:dyDescent="0.25">
      <c r="C9475" s="3"/>
      <c r="P9475" s="2"/>
    </row>
    <row r="9476" spans="3:16" x14ac:dyDescent="0.25">
      <c r="C9476" s="3"/>
      <c r="P9476" s="2"/>
    </row>
    <row r="9477" spans="3:16" x14ac:dyDescent="0.25">
      <c r="C9477" s="3"/>
      <c r="P9477" s="2"/>
    </row>
    <row r="9478" spans="3:16" x14ac:dyDescent="0.25">
      <c r="C9478" s="3"/>
      <c r="P9478" s="2"/>
    </row>
    <row r="9479" spans="3:16" x14ac:dyDescent="0.25">
      <c r="C9479" s="3"/>
      <c r="P9479" s="2"/>
    </row>
    <row r="9480" spans="3:16" x14ac:dyDescent="0.25">
      <c r="C9480" s="3"/>
      <c r="P9480" s="2"/>
    </row>
    <row r="9481" spans="3:16" x14ac:dyDescent="0.25">
      <c r="C9481" s="3"/>
      <c r="P9481" s="2"/>
    </row>
    <row r="9482" spans="3:16" x14ac:dyDescent="0.25">
      <c r="C9482" s="3"/>
      <c r="P9482" s="2"/>
    </row>
    <row r="9483" spans="3:16" x14ac:dyDescent="0.25">
      <c r="C9483" s="3"/>
      <c r="P9483" s="2"/>
    </row>
    <row r="9484" spans="3:16" x14ac:dyDescent="0.25">
      <c r="C9484" s="3"/>
      <c r="P9484" s="2"/>
    </row>
    <row r="9485" spans="3:16" x14ac:dyDescent="0.25">
      <c r="C9485" s="3"/>
      <c r="P9485" s="2"/>
    </row>
    <row r="9486" spans="3:16" x14ac:dyDescent="0.25">
      <c r="C9486" s="3"/>
      <c r="P9486" s="2"/>
    </row>
    <row r="9487" spans="3:16" x14ac:dyDescent="0.25">
      <c r="C9487" s="3"/>
      <c r="P9487" s="2"/>
    </row>
    <row r="9488" spans="3:16" x14ac:dyDescent="0.25">
      <c r="C9488" s="3"/>
      <c r="P9488" s="2"/>
    </row>
    <row r="9489" spans="3:16" x14ac:dyDescent="0.25">
      <c r="C9489" s="3"/>
      <c r="P9489" s="2"/>
    </row>
    <row r="9490" spans="3:16" x14ac:dyDescent="0.25">
      <c r="C9490" s="3"/>
      <c r="P9490" s="2"/>
    </row>
    <row r="9491" spans="3:16" x14ac:dyDescent="0.25">
      <c r="C9491" s="3"/>
      <c r="P9491" s="2"/>
    </row>
    <row r="9492" spans="3:16" x14ac:dyDescent="0.25">
      <c r="C9492" s="3"/>
      <c r="P9492" s="2"/>
    </row>
    <row r="9493" spans="3:16" x14ac:dyDescent="0.25">
      <c r="C9493" s="3"/>
      <c r="P9493" s="2"/>
    </row>
    <row r="9494" spans="3:16" x14ac:dyDescent="0.25">
      <c r="C9494" s="3"/>
      <c r="P9494" s="2"/>
    </row>
    <row r="9495" spans="3:16" x14ac:dyDescent="0.25">
      <c r="C9495" s="3"/>
      <c r="P9495" s="2"/>
    </row>
    <row r="9496" spans="3:16" x14ac:dyDescent="0.25">
      <c r="C9496" s="3"/>
      <c r="P9496" s="2"/>
    </row>
    <row r="9497" spans="3:16" x14ac:dyDescent="0.25">
      <c r="C9497" s="3"/>
      <c r="P9497" s="2"/>
    </row>
    <row r="9498" spans="3:16" x14ac:dyDescent="0.25">
      <c r="C9498" s="3"/>
      <c r="P9498" s="2"/>
    </row>
    <row r="9499" spans="3:16" x14ac:dyDescent="0.25">
      <c r="C9499" s="3"/>
      <c r="P9499" s="2"/>
    </row>
    <row r="9500" spans="3:16" x14ac:dyDescent="0.25">
      <c r="C9500" s="3"/>
      <c r="P9500" s="2"/>
    </row>
    <row r="9501" spans="3:16" x14ac:dyDescent="0.25">
      <c r="C9501" s="3"/>
      <c r="P9501" s="2"/>
    </row>
    <row r="9502" spans="3:16" x14ac:dyDescent="0.25">
      <c r="C9502" s="3"/>
      <c r="P9502" s="2"/>
    </row>
    <row r="9503" spans="3:16" x14ac:dyDescent="0.25">
      <c r="C9503" s="3"/>
      <c r="P9503" s="2"/>
    </row>
    <row r="9504" spans="3:16" x14ac:dyDescent="0.25">
      <c r="C9504" s="3"/>
      <c r="P9504" s="2"/>
    </row>
    <row r="9505" spans="3:16" x14ac:dyDescent="0.25">
      <c r="C9505" s="3"/>
      <c r="P9505" s="2"/>
    </row>
    <row r="9506" spans="3:16" x14ac:dyDescent="0.25">
      <c r="C9506" s="3"/>
      <c r="P9506" s="2"/>
    </row>
    <row r="9507" spans="3:16" x14ac:dyDescent="0.25">
      <c r="C9507" s="3"/>
      <c r="P9507" s="2"/>
    </row>
    <row r="9508" spans="3:16" x14ac:dyDescent="0.25">
      <c r="C9508" s="3"/>
      <c r="P9508" s="2"/>
    </row>
    <row r="9509" spans="3:16" x14ac:dyDescent="0.25">
      <c r="C9509" s="3"/>
      <c r="P9509" s="2"/>
    </row>
    <row r="9510" spans="3:16" x14ac:dyDescent="0.25">
      <c r="C9510" s="3"/>
      <c r="P9510" s="2"/>
    </row>
    <row r="9511" spans="3:16" x14ac:dyDescent="0.25">
      <c r="C9511" s="3"/>
      <c r="P9511" s="2"/>
    </row>
    <row r="9512" spans="3:16" x14ac:dyDescent="0.25">
      <c r="C9512" s="3"/>
      <c r="P9512" s="2"/>
    </row>
    <row r="9513" spans="3:16" x14ac:dyDescent="0.25">
      <c r="C9513" s="3"/>
      <c r="P9513" s="2"/>
    </row>
    <row r="9514" spans="3:16" x14ac:dyDescent="0.25">
      <c r="C9514" s="3"/>
      <c r="P9514" s="2"/>
    </row>
    <row r="9515" spans="3:16" x14ac:dyDescent="0.25">
      <c r="C9515" s="3"/>
      <c r="P9515" s="2"/>
    </row>
    <row r="9516" spans="3:16" x14ac:dyDescent="0.25">
      <c r="C9516" s="3"/>
      <c r="P9516" s="2"/>
    </row>
    <row r="9517" spans="3:16" x14ac:dyDescent="0.25">
      <c r="C9517" s="3"/>
      <c r="P9517" s="2"/>
    </row>
    <row r="9518" spans="3:16" x14ac:dyDescent="0.25">
      <c r="C9518" s="3"/>
      <c r="P9518" s="2"/>
    </row>
    <row r="9519" spans="3:16" x14ac:dyDescent="0.25">
      <c r="C9519" s="3"/>
      <c r="P9519" s="2"/>
    </row>
    <row r="9520" spans="3:16" x14ac:dyDescent="0.25">
      <c r="C9520" s="3"/>
      <c r="P9520" s="2"/>
    </row>
    <row r="9521" spans="3:16" x14ac:dyDescent="0.25">
      <c r="C9521" s="3"/>
      <c r="P9521" s="2"/>
    </row>
    <row r="9522" spans="3:16" x14ac:dyDescent="0.25">
      <c r="C9522" s="3"/>
      <c r="P9522" s="2"/>
    </row>
    <row r="9523" spans="3:16" x14ac:dyDescent="0.25">
      <c r="C9523" s="3"/>
      <c r="P9523" s="2"/>
    </row>
    <row r="9524" spans="3:16" x14ac:dyDescent="0.25">
      <c r="C9524" s="3"/>
      <c r="P9524" s="2"/>
    </row>
    <row r="9525" spans="3:16" x14ac:dyDescent="0.25">
      <c r="C9525" s="3"/>
      <c r="P9525" s="2"/>
    </row>
    <row r="9526" spans="3:16" x14ac:dyDescent="0.25">
      <c r="C9526" s="3"/>
      <c r="P9526" s="2"/>
    </row>
    <row r="9527" spans="3:16" x14ac:dyDescent="0.25">
      <c r="C9527" s="3"/>
      <c r="P9527" s="2"/>
    </row>
    <row r="9528" spans="3:16" x14ac:dyDescent="0.25">
      <c r="C9528" s="3"/>
      <c r="P9528" s="2"/>
    </row>
    <row r="9529" spans="3:16" x14ac:dyDescent="0.25">
      <c r="C9529" s="3"/>
      <c r="P9529" s="2"/>
    </row>
    <row r="9530" spans="3:16" x14ac:dyDescent="0.25">
      <c r="C9530" s="3"/>
      <c r="P9530" s="2"/>
    </row>
    <row r="9531" spans="3:16" x14ac:dyDescent="0.25">
      <c r="C9531" s="3"/>
      <c r="P9531" s="2"/>
    </row>
    <row r="9532" spans="3:16" x14ac:dyDescent="0.25">
      <c r="C9532" s="3"/>
      <c r="P9532" s="2"/>
    </row>
    <row r="9533" spans="3:16" x14ac:dyDescent="0.25">
      <c r="C9533" s="3"/>
      <c r="P9533" s="2"/>
    </row>
    <row r="9534" spans="3:16" x14ac:dyDescent="0.25">
      <c r="C9534" s="3"/>
      <c r="P9534" s="2"/>
    </row>
    <row r="9535" spans="3:16" x14ac:dyDescent="0.25">
      <c r="C9535" s="3"/>
      <c r="P9535" s="2"/>
    </row>
    <row r="9536" spans="3:16" x14ac:dyDescent="0.25">
      <c r="C9536" s="3"/>
      <c r="P9536" s="2"/>
    </row>
    <row r="9537" spans="3:16" x14ac:dyDescent="0.25">
      <c r="C9537" s="3"/>
      <c r="P9537" s="2"/>
    </row>
    <row r="9538" spans="3:16" x14ac:dyDescent="0.25">
      <c r="C9538" s="3"/>
      <c r="P9538" s="2"/>
    </row>
    <row r="9539" spans="3:16" x14ac:dyDescent="0.25">
      <c r="C9539" s="3"/>
      <c r="P9539" s="2"/>
    </row>
    <row r="9540" spans="3:16" x14ac:dyDescent="0.25">
      <c r="C9540" s="3"/>
      <c r="P9540" s="2"/>
    </row>
    <row r="9541" spans="3:16" x14ac:dyDescent="0.25">
      <c r="C9541" s="3"/>
      <c r="P9541" s="2"/>
    </row>
    <row r="9542" spans="3:16" x14ac:dyDescent="0.25">
      <c r="C9542" s="3"/>
      <c r="P9542" s="2"/>
    </row>
    <row r="9543" spans="3:16" x14ac:dyDescent="0.25">
      <c r="C9543" s="3"/>
      <c r="P9543" s="2"/>
    </row>
    <row r="9544" spans="3:16" x14ac:dyDescent="0.25">
      <c r="C9544" s="3"/>
      <c r="P9544" s="2"/>
    </row>
    <row r="9545" spans="3:16" x14ac:dyDescent="0.25">
      <c r="C9545" s="3"/>
      <c r="P9545" s="2"/>
    </row>
    <row r="9546" spans="3:16" x14ac:dyDescent="0.25">
      <c r="C9546" s="3"/>
      <c r="P9546" s="2"/>
    </row>
    <row r="9547" spans="3:16" x14ac:dyDescent="0.25">
      <c r="C9547" s="3"/>
      <c r="P9547" s="2"/>
    </row>
    <row r="9548" spans="3:16" x14ac:dyDescent="0.25">
      <c r="C9548" s="3"/>
      <c r="P9548" s="2"/>
    </row>
    <row r="9549" spans="3:16" x14ac:dyDescent="0.25">
      <c r="C9549" s="3"/>
      <c r="P9549" s="2"/>
    </row>
    <row r="9550" spans="3:16" x14ac:dyDescent="0.25">
      <c r="C9550" s="3"/>
      <c r="P9550" s="2"/>
    </row>
    <row r="9551" spans="3:16" x14ac:dyDescent="0.25">
      <c r="C9551" s="3"/>
      <c r="P9551" s="2"/>
    </row>
    <row r="9552" spans="3:16" x14ac:dyDescent="0.25">
      <c r="C9552" s="3"/>
      <c r="P9552" s="2"/>
    </row>
    <row r="9553" spans="3:16" x14ac:dyDescent="0.25">
      <c r="C9553" s="3"/>
      <c r="P9553" s="2"/>
    </row>
    <row r="9554" spans="3:16" x14ac:dyDescent="0.25">
      <c r="C9554" s="3"/>
      <c r="P9554" s="2"/>
    </row>
    <row r="9555" spans="3:16" x14ac:dyDescent="0.25">
      <c r="C9555" s="3"/>
      <c r="P9555" s="2"/>
    </row>
    <row r="9556" spans="3:16" x14ac:dyDescent="0.25">
      <c r="C9556" s="3"/>
      <c r="P9556" s="2"/>
    </row>
    <row r="9557" spans="3:16" x14ac:dyDescent="0.25">
      <c r="C9557" s="3"/>
      <c r="P9557" s="2"/>
    </row>
    <row r="9558" spans="3:16" x14ac:dyDescent="0.25">
      <c r="C9558" s="3"/>
      <c r="P9558" s="2"/>
    </row>
    <row r="9559" spans="3:16" x14ac:dyDescent="0.25">
      <c r="C9559" s="3"/>
      <c r="P9559" s="2"/>
    </row>
    <row r="9560" spans="3:16" x14ac:dyDescent="0.25">
      <c r="C9560" s="3"/>
      <c r="P9560" s="2"/>
    </row>
    <row r="9561" spans="3:16" x14ac:dyDescent="0.25">
      <c r="C9561" s="3"/>
      <c r="P9561" s="2"/>
    </row>
    <row r="9562" spans="3:16" x14ac:dyDescent="0.25">
      <c r="C9562" s="3"/>
      <c r="P9562" s="2"/>
    </row>
    <row r="9563" spans="3:16" x14ac:dyDescent="0.25">
      <c r="C9563" s="3"/>
      <c r="P9563" s="2"/>
    </row>
    <row r="9564" spans="3:16" x14ac:dyDescent="0.25">
      <c r="C9564" s="3"/>
      <c r="P9564" s="2"/>
    </row>
    <row r="9565" spans="3:16" x14ac:dyDescent="0.25">
      <c r="C9565" s="3"/>
      <c r="P9565" s="2"/>
    </row>
    <row r="9566" spans="3:16" x14ac:dyDescent="0.25">
      <c r="C9566" s="3"/>
      <c r="P9566" s="2"/>
    </row>
    <row r="9567" spans="3:16" x14ac:dyDescent="0.25">
      <c r="C9567" s="3"/>
      <c r="P9567" s="2"/>
    </row>
    <row r="9568" spans="3:16" x14ac:dyDescent="0.25">
      <c r="C9568" s="3"/>
      <c r="P9568" s="2"/>
    </row>
    <row r="9569" spans="3:16" x14ac:dyDescent="0.25">
      <c r="C9569" s="3"/>
      <c r="P9569" s="2"/>
    </row>
    <row r="9570" spans="3:16" x14ac:dyDescent="0.25">
      <c r="C9570" s="3"/>
      <c r="P9570" s="2"/>
    </row>
    <row r="9571" spans="3:16" x14ac:dyDescent="0.25">
      <c r="C9571" s="3"/>
      <c r="P9571" s="2"/>
    </row>
    <row r="9572" spans="3:16" x14ac:dyDescent="0.25">
      <c r="C9572" s="3"/>
      <c r="P9572" s="2"/>
    </row>
    <row r="9573" spans="3:16" x14ac:dyDescent="0.25">
      <c r="C9573" s="3"/>
      <c r="P9573" s="2"/>
    </row>
    <row r="9574" spans="3:16" x14ac:dyDescent="0.25">
      <c r="C9574" s="3"/>
      <c r="P9574" s="2"/>
    </row>
    <row r="9575" spans="3:16" x14ac:dyDescent="0.25">
      <c r="C9575" s="3"/>
      <c r="P9575" s="2"/>
    </row>
    <row r="9576" spans="3:16" x14ac:dyDescent="0.25">
      <c r="C9576" s="3"/>
      <c r="P9576" s="2"/>
    </row>
    <row r="9577" spans="3:16" x14ac:dyDescent="0.25">
      <c r="C9577" s="3"/>
      <c r="P9577" s="2"/>
    </row>
    <row r="9578" spans="3:16" x14ac:dyDescent="0.25">
      <c r="C9578" s="3"/>
      <c r="P9578" s="2"/>
    </row>
    <row r="9579" spans="3:16" x14ac:dyDescent="0.25">
      <c r="C9579" s="3"/>
      <c r="P9579" s="2"/>
    </row>
    <row r="9580" spans="3:16" x14ac:dyDescent="0.25">
      <c r="C9580" s="3"/>
      <c r="P9580" s="2"/>
    </row>
    <row r="9581" spans="3:16" x14ac:dyDescent="0.25">
      <c r="C9581" s="3"/>
      <c r="P9581" s="2"/>
    </row>
    <row r="9582" spans="3:16" x14ac:dyDescent="0.25">
      <c r="C9582" s="3"/>
      <c r="P9582" s="2"/>
    </row>
    <row r="9583" spans="3:16" x14ac:dyDescent="0.25">
      <c r="C9583" s="3"/>
      <c r="P9583" s="2"/>
    </row>
    <row r="9584" spans="3:16" x14ac:dyDescent="0.25">
      <c r="C9584" s="3"/>
      <c r="P9584" s="2"/>
    </row>
    <row r="9585" spans="3:16" x14ac:dyDescent="0.25">
      <c r="C9585" s="3"/>
      <c r="P9585" s="2"/>
    </row>
    <row r="9586" spans="3:16" x14ac:dyDescent="0.25">
      <c r="C9586" s="3"/>
      <c r="P9586" s="2"/>
    </row>
    <row r="9587" spans="3:16" x14ac:dyDescent="0.25">
      <c r="C9587" s="3"/>
      <c r="P9587" s="2"/>
    </row>
    <row r="9588" spans="3:16" x14ac:dyDescent="0.25">
      <c r="C9588" s="3"/>
      <c r="P9588" s="2"/>
    </row>
    <row r="9589" spans="3:16" x14ac:dyDescent="0.25">
      <c r="C9589" s="3"/>
      <c r="P9589" s="2"/>
    </row>
    <row r="9590" spans="3:16" x14ac:dyDescent="0.25">
      <c r="C9590" s="3"/>
      <c r="P9590" s="2"/>
    </row>
    <row r="9591" spans="3:16" x14ac:dyDescent="0.25">
      <c r="C9591" s="3"/>
      <c r="P9591" s="2"/>
    </row>
    <row r="9592" spans="3:16" x14ac:dyDescent="0.25">
      <c r="C9592" s="3"/>
      <c r="P9592" s="2"/>
    </row>
    <row r="9593" spans="3:16" x14ac:dyDescent="0.25">
      <c r="C9593" s="3"/>
      <c r="P9593" s="2"/>
    </row>
    <row r="9594" spans="3:16" x14ac:dyDescent="0.25">
      <c r="C9594" s="3"/>
      <c r="P9594" s="2"/>
    </row>
    <row r="9595" spans="3:16" x14ac:dyDescent="0.25">
      <c r="C9595" s="3"/>
      <c r="P9595" s="2"/>
    </row>
    <row r="9596" spans="3:16" x14ac:dyDescent="0.25">
      <c r="C9596" s="3"/>
      <c r="P9596" s="2"/>
    </row>
    <row r="9597" spans="3:16" x14ac:dyDescent="0.25">
      <c r="C9597" s="3"/>
      <c r="P9597" s="2"/>
    </row>
    <row r="9598" spans="3:16" x14ac:dyDescent="0.25">
      <c r="C9598" s="3"/>
      <c r="P9598" s="2"/>
    </row>
    <row r="9599" spans="3:16" x14ac:dyDescent="0.25">
      <c r="C9599" s="3"/>
      <c r="P9599" s="2"/>
    </row>
    <row r="9600" spans="3:16" x14ac:dyDescent="0.25">
      <c r="C9600" s="3"/>
      <c r="P9600" s="2"/>
    </row>
    <row r="9601" spans="3:16" x14ac:dyDescent="0.25">
      <c r="C9601" s="3"/>
      <c r="P9601" s="2"/>
    </row>
    <row r="9602" spans="3:16" x14ac:dyDescent="0.25">
      <c r="C9602" s="3"/>
      <c r="P9602" s="2"/>
    </row>
    <row r="9603" spans="3:16" x14ac:dyDescent="0.25">
      <c r="C9603" s="3"/>
      <c r="P9603" s="2"/>
    </row>
    <row r="9604" spans="3:16" x14ac:dyDescent="0.25">
      <c r="C9604" s="3"/>
      <c r="P9604" s="2"/>
    </row>
    <row r="9605" spans="3:16" x14ac:dyDescent="0.25">
      <c r="C9605" s="3"/>
      <c r="P9605" s="2"/>
    </row>
    <row r="9606" spans="3:16" x14ac:dyDescent="0.25">
      <c r="C9606" s="3"/>
      <c r="P9606" s="2"/>
    </row>
    <row r="9607" spans="3:16" x14ac:dyDescent="0.25">
      <c r="C9607" s="3"/>
      <c r="P9607" s="2"/>
    </row>
    <row r="9608" spans="3:16" x14ac:dyDescent="0.25">
      <c r="C9608" s="3"/>
      <c r="P9608" s="2"/>
    </row>
    <row r="9609" spans="3:16" x14ac:dyDescent="0.25">
      <c r="C9609" s="3"/>
      <c r="P9609" s="2"/>
    </row>
    <row r="9610" spans="3:16" x14ac:dyDescent="0.25">
      <c r="C9610" s="3"/>
      <c r="P9610" s="2"/>
    </row>
    <row r="9611" spans="3:16" x14ac:dyDescent="0.25">
      <c r="C9611" s="3"/>
      <c r="P9611" s="2"/>
    </row>
    <row r="9612" spans="3:16" x14ac:dyDescent="0.25">
      <c r="C9612" s="3"/>
      <c r="P9612" s="2"/>
    </row>
    <row r="9613" spans="3:16" x14ac:dyDescent="0.25">
      <c r="C9613" s="3"/>
      <c r="P9613" s="2"/>
    </row>
    <row r="9614" spans="3:16" x14ac:dyDescent="0.25">
      <c r="C9614" s="3"/>
      <c r="P9614" s="2"/>
    </row>
    <row r="9615" spans="3:16" x14ac:dyDescent="0.25">
      <c r="C9615" s="3"/>
      <c r="P9615" s="2"/>
    </row>
    <row r="9616" spans="3:16" x14ac:dyDescent="0.25">
      <c r="C9616" s="3"/>
      <c r="P9616" s="2"/>
    </row>
    <row r="9617" spans="3:16" x14ac:dyDescent="0.25">
      <c r="C9617" s="3"/>
      <c r="P9617" s="2"/>
    </row>
    <row r="9618" spans="3:16" x14ac:dyDescent="0.25">
      <c r="C9618" s="3"/>
      <c r="P9618" s="2"/>
    </row>
    <row r="9619" spans="3:16" x14ac:dyDescent="0.25">
      <c r="C9619" s="3"/>
      <c r="P9619" s="2"/>
    </row>
    <row r="9620" spans="3:16" x14ac:dyDescent="0.25">
      <c r="C9620" s="3"/>
      <c r="P9620" s="2"/>
    </row>
    <row r="9621" spans="3:16" x14ac:dyDescent="0.25">
      <c r="C9621" s="3"/>
      <c r="P9621" s="2"/>
    </row>
    <row r="9622" spans="3:16" x14ac:dyDescent="0.25">
      <c r="C9622" s="3"/>
      <c r="P9622" s="2"/>
    </row>
    <row r="9623" spans="3:16" x14ac:dyDescent="0.25">
      <c r="C9623" s="3"/>
      <c r="P9623" s="2"/>
    </row>
    <row r="9624" spans="3:16" x14ac:dyDescent="0.25">
      <c r="C9624" s="3"/>
      <c r="P9624" s="2"/>
    </row>
    <row r="9625" spans="3:16" x14ac:dyDescent="0.25">
      <c r="C9625" s="3"/>
      <c r="P9625" s="2"/>
    </row>
    <row r="9626" spans="3:16" x14ac:dyDescent="0.25">
      <c r="C9626" s="3"/>
      <c r="P9626" s="2"/>
    </row>
    <row r="9627" spans="3:16" x14ac:dyDescent="0.25">
      <c r="C9627" s="3"/>
      <c r="P9627" s="2"/>
    </row>
    <row r="9628" spans="3:16" x14ac:dyDescent="0.25">
      <c r="C9628" s="3"/>
      <c r="P9628" s="2"/>
    </row>
    <row r="9629" spans="3:16" x14ac:dyDescent="0.25">
      <c r="C9629" s="3"/>
      <c r="P9629" s="2"/>
    </row>
    <row r="9630" spans="3:16" x14ac:dyDescent="0.25">
      <c r="C9630" s="3"/>
      <c r="P9630" s="2"/>
    </row>
    <row r="9631" spans="3:16" x14ac:dyDescent="0.25">
      <c r="C9631" s="3"/>
      <c r="P9631" s="2"/>
    </row>
    <row r="9632" spans="3:16" x14ac:dyDescent="0.25">
      <c r="C9632" s="3"/>
      <c r="P9632" s="2"/>
    </row>
    <row r="9633" spans="3:16" x14ac:dyDescent="0.25">
      <c r="C9633" s="3"/>
      <c r="P9633" s="2"/>
    </row>
    <row r="9634" spans="3:16" x14ac:dyDescent="0.25">
      <c r="C9634" s="3"/>
      <c r="P9634" s="2"/>
    </row>
    <row r="9635" spans="3:16" x14ac:dyDescent="0.25">
      <c r="C9635" s="3"/>
      <c r="P9635" s="2"/>
    </row>
    <row r="9636" spans="3:16" x14ac:dyDescent="0.25">
      <c r="C9636" s="3"/>
      <c r="P9636" s="2"/>
    </row>
    <row r="9637" spans="3:16" x14ac:dyDescent="0.25">
      <c r="C9637" s="3"/>
      <c r="P9637" s="2"/>
    </row>
    <row r="9638" spans="3:16" x14ac:dyDescent="0.25">
      <c r="C9638" s="3"/>
      <c r="P9638" s="2"/>
    </row>
    <row r="9639" spans="3:16" x14ac:dyDescent="0.25">
      <c r="C9639" s="3"/>
      <c r="P9639" s="2"/>
    </row>
    <row r="9640" spans="3:16" x14ac:dyDescent="0.25">
      <c r="C9640" s="3"/>
      <c r="P9640" s="2"/>
    </row>
    <row r="9641" spans="3:16" x14ac:dyDescent="0.25">
      <c r="C9641" s="3"/>
      <c r="P9641" s="2"/>
    </row>
    <row r="9642" spans="3:16" x14ac:dyDescent="0.25">
      <c r="C9642" s="3"/>
      <c r="P9642" s="2"/>
    </row>
    <row r="9643" spans="3:16" x14ac:dyDescent="0.25">
      <c r="C9643" s="3"/>
      <c r="P9643" s="2"/>
    </row>
    <row r="9644" spans="3:16" x14ac:dyDescent="0.25">
      <c r="C9644" s="3"/>
      <c r="P9644" s="2"/>
    </row>
    <row r="9645" spans="3:16" x14ac:dyDescent="0.25">
      <c r="C9645" s="3"/>
      <c r="P9645" s="2"/>
    </row>
    <row r="9646" spans="3:16" x14ac:dyDescent="0.25">
      <c r="C9646" s="3"/>
      <c r="P9646" s="2"/>
    </row>
    <row r="9647" spans="3:16" x14ac:dyDescent="0.25">
      <c r="C9647" s="3"/>
      <c r="P9647" s="2"/>
    </row>
    <row r="9648" spans="3:16" x14ac:dyDescent="0.25">
      <c r="C9648" s="3"/>
      <c r="P9648" s="2"/>
    </row>
    <row r="9649" spans="3:16" x14ac:dyDescent="0.25">
      <c r="C9649" s="3"/>
      <c r="P9649" s="2"/>
    </row>
    <row r="9650" spans="3:16" x14ac:dyDescent="0.25">
      <c r="C9650" s="3"/>
      <c r="P9650" s="2"/>
    </row>
    <row r="9651" spans="3:16" x14ac:dyDescent="0.25">
      <c r="C9651" s="3"/>
      <c r="P9651" s="2"/>
    </row>
    <row r="9652" spans="3:16" x14ac:dyDescent="0.25">
      <c r="C9652" s="3"/>
      <c r="P9652" s="2"/>
    </row>
    <row r="9653" spans="3:16" x14ac:dyDescent="0.25">
      <c r="C9653" s="3"/>
      <c r="P9653" s="2"/>
    </row>
    <row r="9654" spans="3:16" x14ac:dyDescent="0.25">
      <c r="C9654" s="3"/>
      <c r="P9654" s="2"/>
    </row>
    <row r="9655" spans="3:16" x14ac:dyDescent="0.25">
      <c r="C9655" s="3"/>
      <c r="P9655" s="2"/>
    </row>
    <row r="9656" spans="3:16" x14ac:dyDescent="0.25">
      <c r="C9656" s="3"/>
      <c r="P9656" s="2"/>
    </row>
    <row r="9657" spans="3:16" x14ac:dyDescent="0.25">
      <c r="C9657" s="3"/>
      <c r="P9657" s="2"/>
    </row>
    <row r="9658" spans="3:16" x14ac:dyDescent="0.25">
      <c r="C9658" s="3"/>
      <c r="P9658" s="2"/>
    </row>
    <row r="9659" spans="3:16" x14ac:dyDescent="0.25">
      <c r="C9659" s="3"/>
      <c r="P9659" s="2"/>
    </row>
    <row r="9660" spans="3:16" x14ac:dyDescent="0.25">
      <c r="C9660" s="3"/>
      <c r="P9660" s="2"/>
    </row>
    <row r="9661" spans="3:16" x14ac:dyDescent="0.25">
      <c r="C9661" s="3"/>
      <c r="P9661" s="2"/>
    </row>
    <row r="9662" spans="3:16" x14ac:dyDescent="0.25">
      <c r="C9662" s="3"/>
      <c r="P9662" s="2"/>
    </row>
    <row r="9663" spans="3:16" x14ac:dyDescent="0.25">
      <c r="C9663" s="3"/>
      <c r="P9663" s="2"/>
    </row>
    <row r="9664" spans="3:16" x14ac:dyDescent="0.25">
      <c r="C9664" s="3"/>
      <c r="P9664" s="2"/>
    </row>
    <row r="9665" spans="3:16" x14ac:dyDescent="0.25">
      <c r="C9665" s="3"/>
      <c r="P9665" s="2"/>
    </row>
    <row r="9666" spans="3:16" x14ac:dyDescent="0.25">
      <c r="C9666" s="3"/>
      <c r="P9666" s="2"/>
    </row>
    <row r="9667" spans="3:16" x14ac:dyDescent="0.25">
      <c r="C9667" s="3"/>
      <c r="P9667" s="2"/>
    </row>
    <row r="9668" spans="3:16" x14ac:dyDescent="0.25">
      <c r="C9668" s="3"/>
      <c r="P9668" s="2"/>
    </row>
    <row r="9669" spans="3:16" x14ac:dyDescent="0.25">
      <c r="C9669" s="3"/>
      <c r="P9669" s="2"/>
    </row>
    <row r="9670" spans="3:16" x14ac:dyDescent="0.25">
      <c r="C9670" s="3"/>
      <c r="P9670" s="2"/>
    </row>
    <row r="9671" spans="3:16" x14ac:dyDescent="0.25">
      <c r="C9671" s="3"/>
      <c r="P9671" s="2"/>
    </row>
    <row r="9672" spans="3:16" x14ac:dyDescent="0.25">
      <c r="C9672" s="3"/>
      <c r="P9672" s="2"/>
    </row>
    <row r="9673" spans="3:16" x14ac:dyDescent="0.25">
      <c r="C9673" s="3"/>
      <c r="P9673" s="2"/>
    </row>
    <row r="9674" spans="3:16" x14ac:dyDescent="0.25">
      <c r="C9674" s="3"/>
      <c r="P9674" s="2"/>
    </row>
    <row r="9675" spans="3:16" x14ac:dyDescent="0.25">
      <c r="C9675" s="3"/>
      <c r="P9675" s="2"/>
    </row>
    <row r="9676" spans="3:16" x14ac:dyDescent="0.25">
      <c r="C9676" s="3"/>
      <c r="P9676" s="2"/>
    </row>
    <row r="9677" spans="3:16" x14ac:dyDescent="0.25">
      <c r="C9677" s="3"/>
      <c r="P9677" s="2"/>
    </row>
    <row r="9678" spans="3:16" x14ac:dyDescent="0.25">
      <c r="C9678" s="3"/>
      <c r="P9678" s="2"/>
    </row>
    <row r="9679" spans="3:16" x14ac:dyDescent="0.25">
      <c r="C9679" s="3"/>
      <c r="P9679" s="2"/>
    </row>
    <row r="9680" spans="3:16" x14ac:dyDescent="0.25">
      <c r="C9680" s="3"/>
      <c r="P9680" s="2"/>
    </row>
    <row r="9681" spans="3:16" x14ac:dyDescent="0.25">
      <c r="C9681" s="3"/>
      <c r="P9681" s="2"/>
    </row>
    <row r="9682" spans="3:16" x14ac:dyDescent="0.25">
      <c r="C9682" s="3"/>
      <c r="P9682" s="2"/>
    </row>
    <row r="9683" spans="3:16" x14ac:dyDescent="0.25">
      <c r="C9683" s="3"/>
      <c r="P9683" s="2"/>
    </row>
    <row r="9684" spans="3:16" x14ac:dyDescent="0.25">
      <c r="C9684" s="3"/>
      <c r="P9684" s="2"/>
    </row>
    <row r="9685" spans="3:16" x14ac:dyDescent="0.25">
      <c r="C9685" s="3"/>
      <c r="P9685" s="2"/>
    </row>
    <row r="9686" spans="3:16" x14ac:dyDescent="0.25">
      <c r="C9686" s="3"/>
      <c r="P9686" s="2"/>
    </row>
    <row r="9687" spans="3:16" x14ac:dyDescent="0.25">
      <c r="C9687" s="3"/>
      <c r="P9687" s="2"/>
    </row>
    <row r="9688" spans="3:16" x14ac:dyDescent="0.25">
      <c r="C9688" s="3"/>
      <c r="P9688" s="2"/>
    </row>
    <row r="9689" spans="3:16" x14ac:dyDescent="0.25">
      <c r="C9689" s="3"/>
      <c r="P9689" s="2"/>
    </row>
    <row r="9690" spans="3:16" x14ac:dyDescent="0.25">
      <c r="C9690" s="3"/>
      <c r="P9690" s="2"/>
    </row>
    <row r="9691" spans="3:16" x14ac:dyDescent="0.25">
      <c r="C9691" s="3"/>
      <c r="P9691" s="2"/>
    </row>
    <row r="9692" spans="3:16" x14ac:dyDescent="0.25">
      <c r="C9692" s="3"/>
      <c r="P9692" s="2"/>
    </row>
    <row r="9693" spans="3:16" x14ac:dyDescent="0.25">
      <c r="C9693" s="3"/>
      <c r="P9693" s="2"/>
    </row>
    <row r="9694" spans="3:16" x14ac:dyDescent="0.25">
      <c r="C9694" s="3"/>
      <c r="P9694" s="2"/>
    </row>
    <row r="9695" spans="3:16" x14ac:dyDescent="0.25">
      <c r="C9695" s="3"/>
      <c r="P9695" s="2"/>
    </row>
    <row r="9696" spans="3:16" x14ac:dyDescent="0.25">
      <c r="C9696" s="3"/>
      <c r="P9696" s="2"/>
    </row>
    <row r="9697" spans="3:16" x14ac:dyDescent="0.25">
      <c r="C9697" s="3"/>
      <c r="P9697" s="2"/>
    </row>
    <row r="9698" spans="3:16" x14ac:dyDescent="0.25">
      <c r="C9698" s="3"/>
      <c r="P9698" s="2"/>
    </row>
    <row r="9699" spans="3:16" x14ac:dyDescent="0.25">
      <c r="C9699" s="3"/>
      <c r="P9699" s="2"/>
    </row>
    <row r="9700" spans="3:16" x14ac:dyDescent="0.25">
      <c r="C9700" s="3"/>
      <c r="P9700" s="2"/>
    </row>
    <row r="9701" spans="3:16" x14ac:dyDescent="0.25">
      <c r="C9701" s="3"/>
      <c r="P9701" s="2"/>
    </row>
    <row r="9702" spans="3:16" x14ac:dyDescent="0.25">
      <c r="C9702" s="3"/>
      <c r="P9702" s="2"/>
    </row>
    <row r="9703" spans="3:16" x14ac:dyDescent="0.25">
      <c r="C9703" s="3"/>
      <c r="P9703" s="2"/>
    </row>
    <row r="9704" spans="3:16" x14ac:dyDescent="0.25">
      <c r="C9704" s="3"/>
      <c r="P9704" s="2"/>
    </row>
    <row r="9705" spans="3:16" x14ac:dyDescent="0.25">
      <c r="C9705" s="3"/>
      <c r="P9705" s="2"/>
    </row>
    <row r="9706" spans="3:16" x14ac:dyDescent="0.25">
      <c r="C9706" s="3"/>
      <c r="P9706" s="2"/>
    </row>
    <row r="9707" spans="3:16" x14ac:dyDescent="0.25">
      <c r="C9707" s="3"/>
      <c r="P9707" s="2"/>
    </row>
    <row r="9708" spans="3:16" x14ac:dyDescent="0.25">
      <c r="C9708" s="3"/>
      <c r="P9708" s="2"/>
    </row>
    <row r="9709" spans="3:16" x14ac:dyDescent="0.25">
      <c r="C9709" s="3"/>
      <c r="P9709" s="2"/>
    </row>
    <row r="9710" spans="3:16" x14ac:dyDescent="0.25">
      <c r="C9710" s="3"/>
      <c r="P9710" s="2"/>
    </row>
    <row r="9711" spans="3:16" x14ac:dyDescent="0.25">
      <c r="C9711" s="3"/>
      <c r="P9711" s="2"/>
    </row>
    <row r="9712" spans="3:16" x14ac:dyDescent="0.25">
      <c r="C9712" s="3"/>
      <c r="P9712" s="2"/>
    </row>
    <row r="9713" spans="3:16" x14ac:dyDescent="0.25">
      <c r="C9713" s="3"/>
      <c r="P9713" s="2"/>
    </row>
    <row r="9714" spans="3:16" x14ac:dyDescent="0.25">
      <c r="C9714" s="3"/>
      <c r="P9714" s="2"/>
    </row>
    <row r="9715" spans="3:16" x14ac:dyDescent="0.25">
      <c r="C9715" s="3"/>
      <c r="P9715" s="2"/>
    </row>
    <row r="9716" spans="3:16" x14ac:dyDescent="0.25">
      <c r="C9716" s="3"/>
      <c r="P9716" s="2"/>
    </row>
    <row r="9717" spans="3:16" x14ac:dyDescent="0.25">
      <c r="C9717" s="3"/>
      <c r="P9717" s="2"/>
    </row>
    <row r="9718" spans="3:16" x14ac:dyDescent="0.25">
      <c r="C9718" s="3"/>
      <c r="P9718" s="2"/>
    </row>
    <row r="9719" spans="3:16" x14ac:dyDescent="0.25">
      <c r="C9719" s="3"/>
      <c r="P9719" s="2"/>
    </row>
    <row r="9720" spans="3:16" x14ac:dyDescent="0.25">
      <c r="C9720" s="3"/>
      <c r="P9720" s="2"/>
    </row>
    <row r="9721" spans="3:16" x14ac:dyDescent="0.25">
      <c r="C9721" s="3"/>
      <c r="P9721" s="2"/>
    </row>
    <row r="9722" spans="3:16" x14ac:dyDescent="0.25">
      <c r="C9722" s="3"/>
      <c r="P9722" s="2"/>
    </row>
    <row r="9723" spans="3:16" x14ac:dyDescent="0.25">
      <c r="C9723" s="3"/>
      <c r="P9723" s="2"/>
    </row>
    <row r="9724" spans="3:16" x14ac:dyDescent="0.25">
      <c r="C9724" s="3"/>
      <c r="P9724" s="2"/>
    </row>
    <row r="9725" spans="3:16" x14ac:dyDescent="0.25">
      <c r="C9725" s="3"/>
      <c r="P9725" s="2"/>
    </row>
    <row r="9726" spans="3:16" x14ac:dyDescent="0.25">
      <c r="C9726" s="3"/>
      <c r="P9726" s="2"/>
    </row>
    <row r="9727" spans="3:16" x14ac:dyDescent="0.25">
      <c r="C9727" s="3"/>
      <c r="P9727" s="2"/>
    </row>
    <row r="9728" spans="3:16" x14ac:dyDescent="0.25">
      <c r="C9728" s="3"/>
      <c r="P9728" s="2"/>
    </row>
    <row r="9729" spans="3:16" x14ac:dyDescent="0.25">
      <c r="C9729" s="3"/>
      <c r="P9729" s="2"/>
    </row>
    <row r="9730" spans="3:16" x14ac:dyDescent="0.25">
      <c r="C9730" s="3"/>
      <c r="P9730" s="2"/>
    </row>
    <row r="9731" spans="3:16" x14ac:dyDescent="0.25">
      <c r="C9731" s="3"/>
      <c r="P9731" s="2"/>
    </row>
    <row r="9732" spans="3:16" x14ac:dyDescent="0.25">
      <c r="C9732" s="3"/>
      <c r="P9732" s="2"/>
    </row>
    <row r="9733" spans="3:16" x14ac:dyDescent="0.25">
      <c r="C9733" s="3"/>
      <c r="P9733" s="2"/>
    </row>
    <row r="9734" spans="3:16" x14ac:dyDescent="0.25">
      <c r="C9734" s="3"/>
      <c r="P9734" s="2"/>
    </row>
    <row r="9735" spans="3:16" x14ac:dyDescent="0.25">
      <c r="C9735" s="3"/>
      <c r="P9735" s="2"/>
    </row>
    <row r="9736" spans="3:16" x14ac:dyDescent="0.25">
      <c r="C9736" s="3"/>
      <c r="P9736" s="2"/>
    </row>
    <row r="9737" spans="3:16" x14ac:dyDescent="0.25">
      <c r="C9737" s="3"/>
      <c r="P9737" s="2"/>
    </row>
    <row r="9738" spans="3:16" x14ac:dyDescent="0.25">
      <c r="C9738" s="3"/>
      <c r="P9738" s="2"/>
    </row>
    <row r="9739" spans="3:16" x14ac:dyDescent="0.25">
      <c r="C9739" s="3"/>
      <c r="P9739" s="2"/>
    </row>
    <row r="9740" spans="3:16" x14ac:dyDescent="0.25">
      <c r="C9740" s="3"/>
      <c r="P9740" s="2"/>
    </row>
    <row r="9741" spans="3:16" x14ac:dyDescent="0.25">
      <c r="C9741" s="3"/>
      <c r="P9741" s="2"/>
    </row>
    <row r="9742" spans="3:16" x14ac:dyDescent="0.25">
      <c r="C9742" s="3"/>
      <c r="P9742" s="2"/>
    </row>
    <row r="9743" spans="3:16" x14ac:dyDescent="0.25">
      <c r="C9743" s="3"/>
      <c r="P9743" s="2"/>
    </row>
    <row r="9744" spans="3:16" x14ac:dyDescent="0.25">
      <c r="C9744" s="3"/>
      <c r="P9744" s="2"/>
    </row>
    <row r="9745" spans="3:16" x14ac:dyDescent="0.25">
      <c r="C9745" s="3"/>
      <c r="P9745" s="2"/>
    </row>
    <row r="9746" spans="3:16" x14ac:dyDescent="0.25">
      <c r="C9746" s="3"/>
      <c r="P9746" s="2"/>
    </row>
    <row r="9747" spans="3:16" x14ac:dyDescent="0.25">
      <c r="C9747" s="3"/>
      <c r="P9747" s="2"/>
    </row>
    <row r="9748" spans="3:16" x14ac:dyDescent="0.25">
      <c r="C9748" s="3"/>
      <c r="P9748" s="2"/>
    </row>
    <row r="9749" spans="3:16" x14ac:dyDescent="0.25">
      <c r="C9749" s="3"/>
      <c r="P9749" s="2"/>
    </row>
    <row r="9750" spans="3:16" x14ac:dyDescent="0.25">
      <c r="C9750" s="3"/>
      <c r="P9750" s="2"/>
    </row>
    <row r="9751" spans="3:16" x14ac:dyDescent="0.25">
      <c r="C9751" s="3"/>
      <c r="P9751" s="2"/>
    </row>
    <row r="9752" spans="3:16" x14ac:dyDescent="0.25">
      <c r="C9752" s="3"/>
      <c r="P9752" s="2"/>
    </row>
    <row r="9753" spans="3:16" x14ac:dyDescent="0.25">
      <c r="C9753" s="3"/>
      <c r="P9753" s="2"/>
    </row>
    <row r="9754" spans="3:16" x14ac:dyDescent="0.25">
      <c r="C9754" s="3"/>
      <c r="P9754" s="2"/>
    </row>
    <row r="9755" spans="3:16" x14ac:dyDescent="0.25">
      <c r="C9755" s="3"/>
      <c r="P9755" s="2"/>
    </row>
    <row r="9756" spans="3:16" x14ac:dyDescent="0.25">
      <c r="C9756" s="3"/>
      <c r="P9756" s="2"/>
    </row>
    <row r="9757" spans="3:16" x14ac:dyDescent="0.25">
      <c r="C9757" s="3"/>
      <c r="P9757" s="2"/>
    </row>
    <row r="9758" spans="3:16" x14ac:dyDescent="0.25">
      <c r="C9758" s="3"/>
      <c r="P9758" s="2"/>
    </row>
    <row r="9759" spans="3:16" x14ac:dyDescent="0.25">
      <c r="C9759" s="3"/>
      <c r="P9759" s="2"/>
    </row>
    <row r="9760" spans="3:16" x14ac:dyDescent="0.25">
      <c r="C9760" s="3"/>
      <c r="P9760" s="2"/>
    </row>
    <row r="9761" spans="3:16" x14ac:dyDescent="0.25">
      <c r="C9761" s="3"/>
      <c r="P9761" s="2"/>
    </row>
    <row r="9762" spans="3:16" x14ac:dyDescent="0.25">
      <c r="C9762" s="3"/>
      <c r="P9762" s="2"/>
    </row>
    <row r="9763" spans="3:16" x14ac:dyDescent="0.25">
      <c r="C9763" s="3"/>
      <c r="P9763" s="2"/>
    </row>
    <row r="9764" spans="3:16" x14ac:dyDescent="0.25">
      <c r="C9764" s="3"/>
      <c r="P9764" s="2"/>
    </row>
    <row r="9765" spans="3:16" x14ac:dyDescent="0.25">
      <c r="C9765" s="3"/>
      <c r="P9765" s="2"/>
    </row>
    <row r="9766" spans="3:16" x14ac:dyDescent="0.25">
      <c r="C9766" s="3"/>
      <c r="P9766" s="2"/>
    </row>
    <row r="9767" spans="3:16" x14ac:dyDescent="0.25">
      <c r="C9767" s="3"/>
      <c r="P9767" s="2"/>
    </row>
    <row r="9768" spans="3:16" x14ac:dyDescent="0.25">
      <c r="C9768" s="3"/>
      <c r="P9768" s="2"/>
    </row>
    <row r="9769" spans="3:16" x14ac:dyDescent="0.25">
      <c r="C9769" s="3"/>
      <c r="P9769" s="2"/>
    </row>
    <row r="9770" spans="3:16" x14ac:dyDescent="0.25">
      <c r="C9770" s="3"/>
      <c r="P9770" s="2"/>
    </row>
    <row r="9771" spans="3:16" x14ac:dyDescent="0.25">
      <c r="C9771" s="3"/>
      <c r="P9771" s="2"/>
    </row>
    <row r="9772" spans="3:16" x14ac:dyDescent="0.25">
      <c r="C9772" s="3"/>
      <c r="P9772" s="2"/>
    </row>
    <row r="9773" spans="3:16" x14ac:dyDescent="0.25">
      <c r="C9773" s="3"/>
      <c r="P9773" s="2"/>
    </row>
    <row r="9774" spans="3:16" x14ac:dyDescent="0.25">
      <c r="C9774" s="3"/>
      <c r="P9774" s="2"/>
    </row>
    <row r="9775" spans="3:16" x14ac:dyDescent="0.25">
      <c r="C9775" s="3"/>
      <c r="P9775" s="2"/>
    </row>
    <row r="9776" spans="3:16" x14ac:dyDescent="0.25">
      <c r="C9776" s="3"/>
      <c r="P9776" s="2"/>
    </row>
    <row r="9777" spans="3:16" x14ac:dyDescent="0.25">
      <c r="C9777" s="3"/>
      <c r="P9777" s="2"/>
    </row>
    <row r="9778" spans="3:16" x14ac:dyDescent="0.25">
      <c r="C9778" s="3"/>
      <c r="P9778" s="2"/>
    </row>
    <row r="9779" spans="3:16" x14ac:dyDescent="0.25">
      <c r="C9779" s="3"/>
      <c r="P9779" s="2"/>
    </row>
    <row r="9780" spans="3:16" x14ac:dyDescent="0.25">
      <c r="C9780" s="3"/>
      <c r="P9780" s="2"/>
    </row>
    <row r="9781" spans="3:16" x14ac:dyDescent="0.25">
      <c r="C9781" s="3"/>
      <c r="P9781" s="2"/>
    </row>
    <row r="9782" spans="3:16" x14ac:dyDescent="0.25">
      <c r="C9782" s="3"/>
      <c r="P9782" s="2"/>
    </row>
    <row r="9783" spans="3:16" x14ac:dyDescent="0.25">
      <c r="C9783" s="3"/>
      <c r="P9783" s="2"/>
    </row>
    <row r="9784" spans="3:16" x14ac:dyDescent="0.25">
      <c r="C9784" s="3"/>
      <c r="P9784" s="2"/>
    </row>
    <row r="9785" spans="3:16" x14ac:dyDescent="0.25">
      <c r="C9785" s="3"/>
      <c r="P9785" s="2"/>
    </row>
    <row r="9786" spans="3:16" x14ac:dyDescent="0.25">
      <c r="C9786" s="3"/>
      <c r="P9786" s="2"/>
    </row>
    <row r="9787" spans="3:16" x14ac:dyDescent="0.25">
      <c r="C9787" s="3"/>
      <c r="P9787" s="2"/>
    </row>
    <row r="9788" spans="3:16" x14ac:dyDescent="0.25">
      <c r="C9788" s="3"/>
      <c r="P9788" s="2"/>
    </row>
    <row r="9789" spans="3:16" x14ac:dyDescent="0.25">
      <c r="C9789" s="3"/>
      <c r="P9789" s="2"/>
    </row>
    <row r="9790" spans="3:16" x14ac:dyDescent="0.25">
      <c r="C9790" s="3"/>
      <c r="P9790" s="2"/>
    </row>
    <row r="9791" spans="3:16" x14ac:dyDescent="0.25">
      <c r="C9791" s="3"/>
      <c r="P9791" s="2"/>
    </row>
    <row r="9792" spans="3:16" x14ac:dyDescent="0.25">
      <c r="C9792" s="3"/>
      <c r="P9792" s="2"/>
    </row>
    <row r="9793" spans="3:16" x14ac:dyDescent="0.25">
      <c r="C9793" s="3"/>
      <c r="P9793" s="2"/>
    </row>
    <row r="9794" spans="3:16" x14ac:dyDescent="0.25">
      <c r="C9794" s="3"/>
      <c r="P9794" s="2"/>
    </row>
    <row r="9795" spans="3:16" x14ac:dyDescent="0.25">
      <c r="C9795" s="3"/>
      <c r="P9795" s="2"/>
    </row>
    <row r="9796" spans="3:16" x14ac:dyDescent="0.25">
      <c r="C9796" s="3"/>
      <c r="P9796" s="2"/>
    </row>
    <row r="9797" spans="3:16" x14ac:dyDescent="0.25">
      <c r="C9797" s="3"/>
      <c r="P9797" s="2"/>
    </row>
    <row r="9798" spans="3:16" x14ac:dyDescent="0.25">
      <c r="C9798" s="3"/>
      <c r="P9798" s="2"/>
    </row>
    <row r="9799" spans="3:16" x14ac:dyDescent="0.25">
      <c r="C9799" s="3"/>
      <c r="P9799" s="2"/>
    </row>
    <row r="9800" spans="3:16" x14ac:dyDescent="0.25">
      <c r="C9800" s="3"/>
      <c r="P9800" s="2"/>
    </row>
    <row r="9801" spans="3:16" x14ac:dyDescent="0.25">
      <c r="C9801" s="3"/>
      <c r="P9801" s="2"/>
    </row>
    <row r="9802" spans="3:16" x14ac:dyDescent="0.25">
      <c r="C9802" s="3"/>
      <c r="P9802" s="2"/>
    </row>
    <row r="9803" spans="3:16" x14ac:dyDescent="0.25">
      <c r="C9803" s="3"/>
      <c r="P9803" s="2"/>
    </row>
    <row r="9804" spans="3:16" x14ac:dyDescent="0.25">
      <c r="C9804" s="3"/>
      <c r="P9804" s="2"/>
    </row>
    <row r="9805" spans="3:16" x14ac:dyDescent="0.25">
      <c r="C9805" s="3"/>
      <c r="P9805" s="2"/>
    </row>
    <row r="9806" spans="3:16" x14ac:dyDescent="0.25">
      <c r="C9806" s="3"/>
      <c r="P9806" s="2"/>
    </row>
    <row r="9807" spans="3:16" x14ac:dyDescent="0.25">
      <c r="C9807" s="3"/>
      <c r="P9807" s="2"/>
    </row>
    <row r="9808" spans="3:16" x14ac:dyDescent="0.25">
      <c r="C9808" s="3"/>
      <c r="P9808" s="2"/>
    </row>
    <row r="9809" spans="3:16" x14ac:dyDescent="0.25">
      <c r="C9809" s="3"/>
      <c r="P9809" s="2"/>
    </row>
    <row r="9810" spans="3:16" x14ac:dyDescent="0.25">
      <c r="C9810" s="3"/>
      <c r="P9810" s="2"/>
    </row>
    <row r="9811" spans="3:16" x14ac:dyDescent="0.25">
      <c r="C9811" s="3"/>
      <c r="P9811" s="2"/>
    </row>
    <row r="9812" spans="3:16" x14ac:dyDescent="0.25">
      <c r="C9812" s="3"/>
      <c r="P9812" s="2"/>
    </row>
    <row r="9813" spans="3:16" x14ac:dyDescent="0.25">
      <c r="C9813" s="3"/>
      <c r="P9813" s="2"/>
    </row>
    <row r="9814" spans="3:16" x14ac:dyDescent="0.25">
      <c r="C9814" s="3"/>
      <c r="P9814" s="2"/>
    </row>
    <row r="9815" spans="3:16" x14ac:dyDescent="0.25">
      <c r="C9815" s="3"/>
      <c r="P9815" s="2"/>
    </row>
    <row r="9816" spans="3:16" x14ac:dyDescent="0.25">
      <c r="C9816" s="3"/>
      <c r="P9816" s="2"/>
    </row>
    <row r="9817" spans="3:16" x14ac:dyDescent="0.25">
      <c r="C9817" s="3"/>
      <c r="P9817" s="2"/>
    </row>
    <row r="9818" spans="3:16" x14ac:dyDescent="0.25">
      <c r="C9818" s="3"/>
      <c r="P9818" s="2"/>
    </row>
    <row r="9819" spans="3:16" x14ac:dyDescent="0.25">
      <c r="C9819" s="3"/>
      <c r="P9819" s="2"/>
    </row>
    <row r="9820" spans="3:16" x14ac:dyDescent="0.25">
      <c r="C9820" s="3"/>
      <c r="P9820" s="2"/>
    </row>
    <row r="9821" spans="3:16" x14ac:dyDescent="0.25">
      <c r="C9821" s="3"/>
      <c r="P9821" s="2"/>
    </row>
    <row r="9822" spans="3:16" x14ac:dyDescent="0.25">
      <c r="C9822" s="3"/>
      <c r="P9822" s="2"/>
    </row>
    <row r="9823" spans="3:16" x14ac:dyDescent="0.25">
      <c r="C9823" s="3"/>
      <c r="P9823" s="2"/>
    </row>
    <row r="9824" spans="3:16" x14ac:dyDescent="0.25">
      <c r="C9824" s="3"/>
      <c r="P9824" s="2"/>
    </row>
    <row r="9825" spans="3:16" x14ac:dyDescent="0.25">
      <c r="C9825" s="3"/>
      <c r="P9825" s="2"/>
    </row>
    <row r="9826" spans="3:16" x14ac:dyDescent="0.25">
      <c r="C9826" s="3"/>
      <c r="P9826" s="2"/>
    </row>
    <row r="9827" spans="3:16" x14ac:dyDescent="0.25">
      <c r="C9827" s="3"/>
      <c r="P9827" s="2"/>
    </row>
    <row r="9828" spans="3:16" x14ac:dyDescent="0.25">
      <c r="C9828" s="3"/>
      <c r="P9828" s="2"/>
    </row>
    <row r="9829" spans="3:16" x14ac:dyDescent="0.25">
      <c r="C9829" s="3"/>
      <c r="P9829" s="2"/>
    </row>
    <row r="9830" spans="3:16" x14ac:dyDescent="0.25">
      <c r="C9830" s="3"/>
      <c r="P9830" s="2"/>
    </row>
    <row r="9831" spans="3:16" x14ac:dyDescent="0.25">
      <c r="C9831" s="3"/>
      <c r="P9831" s="2"/>
    </row>
    <row r="9832" spans="3:16" x14ac:dyDescent="0.25">
      <c r="C9832" s="3"/>
      <c r="P9832" s="2"/>
    </row>
    <row r="9833" spans="3:16" x14ac:dyDescent="0.25">
      <c r="C9833" s="3"/>
      <c r="P9833" s="2"/>
    </row>
    <row r="9834" spans="3:16" x14ac:dyDescent="0.25">
      <c r="C9834" s="3"/>
      <c r="P9834" s="2"/>
    </row>
    <row r="9835" spans="3:16" x14ac:dyDescent="0.25">
      <c r="C9835" s="3"/>
      <c r="P9835" s="2"/>
    </row>
    <row r="9836" spans="3:16" x14ac:dyDescent="0.25">
      <c r="C9836" s="3"/>
      <c r="P9836" s="2"/>
    </row>
    <row r="9837" spans="3:16" x14ac:dyDescent="0.25">
      <c r="C9837" s="3"/>
      <c r="P9837" s="2"/>
    </row>
    <row r="9838" spans="3:16" x14ac:dyDescent="0.25">
      <c r="C9838" s="3"/>
      <c r="P9838" s="2"/>
    </row>
    <row r="9839" spans="3:16" x14ac:dyDescent="0.25">
      <c r="C9839" s="3"/>
      <c r="P9839" s="2"/>
    </row>
    <row r="9840" spans="3:16" x14ac:dyDescent="0.25">
      <c r="C9840" s="3"/>
      <c r="P9840" s="2"/>
    </row>
    <row r="9841" spans="3:16" x14ac:dyDescent="0.25">
      <c r="C9841" s="3"/>
      <c r="P9841" s="2"/>
    </row>
    <row r="9842" spans="3:16" x14ac:dyDescent="0.25">
      <c r="C9842" s="3"/>
      <c r="P9842" s="2"/>
    </row>
    <row r="9843" spans="3:16" x14ac:dyDescent="0.25">
      <c r="C9843" s="3"/>
      <c r="P9843" s="2"/>
    </row>
    <row r="9844" spans="3:16" x14ac:dyDescent="0.25">
      <c r="C9844" s="3"/>
      <c r="P9844" s="2"/>
    </row>
    <row r="9845" spans="3:16" x14ac:dyDescent="0.25">
      <c r="C9845" s="3"/>
      <c r="P9845" s="2"/>
    </row>
    <row r="9846" spans="3:16" x14ac:dyDescent="0.25">
      <c r="C9846" s="3"/>
      <c r="P9846" s="2"/>
    </row>
    <row r="9847" spans="3:16" x14ac:dyDescent="0.25">
      <c r="C9847" s="3"/>
      <c r="P9847" s="2"/>
    </row>
    <row r="9848" spans="3:16" x14ac:dyDescent="0.25">
      <c r="C9848" s="3"/>
      <c r="P9848" s="2"/>
    </row>
    <row r="9849" spans="3:16" x14ac:dyDescent="0.25">
      <c r="C9849" s="3"/>
      <c r="P9849" s="2"/>
    </row>
    <row r="9850" spans="3:16" x14ac:dyDescent="0.25">
      <c r="C9850" s="3"/>
      <c r="P9850" s="2"/>
    </row>
    <row r="9851" spans="3:16" x14ac:dyDescent="0.25">
      <c r="C9851" s="3"/>
      <c r="P9851" s="2"/>
    </row>
    <row r="9852" spans="3:16" x14ac:dyDescent="0.25">
      <c r="C9852" s="3"/>
      <c r="P9852" s="2"/>
    </row>
    <row r="9853" spans="3:16" x14ac:dyDescent="0.25">
      <c r="C9853" s="3"/>
      <c r="P9853" s="2"/>
    </row>
    <row r="9854" spans="3:16" x14ac:dyDescent="0.25">
      <c r="C9854" s="3"/>
      <c r="P9854" s="2"/>
    </row>
    <row r="9855" spans="3:16" x14ac:dyDescent="0.25">
      <c r="C9855" s="3"/>
      <c r="P9855" s="2"/>
    </row>
    <row r="9856" spans="3:16" x14ac:dyDescent="0.25">
      <c r="C9856" s="3"/>
      <c r="P9856" s="2"/>
    </row>
    <row r="9857" spans="3:16" x14ac:dyDescent="0.25">
      <c r="C9857" s="3"/>
      <c r="P9857" s="2"/>
    </row>
    <row r="9858" spans="3:16" x14ac:dyDescent="0.25">
      <c r="C9858" s="3"/>
      <c r="P9858" s="2"/>
    </row>
    <row r="9859" spans="3:16" x14ac:dyDescent="0.25">
      <c r="C9859" s="3"/>
      <c r="P9859" s="2"/>
    </row>
    <row r="9860" spans="3:16" x14ac:dyDescent="0.25">
      <c r="C9860" s="3"/>
      <c r="P9860" s="2"/>
    </row>
    <row r="9861" spans="3:16" x14ac:dyDescent="0.25">
      <c r="C9861" s="3"/>
      <c r="P9861" s="2"/>
    </row>
    <row r="9862" spans="3:16" x14ac:dyDescent="0.25">
      <c r="C9862" s="3"/>
      <c r="P9862" s="2"/>
    </row>
    <row r="9863" spans="3:16" x14ac:dyDescent="0.25">
      <c r="C9863" s="3"/>
      <c r="P9863" s="2"/>
    </row>
    <row r="9864" spans="3:16" x14ac:dyDescent="0.25">
      <c r="C9864" s="3"/>
      <c r="P9864" s="2"/>
    </row>
    <row r="9865" spans="3:16" x14ac:dyDescent="0.25">
      <c r="C9865" s="3"/>
      <c r="P9865" s="2"/>
    </row>
    <row r="9866" spans="3:16" x14ac:dyDescent="0.25">
      <c r="C9866" s="3"/>
      <c r="P9866" s="2"/>
    </row>
    <row r="9867" spans="3:16" x14ac:dyDescent="0.25">
      <c r="C9867" s="3"/>
      <c r="P9867" s="2"/>
    </row>
    <row r="9868" spans="3:16" x14ac:dyDescent="0.25">
      <c r="C9868" s="3"/>
      <c r="P9868" s="2"/>
    </row>
    <row r="9869" spans="3:16" x14ac:dyDescent="0.25">
      <c r="C9869" s="3"/>
      <c r="P9869" s="2"/>
    </row>
    <row r="9870" spans="3:16" x14ac:dyDescent="0.25">
      <c r="C9870" s="3"/>
      <c r="P9870" s="2"/>
    </row>
    <row r="9871" spans="3:16" x14ac:dyDescent="0.25">
      <c r="C9871" s="3"/>
      <c r="P9871" s="2"/>
    </row>
    <row r="9872" spans="3:16" x14ac:dyDescent="0.25">
      <c r="C9872" s="3"/>
      <c r="P9872" s="2"/>
    </row>
    <row r="9873" spans="3:16" x14ac:dyDescent="0.25">
      <c r="C9873" s="3"/>
      <c r="P9873" s="2"/>
    </row>
    <row r="9874" spans="3:16" x14ac:dyDescent="0.25">
      <c r="C9874" s="3"/>
      <c r="P9874" s="2"/>
    </row>
    <row r="9875" spans="3:16" x14ac:dyDescent="0.25">
      <c r="C9875" s="3"/>
      <c r="P9875" s="2"/>
    </row>
    <row r="9876" spans="3:16" x14ac:dyDescent="0.25">
      <c r="C9876" s="3"/>
      <c r="P9876" s="2"/>
    </row>
    <row r="9877" spans="3:16" x14ac:dyDescent="0.25">
      <c r="C9877" s="3"/>
      <c r="P9877" s="2"/>
    </row>
    <row r="9878" spans="3:16" x14ac:dyDescent="0.25">
      <c r="C9878" s="3"/>
      <c r="P9878" s="2"/>
    </row>
    <row r="9879" spans="3:16" x14ac:dyDescent="0.25">
      <c r="C9879" s="3"/>
      <c r="P9879" s="2"/>
    </row>
    <row r="9880" spans="3:16" x14ac:dyDescent="0.25">
      <c r="C9880" s="3"/>
      <c r="P9880" s="2"/>
    </row>
    <row r="9881" spans="3:16" x14ac:dyDescent="0.25">
      <c r="C9881" s="3"/>
      <c r="P9881" s="2"/>
    </row>
    <row r="9882" spans="3:16" x14ac:dyDescent="0.25">
      <c r="C9882" s="3"/>
      <c r="P9882" s="2"/>
    </row>
    <row r="9883" spans="3:16" x14ac:dyDescent="0.25">
      <c r="C9883" s="3"/>
      <c r="P9883" s="2"/>
    </row>
    <row r="9884" spans="3:16" x14ac:dyDescent="0.25">
      <c r="C9884" s="3"/>
      <c r="P9884" s="2"/>
    </row>
    <row r="9885" spans="3:16" x14ac:dyDescent="0.25">
      <c r="C9885" s="3"/>
      <c r="P9885" s="2"/>
    </row>
    <row r="9886" spans="3:16" x14ac:dyDescent="0.25">
      <c r="C9886" s="3"/>
      <c r="P9886" s="2"/>
    </row>
    <row r="9887" spans="3:16" x14ac:dyDescent="0.25">
      <c r="C9887" s="3"/>
      <c r="P9887" s="2"/>
    </row>
    <row r="9888" spans="3:16" x14ac:dyDescent="0.25">
      <c r="C9888" s="3"/>
      <c r="P9888" s="2"/>
    </row>
    <row r="9889" spans="3:16" x14ac:dyDescent="0.25">
      <c r="C9889" s="3"/>
      <c r="P9889" s="2"/>
    </row>
    <row r="9890" spans="3:16" x14ac:dyDescent="0.25">
      <c r="C9890" s="3"/>
      <c r="P9890" s="2"/>
    </row>
    <row r="9891" spans="3:16" x14ac:dyDescent="0.25">
      <c r="C9891" s="3"/>
      <c r="P9891" s="2"/>
    </row>
    <row r="9892" spans="3:16" x14ac:dyDescent="0.25">
      <c r="C9892" s="3"/>
      <c r="P9892" s="2"/>
    </row>
    <row r="9893" spans="3:16" x14ac:dyDescent="0.25">
      <c r="C9893" s="3"/>
      <c r="P9893" s="2"/>
    </row>
    <row r="9894" spans="3:16" x14ac:dyDescent="0.25">
      <c r="C9894" s="3"/>
      <c r="P9894" s="2"/>
    </row>
    <row r="9895" spans="3:16" x14ac:dyDescent="0.25">
      <c r="C9895" s="3"/>
      <c r="P9895" s="2"/>
    </row>
    <row r="9896" spans="3:16" x14ac:dyDescent="0.25">
      <c r="C9896" s="3"/>
      <c r="P9896" s="2"/>
    </row>
    <row r="9897" spans="3:16" x14ac:dyDescent="0.25">
      <c r="C9897" s="3"/>
      <c r="P9897" s="2"/>
    </row>
    <row r="9898" spans="3:16" x14ac:dyDescent="0.25">
      <c r="C9898" s="3"/>
      <c r="P9898" s="2"/>
    </row>
    <row r="9899" spans="3:16" x14ac:dyDescent="0.25">
      <c r="C9899" s="3"/>
      <c r="P9899" s="2"/>
    </row>
    <row r="9900" spans="3:16" x14ac:dyDescent="0.25">
      <c r="C9900" s="3"/>
      <c r="P9900" s="2"/>
    </row>
    <row r="9901" spans="3:16" x14ac:dyDescent="0.25">
      <c r="C9901" s="3"/>
      <c r="P9901" s="2"/>
    </row>
    <row r="9902" spans="3:16" x14ac:dyDescent="0.25">
      <c r="C9902" s="3"/>
      <c r="P9902" s="2"/>
    </row>
    <row r="9903" spans="3:16" x14ac:dyDescent="0.25">
      <c r="C9903" s="3"/>
      <c r="P9903" s="2"/>
    </row>
    <row r="9904" spans="3:16" x14ac:dyDescent="0.25">
      <c r="C9904" s="3"/>
      <c r="P9904" s="2"/>
    </row>
    <row r="9905" spans="3:16" x14ac:dyDescent="0.25">
      <c r="C9905" s="3"/>
      <c r="P9905" s="2"/>
    </row>
    <row r="9906" spans="3:16" x14ac:dyDescent="0.25">
      <c r="C9906" s="3"/>
      <c r="P9906" s="2"/>
    </row>
    <row r="9907" spans="3:16" x14ac:dyDescent="0.25">
      <c r="C9907" s="3"/>
      <c r="P9907" s="2"/>
    </row>
    <row r="9908" spans="3:16" x14ac:dyDescent="0.25">
      <c r="C9908" s="3"/>
      <c r="P9908" s="2"/>
    </row>
    <row r="9909" spans="3:16" x14ac:dyDescent="0.25">
      <c r="C9909" s="3"/>
      <c r="P9909" s="2"/>
    </row>
    <row r="9910" spans="3:16" x14ac:dyDescent="0.25">
      <c r="C9910" s="3"/>
      <c r="P9910" s="2"/>
    </row>
    <row r="9911" spans="3:16" x14ac:dyDescent="0.25">
      <c r="C9911" s="3"/>
      <c r="P9911" s="2"/>
    </row>
    <row r="9912" spans="3:16" x14ac:dyDescent="0.25">
      <c r="C9912" s="3"/>
      <c r="P9912" s="2"/>
    </row>
    <row r="9913" spans="3:16" x14ac:dyDescent="0.25">
      <c r="C9913" s="3"/>
      <c r="P9913" s="2"/>
    </row>
    <row r="9914" spans="3:16" x14ac:dyDescent="0.25">
      <c r="C9914" s="3"/>
      <c r="P9914" s="2"/>
    </row>
    <row r="9915" spans="3:16" x14ac:dyDescent="0.25">
      <c r="C9915" s="3"/>
      <c r="P9915" s="2"/>
    </row>
    <row r="9916" spans="3:16" x14ac:dyDescent="0.25">
      <c r="C9916" s="3"/>
      <c r="P9916" s="2"/>
    </row>
    <row r="9917" spans="3:16" x14ac:dyDescent="0.25">
      <c r="C9917" s="3"/>
      <c r="P9917" s="2"/>
    </row>
    <row r="9918" spans="3:16" x14ac:dyDescent="0.25">
      <c r="C9918" s="3"/>
      <c r="P9918" s="2"/>
    </row>
    <row r="9919" spans="3:16" x14ac:dyDescent="0.25">
      <c r="C9919" s="3"/>
      <c r="P9919" s="2"/>
    </row>
    <row r="9920" spans="3:16" x14ac:dyDescent="0.25">
      <c r="C9920" s="3"/>
      <c r="P9920" s="2"/>
    </row>
    <row r="9921" spans="3:16" x14ac:dyDescent="0.25">
      <c r="C9921" s="3"/>
      <c r="P9921" s="2"/>
    </row>
    <row r="9922" spans="3:16" x14ac:dyDescent="0.25">
      <c r="C9922" s="3"/>
      <c r="P9922" s="2"/>
    </row>
    <row r="9923" spans="3:16" x14ac:dyDescent="0.25">
      <c r="C9923" s="3"/>
      <c r="P9923" s="2"/>
    </row>
    <row r="9924" spans="3:16" x14ac:dyDescent="0.25">
      <c r="C9924" s="3"/>
      <c r="P9924" s="2"/>
    </row>
    <row r="9925" spans="3:16" x14ac:dyDescent="0.25">
      <c r="C9925" s="3"/>
      <c r="P9925" s="2"/>
    </row>
    <row r="9926" spans="3:16" x14ac:dyDescent="0.25">
      <c r="C9926" s="3"/>
      <c r="P9926" s="2"/>
    </row>
    <row r="9927" spans="3:16" x14ac:dyDescent="0.25">
      <c r="C9927" s="3"/>
      <c r="P9927" s="2"/>
    </row>
    <row r="9928" spans="3:16" x14ac:dyDescent="0.25">
      <c r="C9928" s="3"/>
      <c r="P9928" s="2"/>
    </row>
    <row r="9929" spans="3:16" x14ac:dyDescent="0.25">
      <c r="C9929" s="3"/>
      <c r="P9929" s="2"/>
    </row>
    <row r="9930" spans="3:16" x14ac:dyDescent="0.25">
      <c r="C9930" s="3"/>
      <c r="P9930" s="2"/>
    </row>
    <row r="9931" spans="3:16" x14ac:dyDescent="0.25">
      <c r="C9931" s="3"/>
      <c r="P9931" s="2"/>
    </row>
    <row r="9932" spans="3:16" x14ac:dyDescent="0.25">
      <c r="C9932" s="3"/>
      <c r="P9932" s="2"/>
    </row>
    <row r="9933" spans="3:16" x14ac:dyDescent="0.25">
      <c r="C9933" s="3"/>
      <c r="P9933" s="2"/>
    </row>
    <row r="9934" spans="3:16" x14ac:dyDescent="0.25">
      <c r="C9934" s="3"/>
      <c r="P9934" s="2"/>
    </row>
    <row r="9935" spans="3:16" x14ac:dyDescent="0.25">
      <c r="C9935" s="3"/>
      <c r="P9935" s="2"/>
    </row>
    <row r="9936" spans="3:16" x14ac:dyDescent="0.25">
      <c r="C9936" s="3"/>
      <c r="P9936" s="2"/>
    </row>
    <row r="9937" spans="3:16" x14ac:dyDescent="0.25">
      <c r="C9937" s="3"/>
      <c r="P9937" s="2"/>
    </row>
    <row r="9938" spans="3:16" x14ac:dyDescent="0.25">
      <c r="C9938" s="3"/>
      <c r="P9938" s="2"/>
    </row>
    <row r="9939" spans="3:16" x14ac:dyDescent="0.25">
      <c r="C9939" s="3"/>
      <c r="P9939" s="2"/>
    </row>
    <row r="9940" spans="3:16" x14ac:dyDescent="0.25">
      <c r="C9940" s="3"/>
      <c r="P9940" s="2"/>
    </row>
    <row r="9941" spans="3:16" x14ac:dyDescent="0.25">
      <c r="C9941" s="3"/>
      <c r="P9941" s="2"/>
    </row>
    <row r="9942" spans="3:16" x14ac:dyDescent="0.25">
      <c r="C9942" s="3"/>
      <c r="P9942" s="2"/>
    </row>
    <row r="9943" spans="3:16" x14ac:dyDescent="0.25">
      <c r="C9943" s="3"/>
      <c r="P9943" s="2"/>
    </row>
    <row r="9944" spans="3:16" x14ac:dyDescent="0.25">
      <c r="C9944" s="3"/>
      <c r="P9944" s="2"/>
    </row>
    <row r="9945" spans="3:16" x14ac:dyDescent="0.25">
      <c r="C9945" s="3"/>
      <c r="P9945" s="2"/>
    </row>
    <row r="9946" spans="3:16" x14ac:dyDescent="0.25">
      <c r="C9946" s="3"/>
      <c r="P9946" s="2"/>
    </row>
    <row r="9947" spans="3:16" x14ac:dyDescent="0.25">
      <c r="C9947" s="3"/>
      <c r="P9947" s="2"/>
    </row>
    <row r="9948" spans="3:16" x14ac:dyDescent="0.25">
      <c r="C9948" s="3"/>
      <c r="P9948" s="2"/>
    </row>
    <row r="9949" spans="3:16" x14ac:dyDescent="0.25">
      <c r="C9949" s="3"/>
      <c r="P9949" s="2"/>
    </row>
    <row r="9950" spans="3:16" x14ac:dyDescent="0.25">
      <c r="C9950" s="3"/>
      <c r="P9950" s="2"/>
    </row>
    <row r="9951" spans="3:16" x14ac:dyDescent="0.25">
      <c r="C9951" s="3"/>
      <c r="P9951" s="2"/>
    </row>
    <row r="9952" spans="3:16" x14ac:dyDescent="0.25">
      <c r="C9952" s="3"/>
      <c r="P9952" s="2"/>
    </row>
    <row r="9953" spans="3:16" x14ac:dyDescent="0.25">
      <c r="C9953" s="3"/>
      <c r="P9953" s="2"/>
    </row>
    <row r="9954" spans="3:16" x14ac:dyDescent="0.25">
      <c r="C9954" s="3"/>
      <c r="P9954" s="2"/>
    </row>
    <row r="9955" spans="3:16" x14ac:dyDescent="0.25">
      <c r="C9955" s="3"/>
      <c r="P9955" s="2"/>
    </row>
    <row r="9956" spans="3:16" x14ac:dyDescent="0.25">
      <c r="C9956" s="3"/>
      <c r="P9956" s="2"/>
    </row>
    <row r="9957" spans="3:16" x14ac:dyDescent="0.25">
      <c r="C9957" s="3"/>
      <c r="P9957" s="2"/>
    </row>
    <row r="9958" spans="3:16" x14ac:dyDescent="0.25">
      <c r="C9958" s="3"/>
      <c r="P9958" s="2"/>
    </row>
    <row r="9959" spans="3:16" x14ac:dyDescent="0.25">
      <c r="C9959" s="3"/>
      <c r="P9959" s="2"/>
    </row>
    <row r="9960" spans="3:16" x14ac:dyDescent="0.25">
      <c r="C9960" s="3"/>
      <c r="P9960" s="2"/>
    </row>
    <row r="9961" spans="3:16" x14ac:dyDescent="0.25">
      <c r="C9961" s="3"/>
      <c r="P9961" s="2"/>
    </row>
    <row r="9962" spans="3:16" x14ac:dyDescent="0.25">
      <c r="C9962" s="3"/>
      <c r="P9962" s="2"/>
    </row>
    <row r="9963" spans="3:16" x14ac:dyDescent="0.25">
      <c r="C9963" s="3"/>
      <c r="P9963" s="2"/>
    </row>
    <row r="9964" spans="3:16" x14ac:dyDescent="0.25">
      <c r="C9964" s="3"/>
      <c r="P9964" s="2"/>
    </row>
    <row r="9965" spans="3:16" x14ac:dyDescent="0.25">
      <c r="C9965" s="3"/>
      <c r="P9965" s="2"/>
    </row>
    <row r="9966" spans="3:16" x14ac:dyDescent="0.25">
      <c r="C9966" s="3"/>
      <c r="P9966" s="2"/>
    </row>
    <row r="9967" spans="3:16" x14ac:dyDescent="0.25">
      <c r="C9967" s="3"/>
      <c r="P9967" s="2"/>
    </row>
    <row r="9968" spans="3:16" x14ac:dyDescent="0.25">
      <c r="C9968" s="3"/>
      <c r="P9968" s="2"/>
    </row>
    <row r="9969" spans="3:16" x14ac:dyDescent="0.25">
      <c r="C9969" s="3"/>
      <c r="P9969" s="2"/>
    </row>
    <row r="9970" spans="3:16" x14ac:dyDescent="0.25">
      <c r="C9970" s="3"/>
      <c r="P9970" s="2"/>
    </row>
    <row r="9971" spans="3:16" x14ac:dyDescent="0.25">
      <c r="C9971" s="3"/>
      <c r="P9971" s="2"/>
    </row>
    <row r="9972" spans="3:16" x14ac:dyDescent="0.25">
      <c r="C9972" s="3"/>
      <c r="P9972" s="2"/>
    </row>
    <row r="9973" spans="3:16" x14ac:dyDescent="0.25">
      <c r="C9973" s="3"/>
      <c r="P9973" s="2"/>
    </row>
    <row r="9974" spans="3:16" x14ac:dyDescent="0.25">
      <c r="C9974" s="3"/>
      <c r="P9974" s="2"/>
    </row>
    <row r="9975" spans="3:16" x14ac:dyDescent="0.25">
      <c r="C9975" s="3"/>
      <c r="P9975" s="2"/>
    </row>
    <row r="9976" spans="3:16" x14ac:dyDescent="0.25">
      <c r="C9976" s="3"/>
      <c r="P9976" s="2"/>
    </row>
    <row r="9977" spans="3:16" x14ac:dyDescent="0.25">
      <c r="C9977" s="3"/>
      <c r="P9977" s="2"/>
    </row>
    <row r="9978" spans="3:16" x14ac:dyDescent="0.25">
      <c r="C9978" s="3"/>
      <c r="P9978" s="2"/>
    </row>
    <row r="9979" spans="3:16" x14ac:dyDescent="0.25">
      <c r="C9979" s="3"/>
      <c r="P9979" s="2"/>
    </row>
    <row r="9980" spans="3:16" x14ac:dyDescent="0.25">
      <c r="C9980" s="3"/>
      <c r="P9980" s="2"/>
    </row>
    <row r="9981" spans="3:16" x14ac:dyDescent="0.25">
      <c r="C9981" s="3"/>
      <c r="P9981" s="2"/>
    </row>
    <row r="9982" spans="3:16" x14ac:dyDescent="0.25">
      <c r="C9982" s="3"/>
      <c r="P9982" s="2"/>
    </row>
    <row r="9983" spans="3:16" x14ac:dyDescent="0.25">
      <c r="C9983" s="3"/>
      <c r="P9983" s="2"/>
    </row>
    <row r="9984" spans="3:16" x14ac:dyDescent="0.25">
      <c r="C9984" s="3"/>
      <c r="P9984" s="2"/>
    </row>
    <row r="9985" spans="3:16" x14ac:dyDescent="0.25">
      <c r="C9985" s="3"/>
      <c r="P9985" s="2"/>
    </row>
    <row r="9986" spans="3:16" x14ac:dyDescent="0.25">
      <c r="C9986" s="3"/>
      <c r="P9986" s="2"/>
    </row>
    <row r="9987" spans="3:16" x14ac:dyDescent="0.25">
      <c r="C9987" s="3"/>
      <c r="P9987" s="2"/>
    </row>
    <row r="9988" spans="3:16" x14ac:dyDescent="0.25">
      <c r="C9988" s="3"/>
      <c r="P9988" s="2"/>
    </row>
    <row r="9989" spans="3:16" x14ac:dyDescent="0.25">
      <c r="C9989" s="3"/>
      <c r="P9989" s="2"/>
    </row>
    <row r="9990" spans="3:16" x14ac:dyDescent="0.25">
      <c r="C9990" s="3"/>
      <c r="P9990" s="2"/>
    </row>
    <row r="9991" spans="3:16" x14ac:dyDescent="0.25">
      <c r="C9991" s="3"/>
      <c r="P9991" s="2"/>
    </row>
    <row r="9992" spans="3:16" x14ac:dyDescent="0.25">
      <c r="C9992" s="3"/>
      <c r="P9992" s="2"/>
    </row>
    <row r="9993" spans="3:16" x14ac:dyDescent="0.25">
      <c r="C9993" s="3"/>
      <c r="P9993" s="2"/>
    </row>
    <row r="9994" spans="3:16" x14ac:dyDescent="0.25">
      <c r="C9994" s="3"/>
      <c r="P9994" s="2"/>
    </row>
    <row r="9995" spans="3:16" x14ac:dyDescent="0.25">
      <c r="C9995" s="3"/>
      <c r="P9995" s="2"/>
    </row>
    <row r="9996" spans="3:16" x14ac:dyDescent="0.25">
      <c r="C9996" s="3"/>
      <c r="P9996" s="2"/>
    </row>
    <row r="9997" spans="3:16" x14ac:dyDescent="0.25">
      <c r="C9997" s="3"/>
      <c r="P9997" s="2"/>
    </row>
    <row r="9998" spans="3:16" x14ac:dyDescent="0.25">
      <c r="C9998" s="3"/>
      <c r="P9998" s="2"/>
    </row>
    <row r="9999" spans="3:16" x14ac:dyDescent="0.25">
      <c r="C9999" s="3"/>
      <c r="P9999" s="2"/>
    </row>
    <row r="10000" spans="3:16" x14ac:dyDescent="0.25">
      <c r="C10000" s="3"/>
      <c r="P10000" s="2"/>
    </row>
    <row r="10001" spans="3:16" x14ac:dyDescent="0.25">
      <c r="C10001" s="3"/>
      <c r="P10001" s="2"/>
    </row>
    <row r="10002" spans="3:16" x14ac:dyDescent="0.25">
      <c r="C10002" s="3"/>
      <c r="P10002" s="2"/>
    </row>
    <row r="10003" spans="3:16" x14ac:dyDescent="0.25">
      <c r="C10003" s="3"/>
      <c r="P10003" s="2"/>
    </row>
    <row r="10004" spans="3:16" x14ac:dyDescent="0.25">
      <c r="C10004" s="3"/>
      <c r="P10004" s="2"/>
    </row>
    <row r="10005" spans="3:16" x14ac:dyDescent="0.25">
      <c r="C10005" s="3"/>
      <c r="P10005" s="2"/>
    </row>
    <row r="10006" spans="3:16" x14ac:dyDescent="0.25">
      <c r="C10006" s="3"/>
      <c r="P10006" s="2"/>
    </row>
    <row r="10007" spans="3:16" x14ac:dyDescent="0.25">
      <c r="C10007" s="3"/>
      <c r="P10007" s="2"/>
    </row>
    <row r="10008" spans="3:16" x14ac:dyDescent="0.25">
      <c r="C10008" s="3"/>
      <c r="P10008" s="2"/>
    </row>
    <row r="10009" spans="3:16" x14ac:dyDescent="0.25">
      <c r="C10009" s="3"/>
      <c r="P10009" s="2"/>
    </row>
    <row r="10010" spans="3:16" x14ac:dyDescent="0.25">
      <c r="C10010" s="3"/>
      <c r="P10010" s="2"/>
    </row>
    <row r="10011" spans="3:16" x14ac:dyDescent="0.25">
      <c r="C10011" s="3"/>
      <c r="P10011" s="2"/>
    </row>
    <row r="10012" spans="3:16" x14ac:dyDescent="0.25">
      <c r="C10012" s="3"/>
      <c r="P10012" s="2"/>
    </row>
    <row r="10013" spans="3:16" x14ac:dyDescent="0.25">
      <c r="C10013" s="3"/>
      <c r="P10013" s="2"/>
    </row>
    <row r="10014" spans="3:16" x14ac:dyDescent="0.25">
      <c r="C10014" s="3"/>
      <c r="P10014" s="2"/>
    </row>
    <row r="10015" spans="3:16" x14ac:dyDescent="0.25">
      <c r="C10015" s="3"/>
      <c r="P10015" s="2"/>
    </row>
    <row r="10016" spans="3:16" x14ac:dyDescent="0.25">
      <c r="C10016" s="3"/>
      <c r="P10016" s="2"/>
    </row>
    <row r="10017" spans="3:16" x14ac:dyDescent="0.25">
      <c r="C10017" s="3"/>
      <c r="P10017" s="2"/>
    </row>
    <row r="10018" spans="3:16" x14ac:dyDescent="0.25">
      <c r="C10018" s="3"/>
      <c r="P10018" s="2"/>
    </row>
    <row r="10019" spans="3:16" x14ac:dyDescent="0.25">
      <c r="C10019" s="3"/>
      <c r="P10019" s="2"/>
    </row>
    <row r="10020" spans="3:16" x14ac:dyDescent="0.25">
      <c r="C10020" s="3"/>
      <c r="P10020" s="2"/>
    </row>
    <row r="10021" spans="3:16" x14ac:dyDescent="0.25">
      <c r="C10021" s="3"/>
      <c r="P10021" s="2"/>
    </row>
    <row r="10022" spans="3:16" x14ac:dyDescent="0.25">
      <c r="C10022" s="3"/>
      <c r="P10022" s="2"/>
    </row>
    <row r="10023" spans="3:16" x14ac:dyDescent="0.25">
      <c r="C10023" s="3"/>
      <c r="P10023" s="2"/>
    </row>
    <row r="10024" spans="3:16" x14ac:dyDescent="0.25">
      <c r="C10024" s="3"/>
      <c r="P10024" s="2"/>
    </row>
    <row r="10025" spans="3:16" x14ac:dyDescent="0.25">
      <c r="C10025" s="3"/>
      <c r="P10025" s="2"/>
    </row>
    <row r="10026" spans="3:16" x14ac:dyDescent="0.25">
      <c r="C10026" s="3"/>
      <c r="P10026" s="2"/>
    </row>
    <row r="10027" spans="3:16" x14ac:dyDescent="0.25">
      <c r="C10027" s="3"/>
      <c r="P10027" s="2"/>
    </row>
    <row r="10028" spans="3:16" x14ac:dyDescent="0.25">
      <c r="C10028" s="3"/>
      <c r="P10028" s="2"/>
    </row>
    <row r="10029" spans="3:16" x14ac:dyDescent="0.25">
      <c r="C10029" s="3"/>
      <c r="P10029" s="2"/>
    </row>
    <row r="10030" spans="3:16" x14ac:dyDescent="0.25">
      <c r="C10030" s="3"/>
      <c r="P10030" s="2"/>
    </row>
    <row r="10031" spans="3:16" x14ac:dyDescent="0.25">
      <c r="C10031" s="3"/>
      <c r="P10031" s="2"/>
    </row>
    <row r="10032" spans="3:16" x14ac:dyDescent="0.25">
      <c r="C10032" s="3"/>
      <c r="P10032" s="2"/>
    </row>
    <row r="10033" spans="3:16" x14ac:dyDescent="0.25">
      <c r="C10033" s="3"/>
      <c r="P10033" s="2"/>
    </row>
    <row r="10034" spans="3:16" x14ac:dyDescent="0.25">
      <c r="C10034" s="3"/>
      <c r="P10034" s="2"/>
    </row>
    <row r="10035" spans="3:16" x14ac:dyDescent="0.25">
      <c r="C10035" s="3"/>
      <c r="P10035" s="2"/>
    </row>
    <row r="10036" spans="3:16" x14ac:dyDescent="0.25">
      <c r="C10036" s="3"/>
      <c r="P10036" s="2"/>
    </row>
    <row r="10037" spans="3:16" x14ac:dyDescent="0.25">
      <c r="C10037" s="3"/>
      <c r="P10037" s="2"/>
    </row>
    <row r="10038" spans="3:16" x14ac:dyDescent="0.25">
      <c r="C10038" s="3"/>
      <c r="P10038" s="2"/>
    </row>
    <row r="10039" spans="3:16" x14ac:dyDescent="0.25">
      <c r="C10039" s="3"/>
      <c r="P10039" s="2"/>
    </row>
    <row r="10040" spans="3:16" x14ac:dyDescent="0.25">
      <c r="C10040" s="3"/>
      <c r="P10040" s="2"/>
    </row>
    <row r="10041" spans="3:16" x14ac:dyDescent="0.25">
      <c r="C10041" s="3"/>
      <c r="P10041" s="2"/>
    </row>
    <row r="10042" spans="3:16" x14ac:dyDescent="0.25">
      <c r="C10042" s="3"/>
      <c r="P10042" s="2"/>
    </row>
    <row r="10043" spans="3:16" x14ac:dyDescent="0.25">
      <c r="C10043" s="3"/>
      <c r="P10043" s="2"/>
    </row>
    <row r="10044" spans="3:16" x14ac:dyDescent="0.25">
      <c r="C10044" s="3"/>
      <c r="P10044" s="2"/>
    </row>
    <row r="10045" spans="3:16" x14ac:dyDescent="0.25">
      <c r="C10045" s="3"/>
      <c r="P10045" s="2"/>
    </row>
    <row r="10046" spans="3:16" x14ac:dyDescent="0.25">
      <c r="C10046" s="3"/>
      <c r="P10046" s="2"/>
    </row>
    <row r="10047" spans="3:16" x14ac:dyDescent="0.25">
      <c r="C10047" s="3"/>
      <c r="P10047" s="2"/>
    </row>
    <row r="10048" spans="3:16" x14ac:dyDescent="0.25">
      <c r="C10048" s="3"/>
      <c r="P10048" s="2"/>
    </row>
    <row r="10049" spans="3:16" x14ac:dyDescent="0.25">
      <c r="C10049" s="3"/>
      <c r="P10049" s="2"/>
    </row>
    <row r="10050" spans="3:16" x14ac:dyDescent="0.25">
      <c r="C10050" s="3"/>
      <c r="P10050" s="2"/>
    </row>
    <row r="10051" spans="3:16" x14ac:dyDescent="0.25">
      <c r="C10051" s="3"/>
      <c r="P10051" s="2"/>
    </row>
    <row r="10052" spans="3:16" x14ac:dyDescent="0.25">
      <c r="C10052" s="3"/>
      <c r="P10052" s="2"/>
    </row>
    <row r="10053" spans="3:16" x14ac:dyDescent="0.25">
      <c r="C10053" s="3"/>
      <c r="P10053" s="2"/>
    </row>
    <row r="10054" spans="3:16" x14ac:dyDescent="0.25">
      <c r="C10054" s="3"/>
      <c r="P10054" s="2"/>
    </row>
    <row r="10055" spans="3:16" x14ac:dyDescent="0.25">
      <c r="C10055" s="3"/>
      <c r="P10055" s="2"/>
    </row>
    <row r="10056" spans="3:16" x14ac:dyDescent="0.25">
      <c r="C10056" s="3"/>
      <c r="P10056" s="2"/>
    </row>
    <row r="10057" spans="3:16" x14ac:dyDescent="0.25">
      <c r="C10057" s="3"/>
      <c r="P10057" s="2"/>
    </row>
    <row r="10058" spans="3:16" x14ac:dyDescent="0.25">
      <c r="C10058" s="3"/>
      <c r="P10058" s="2"/>
    </row>
    <row r="10059" spans="3:16" x14ac:dyDescent="0.25">
      <c r="C10059" s="3"/>
      <c r="P10059" s="2"/>
    </row>
    <row r="10060" spans="3:16" x14ac:dyDescent="0.25">
      <c r="C10060" s="3"/>
      <c r="P10060" s="2"/>
    </row>
    <row r="10061" spans="3:16" x14ac:dyDescent="0.25">
      <c r="C10061" s="3"/>
      <c r="P10061" s="2"/>
    </row>
    <row r="10062" spans="3:16" x14ac:dyDescent="0.25">
      <c r="C10062" s="3"/>
      <c r="P10062" s="2"/>
    </row>
    <row r="10063" spans="3:16" x14ac:dyDescent="0.25">
      <c r="C10063" s="3"/>
      <c r="P10063" s="2"/>
    </row>
    <row r="10064" spans="3:16" x14ac:dyDescent="0.25">
      <c r="C10064" s="3"/>
      <c r="P10064" s="2"/>
    </row>
    <row r="10065" spans="3:16" x14ac:dyDescent="0.25">
      <c r="C10065" s="3"/>
      <c r="P10065" s="2"/>
    </row>
    <row r="10066" spans="3:16" x14ac:dyDescent="0.25">
      <c r="C10066" s="3"/>
      <c r="P10066" s="2"/>
    </row>
    <row r="10067" spans="3:16" x14ac:dyDescent="0.25">
      <c r="C10067" s="3"/>
      <c r="P10067" s="2"/>
    </row>
    <row r="10068" spans="3:16" x14ac:dyDescent="0.25">
      <c r="C10068" s="3"/>
      <c r="P10068" s="2"/>
    </row>
    <row r="10069" spans="3:16" x14ac:dyDescent="0.25">
      <c r="C10069" s="3"/>
      <c r="P10069" s="2"/>
    </row>
    <row r="10070" spans="3:16" x14ac:dyDescent="0.25">
      <c r="C10070" s="3"/>
      <c r="P10070" s="2"/>
    </row>
    <row r="10071" spans="3:16" x14ac:dyDescent="0.25">
      <c r="C10071" s="3"/>
      <c r="P10071" s="2"/>
    </row>
    <row r="10072" spans="3:16" x14ac:dyDescent="0.25">
      <c r="C10072" s="3"/>
      <c r="P10072" s="2"/>
    </row>
    <row r="10073" spans="3:16" x14ac:dyDescent="0.25">
      <c r="C10073" s="3"/>
      <c r="P10073" s="2"/>
    </row>
    <row r="10074" spans="3:16" x14ac:dyDescent="0.25">
      <c r="C10074" s="3"/>
      <c r="P10074" s="2"/>
    </row>
    <row r="10075" spans="3:16" x14ac:dyDescent="0.25">
      <c r="C10075" s="3"/>
      <c r="P10075" s="2"/>
    </row>
    <row r="10076" spans="3:16" x14ac:dyDescent="0.25">
      <c r="C10076" s="3"/>
      <c r="P10076" s="2"/>
    </row>
    <row r="10077" spans="3:16" x14ac:dyDescent="0.25">
      <c r="C10077" s="3"/>
      <c r="P10077" s="2"/>
    </row>
    <row r="10078" spans="3:16" x14ac:dyDescent="0.25">
      <c r="C10078" s="3"/>
      <c r="P10078" s="2"/>
    </row>
    <row r="10079" spans="3:16" x14ac:dyDescent="0.25">
      <c r="C10079" s="3"/>
      <c r="P10079" s="2"/>
    </row>
    <row r="10080" spans="3:16" x14ac:dyDescent="0.25">
      <c r="C10080" s="3"/>
      <c r="P10080" s="2"/>
    </row>
    <row r="10081" spans="3:16" x14ac:dyDescent="0.25">
      <c r="C10081" s="3"/>
      <c r="P10081" s="2"/>
    </row>
    <row r="10082" spans="3:16" x14ac:dyDescent="0.25">
      <c r="C10082" s="3"/>
      <c r="P10082" s="2"/>
    </row>
    <row r="10083" spans="3:16" x14ac:dyDescent="0.25">
      <c r="C10083" s="3"/>
      <c r="P10083" s="2"/>
    </row>
    <row r="10084" spans="3:16" x14ac:dyDescent="0.25">
      <c r="C10084" s="3"/>
      <c r="P10084" s="2"/>
    </row>
    <row r="10085" spans="3:16" x14ac:dyDescent="0.25">
      <c r="C10085" s="3"/>
      <c r="P10085" s="2"/>
    </row>
    <row r="10086" spans="3:16" x14ac:dyDescent="0.25">
      <c r="C10086" s="3"/>
      <c r="P10086" s="2"/>
    </row>
    <row r="10087" spans="3:16" x14ac:dyDescent="0.25">
      <c r="C10087" s="3"/>
      <c r="P10087" s="2"/>
    </row>
    <row r="10088" spans="3:16" x14ac:dyDescent="0.25">
      <c r="C10088" s="3"/>
      <c r="P10088" s="2"/>
    </row>
    <row r="10089" spans="3:16" x14ac:dyDescent="0.25">
      <c r="C10089" s="3"/>
      <c r="P10089" s="2"/>
    </row>
    <row r="10090" spans="3:16" x14ac:dyDescent="0.25">
      <c r="C10090" s="3"/>
      <c r="P10090" s="2"/>
    </row>
    <row r="10091" spans="3:16" x14ac:dyDescent="0.25">
      <c r="C10091" s="3"/>
      <c r="P10091" s="2"/>
    </row>
    <row r="10092" spans="3:16" x14ac:dyDescent="0.25">
      <c r="C10092" s="3"/>
      <c r="P10092" s="2"/>
    </row>
    <row r="10093" spans="3:16" x14ac:dyDescent="0.25">
      <c r="C10093" s="3"/>
      <c r="P10093" s="2"/>
    </row>
    <row r="10094" spans="3:16" x14ac:dyDescent="0.25">
      <c r="C10094" s="3"/>
      <c r="P10094" s="2"/>
    </row>
    <row r="10095" spans="3:16" x14ac:dyDescent="0.25">
      <c r="C10095" s="3"/>
      <c r="P10095" s="2"/>
    </row>
    <row r="10096" spans="3:16" x14ac:dyDescent="0.25">
      <c r="C10096" s="3"/>
      <c r="P10096" s="2"/>
    </row>
    <row r="10097" spans="3:16" x14ac:dyDescent="0.25">
      <c r="C10097" s="3"/>
      <c r="P10097" s="2"/>
    </row>
    <row r="10098" spans="3:16" x14ac:dyDescent="0.25">
      <c r="C10098" s="3"/>
      <c r="P10098" s="2"/>
    </row>
    <row r="10099" spans="3:16" x14ac:dyDescent="0.25">
      <c r="C10099" s="3"/>
      <c r="P10099" s="2"/>
    </row>
    <row r="10100" spans="3:16" x14ac:dyDescent="0.25">
      <c r="C10100" s="3"/>
      <c r="P10100" s="2"/>
    </row>
    <row r="10101" spans="3:16" x14ac:dyDescent="0.25">
      <c r="C10101" s="3"/>
      <c r="P10101" s="2"/>
    </row>
    <row r="10102" spans="3:16" x14ac:dyDescent="0.25">
      <c r="C10102" s="3"/>
      <c r="P10102" s="2"/>
    </row>
    <row r="10103" spans="3:16" x14ac:dyDescent="0.25">
      <c r="C10103" s="3"/>
      <c r="P10103" s="2"/>
    </row>
    <row r="10104" spans="3:16" x14ac:dyDescent="0.25">
      <c r="C10104" s="3"/>
      <c r="P10104" s="2"/>
    </row>
    <row r="10105" spans="3:16" x14ac:dyDescent="0.25">
      <c r="C10105" s="3"/>
      <c r="P10105" s="2"/>
    </row>
    <row r="10106" spans="3:16" x14ac:dyDescent="0.25">
      <c r="C10106" s="3"/>
      <c r="P10106" s="2"/>
    </row>
    <row r="10107" spans="3:16" x14ac:dyDescent="0.25">
      <c r="C10107" s="3"/>
      <c r="P10107" s="2"/>
    </row>
    <row r="10108" spans="3:16" x14ac:dyDescent="0.25">
      <c r="C10108" s="3"/>
      <c r="P10108" s="2"/>
    </row>
    <row r="10109" spans="3:16" x14ac:dyDescent="0.25">
      <c r="C10109" s="3"/>
      <c r="P10109" s="2"/>
    </row>
    <row r="10110" spans="3:16" x14ac:dyDescent="0.25">
      <c r="C10110" s="3"/>
      <c r="P10110" s="2"/>
    </row>
    <row r="10111" spans="3:16" x14ac:dyDescent="0.25">
      <c r="C10111" s="3"/>
      <c r="P10111" s="2"/>
    </row>
    <row r="10112" spans="3:16" x14ac:dyDescent="0.25">
      <c r="C10112" s="3"/>
      <c r="P10112" s="2"/>
    </row>
    <row r="10113" spans="3:16" x14ac:dyDescent="0.25">
      <c r="C10113" s="3"/>
      <c r="P10113" s="2"/>
    </row>
    <row r="10114" spans="3:16" x14ac:dyDescent="0.25">
      <c r="C10114" s="3"/>
      <c r="P10114" s="2"/>
    </row>
    <row r="10115" spans="3:16" x14ac:dyDescent="0.25">
      <c r="C10115" s="3"/>
      <c r="P10115" s="2"/>
    </row>
    <row r="10116" spans="3:16" x14ac:dyDescent="0.25">
      <c r="C10116" s="3"/>
      <c r="P10116" s="2"/>
    </row>
    <row r="10117" spans="3:16" x14ac:dyDescent="0.25">
      <c r="C10117" s="3"/>
      <c r="P10117" s="2"/>
    </row>
    <row r="10118" spans="3:16" x14ac:dyDescent="0.25">
      <c r="C10118" s="3"/>
      <c r="P10118" s="2"/>
    </row>
    <row r="10119" spans="3:16" x14ac:dyDescent="0.25">
      <c r="C10119" s="3"/>
      <c r="P10119" s="2"/>
    </row>
    <row r="10120" spans="3:16" x14ac:dyDescent="0.25">
      <c r="C10120" s="3"/>
      <c r="P10120" s="2"/>
    </row>
    <row r="10121" spans="3:16" x14ac:dyDescent="0.25">
      <c r="C10121" s="3"/>
      <c r="P10121" s="2"/>
    </row>
    <row r="10122" spans="3:16" x14ac:dyDescent="0.25">
      <c r="C10122" s="3"/>
      <c r="P10122" s="2"/>
    </row>
    <row r="10123" spans="3:16" x14ac:dyDescent="0.25">
      <c r="C10123" s="3"/>
      <c r="P10123" s="2"/>
    </row>
    <row r="10124" spans="3:16" x14ac:dyDescent="0.25">
      <c r="C10124" s="3"/>
      <c r="P10124" s="2"/>
    </row>
    <row r="10125" spans="3:16" x14ac:dyDescent="0.25">
      <c r="C10125" s="3"/>
      <c r="P10125" s="2"/>
    </row>
    <row r="10126" spans="3:16" x14ac:dyDescent="0.25">
      <c r="C10126" s="3"/>
      <c r="P10126" s="2"/>
    </row>
    <row r="10127" spans="3:16" x14ac:dyDescent="0.25">
      <c r="C10127" s="3"/>
      <c r="P10127" s="2"/>
    </row>
    <row r="10128" spans="3:16" x14ac:dyDescent="0.25">
      <c r="C10128" s="3"/>
      <c r="P10128" s="2"/>
    </row>
    <row r="10129" spans="3:16" x14ac:dyDescent="0.25">
      <c r="C10129" s="3"/>
      <c r="P10129" s="2"/>
    </row>
    <row r="10130" spans="3:16" x14ac:dyDescent="0.25">
      <c r="C10130" s="3"/>
      <c r="P10130" s="2"/>
    </row>
    <row r="10131" spans="3:16" x14ac:dyDescent="0.25">
      <c r="C10131" s="3"/>
      <c r="P10131" s="2"/>
    </row>
    <row r="10132" spans="3:16" x14ac:dyDescent="0.25">
      <c r="C10132" s="3"/>
      <c r="P10132" s="2"/>
    </row>
    <row r="10133" spans="3:16" x14ac:dyDescent="0.25">
      <c r="C10133" s="3"/>
      <c r="P10133" s="2"/>
    </row>
    <row r="10134" spans="3:16" x14ac:dyDescent="0.25">
      <c r="C10134" s="3"/>
      <c r="P10134" s="2"/>
    </row>
    <row r="10135" spans="3:16" x14ac:dyDescent="0.25">
      <c r="C10135" s="3"/>
      <c r="P10135" s="2"/>
    </row>
    <row r="10136" spans="3:16" x14ac:dyDescent="0.25">
      <c r="C10136" s="3"/>
      <c r="P10136" s="2"/>
    </row>
    <row r="10137" spans="3:16" x14ac:dyDescent="0.25">
      <c r="C10137" s="3"/>
      <c r="P10137" s="2"/>
    </row>
    <row r="10138" spans="3:16" x14ac:dyDescent="0.25">
      <c r="C10138" s="3"/>
      <c r="P10138" s="2"/>
    </row>
    <row r="10139" spans="3:16" x14ac:dyDescent="0.25">
      <c r="C10139" s="3"/>
      <c r="P10139" s="2"/>
    </row>
    <row r="10140" spans="3:16" x14ac:dyDescent="0.25">
      <c r="C10140" s="3"/>
      <c r="P10140" s="2"/>
    </row>
    <row r="10141" spans="3:16" x14ac:dyDescent="0.25">
      <c r="C10141" s="3"/>
      <c r="P10141" s="2"/>
    </row>
    <row r="10142" spans="3:16" x14ac:dyDescent="0.25">
      <c r="C10142" s="3"/>
      <c r="P10142" s="2"/>
    </row>
    <row r="10143" spans="3:16" x14ac:dyDescent="0.25">
      <c r="C10143" s="3"/>
      <c r="P10143" s="2"/>
    </row>
    <row r="10144" spans="3:16" x14ac:dyDescent="0.25">
      <c r="C10144" s="3"/>
      <c r="P10144" s="2"/>
    </row>
    <row r="10145" spans="3:16" x14ac:dyDescent="0.25">
      <c r="C10145" s="3"/>
      <c r="P10145" s="2"/>
    </row>
    <row r="10146" spans="3:16" x14ac:dyDescent="0.25">
      <c r="C10146" s="3"/>
      <c r="P10146" s="2"/>
    </row>
    <row r="10147" spans="3:16" x14ac:dyDescent="0.25">
      <c r="C10147" s="3"/>
      <c r="P10147" s="2"/>
    </row>
    <row r="10148" spans="3:16" x14ac:dyDescent="0.25">
      <c r="C10148" s="3"/>
      <c r="P10148" s="2"/>
    </row>
    <row r="10149" spans="3:16" x14ac:dyDescent="0.25">
      <c r="C10149" s="3"/>
      <c r="P10149" s="2"/>
    </row>
    <row r="10150" spans="3:16" x14ac:dyDescent="0.25">
      <c r="C10150" s="3"/>
      <c r="P10150" s="2"/>
    </row>
    <row r="10151" spans="3:16" x14ac:dyDescent="0.25">
      <c r="C10151" s="3"/>
      <c r="P10151" s="2"/>
    </row>
    <row r="10152" spans="3:16" x14ac:dyDescent="0.25">
      <c r="C10152" s="3"/>
      <c r="P10152" s="2"/>
    </row>
    <row r="10153" spans="3:16" x14ac:dyDescent="0.25">
      <c r="C10153" s="3"/>
      <c r="P10153" s="2"/>
    </row>
    <row r="10154" spans="3:16" x14ac:dyDescent="0.25">
      <c r="C10154" s="3"/>
      <c r="P10154" s="2"/>
    </row>
    <row r="10155" spans="3:16" x14ac:dyDescent="0.25">
      <c r="C10155" s="3"/>
      <c r="P10155" s="2"/>
    </row>
    <row r="10156" spans="3:16" x14ac:dyDescent="0.25">
      <c r="C10156" s="3"/>
      <c r="P10156" s="2"/>
    </row>
    <row r="10157" spans="3:16" x14ac:dyDescent="0.25">
      <c r="C10157" s="3"/>
      <c r="P10157" s="2"/>
    </row>
    <row r="10158" spans="3:16" x14ac:dyDescent="0.25">
      <c r="C10158" s="3"/>
      <c r="P10158" s="2"/>
    </row>
    <row r="10159" spans="3:16" x14ac:dyDescent="0.25">
      <c r="C10159" s="3"/>
      <c r="P10159" s="2"/>
    </row>
    <row r="10160" spans="3:16" x14ac:dyDescent="0.25">
      <c r="C10160" s="3"/>
      <c r="P10160" s="2"/>
    </row>
    <row r="10161" spans="3:16" x14ac:dyDescent="0.25">
      <c r="C10161" s="3"/>
      <c r="P10161" s="2"/>
    </row>
    <row r="10162" spans="3:16" x14ac:dyDescent="0.25">
      <c r="C10162" s="3"/>
      <c r="P10162" s="2"/>
    </row>
    <row r="10163" spans="3:16" x14ac:dyDescent="0.25">
      <c r="C10163" s="3"/>
      <c r="P10163" s="2"/>
    </row>
    <row r="10164" spans="3:16" x14ac:dyDescent="0.25">
      <c r="C10164" s="3"/>
      <c r="P10164" s="2"/>
    </row>
    <row r="10165" spans="3:16" x14ac:dyDescent="0.25">
      <c r="C10165" s="3"/>
      <c r="P10165" s="2"/>
    </row>
    <row r="10166" spans="3:16" x14ac:dyDescent="0.25">
      <c r="C10166" s="3"/>
      <c r="P10166" s="2"/>
    </row>
    <row r="10167" spans="3:16" x14ac:dyDescent="0.25">
      <c r="C10167" s="3"/>
      <c r="P10167" s="2"/>
    </row>
    <row r="10168" spans="3:16" x14ac:dyDescent="0.25">
      <c r="C10168" s="3"/>
      <c r="P10168" s="2"/>
    </row>
    <row r="10169" spans="3:16" x14ac:dyDescent="0.25">
      <c r="C10169" s="3"/>
      <c r="P10169" s="2"/>
    </row>
    <row r="10170" spans="3:16" x14ac:dyDescent="0.25">
      <c r="C10170" s="3"/>
      <c r="P10170" s="2"/>
    </row>
    <row r="10171" spans="3:16" x14ac:dyDescent="0.25">
      <c r="C10171" s="3"/>
      <c r="P10171" s="2"/>
    </row>
    <row r="10172" spans="3:16" x14ac:dyDescent="0.25">
      <c r="C10172" s="3"/>
      <c r="P10172" s="2"/>
    </row>
    <row r="10173" spans="3:16" x14ac:dyDescent="0.25">
      <c r="C10173" s="3"/>
      <c r="P10173" s="2"/>
    </row>
    <row r="10174" spans="3:16" x14ac:dyDescent="0.25">
      <c r="C10174" s="3"/>
      <c r="P10174" s="2"/>
    </row>
    <row r="10175" spans="3:16" x14ac:dyDescent="0.25">
      <c r="C10175" s="3"/>
      <c r="P10175" s="2"/>
    </row>
    <row r="10176" spans="3:16" x14ac:dyDescent="0.25">
      <c r="C10176" s="3"/>
      <c r="P10176" s="2"/>
    </row>
    <row r="10177" spans="3:16" x14ac:dyDescent="0.25">
      <c r="C10177" s="3"/>
      <c r="P10177" s="2"/>
    </row>
    <row r="10178" spans="3:16" x14ac:dyDescent="0.25">
      <c r="C10178" s="3"/>
      <c r="P10178" s="2"/>
    </row>
    <row r="10179" spans="3:16" x14ac:dyDescent="0.25">
      <c r="C10179" s="3"/>
      <c r="P10179" s="2"/>
    </row>
    <row r="10180" spans="3:16" x14ac:dyDescent="0.25">
      <c r="C10180" s="3"/>
      <c r="P10180" s="2"/>
    </row>
    <row r="10181" spans="3:16" x14ac:dyDescent="0.25">
      <c r="C10181" s="3"/>
      <c r="P10181" s="2"/>
    </row>
    <row r="10182" spans="3:16" x14ac:dyDescent="0.25">
      <c r="C10182" s="3"/>
      <c r="P10182" s="2"/>
    </row>
    <row r="10183" spans="3:16" x14ac:dyDescent="0.25">
      <c r="C10183" s="3"/>
      <c r="P10183" s="2"/>
    </row>
    <row r="10184" spans="3:16" x14ac:dyDescent="0.25">
      <c r="C10184" s="3"/>
      <c r="P10184" s="2"/>
    </row>
    <row r="10185" spans="3:16" x14ac:dyDescent="0.25">
      <c r="C10185" s="3"/>
      <c r="P10185" s="2"/>
    </row>
    <row r="10186" spans="3:16" x14ac:dyDescent="0.25">
      <c r="C10186" s="3"/>
      <c r="P10186" s="2"/>
    </row>
    <row r="10187" spans="3:16" x14ac:dyDescent="0.25">
      <c r="C10187" s="3"/>
      <c r="P10187" s="2"/>
    </row>
    <row r="10188" spans="3:16" x14ac:dyDescent="0.25">
      <c r="C10188" s="3"/>
      <c r="P10188" s="2"/>
    </row>
    <row r="10189" spans="3:16" x14ac:dyDescent="0.25">
      <c r="C10189" s="3"/>
      <c r="P10189" s="2"/>
    </row>
    <row r="10190" spans="3:16" x14ac:dyDescent="0.25">
      <c r="C10190" s="3"/>
      <c r="P10190" s="2"/>
    </row>
    <row r="10191" spans="3:16" x14ac:dyDescent="0.25">
      <c r="C10191" s="3"/>
      <c r="P10191" s="2"/>
    </row>
    <row r="10192" spans="3:16" x14ac:dyDescent="0.25">
      <c r="C10192" s="3"/>
      <c r="P10192" s="2"/>
    </row>
    <row r="10193" spans="3:16" x14ac:dyDescent="0.25">
      <c r="C10193" s="3"/>
      <c r="P10193" s="2"/>
    </row>
    <row r="10194" spans="3:16" x14ac:dyDescent="0.25">
      <c r="C10194" s="3"/>
      <c r="P10194" s="2"/>
    </row>
    <row r="10195" spans="3:16" x14ac:dyDescent="0.25">
      <c r="C10195" s="3"/>
      <c r="P10195" s="2"/>
    </row>
    <row r="10196" spans="3:16" x14ac:dyDescent="0.25">
      <c r="C10196" s="3"/>
      <c r="P10196" s="2"/>
    </row>
    <row r="10197" spans="3:16" x14ac:dyDescent="0.25">
      <c r="C10197" s="3"/>
      <c r="P10197" s="2"/>
    </row>
    <row r="10198" spans="3:16" x14ac:dyDescent="0.25">
      <c r="C10198" s="3"/>
      <c r="P10198" s="2"/>
    </row>
    <row r="10199" spans="3:16" x14ac:dyDescent="0.25">
      <c r="C10199" s="3"/>
      <c r="P10199" s="2"/>
    </row>
    <row r="10200" spans="3:16" x14ac:dyDescent="0.25">
      <c r="C10200" s="3"/>
      <c r="P10200" s="2"/>
    </row>
    <row r="10201" spans="3:16" x14ac:dyDescent="0.25">
      <c r="C10201" s="3"/>
      <c r="P10201" s="2"/>
    </row>
    <row r="10202" spans="3:16" x14ac:dyDescent="0.25">
      <c r="C10202" s="3"/>
      <c r="P10202" s="2"/>
    </row>
    <row r="10203" spans="3:16" x14ac:dyDescent="0.25">
      <c r="C10203" s="3"/>
      <c r="P10203" s="2"/>
    </row>
    <row r="10204" spans="3:16" x14ac:dyDescent="0.25">
      <c r="C10204" s="3"/>
      <c r="P10204" s="2"/>
    </row>
    <row r="10205" spans="3:16" x14ac:dyDescent="0.25">
      <c r="C10205" s="3"/>
      <c r="P10205" s="2"/>
    </row>
    <row r="10206" spans="3:16" x14ac:dyDescent="0.25">
      <c r="C10206" s="3"/>
      <c r="P10206" s="2"/>
    </row>
    <row r="10207" spans="3:16" x14ac:dyDescent="0.25">
      <c r="C10207" s="3"/>
      <c r="P10207" s="2"/>
    </row>
    <row r="10208" spans="3:16" x14ac:dyDescent="0.25">
      <c r="C10208" s="3"/>
      <c r="P10208" s="2"/>
    </row>
    <row r="10209" spans="3:16" x14ac:dyDescent="0.25">
      <c r="C10209" s="3"/>
      <c r="P10209" s="2"/>
    </row>
    <row r="10210" spans="3:16" x14ac:dyDescent="0.25">
      <c r="C10210" s="3"/>
      <c r="P10210" s="2"/>
    </row>
    <row r="10211" spans="3:16" x14ac:dyDescent="0.25">
      <c r="C10211" s="3"/>
      <c r="P10211" s="2"/>
    </row>
    <row r="10212" spans="3:16" x14ac:dyDescent="0.25">
      <c r="C10212" s="3"/>
      <c r="P10212" s="2"/>
    </row>
    <row r="10213" spans="3:16" x14ac:dyDescent="0.25">
      <c r="C10213" s="3"/>
      <c r="P10213" s="2"/>
    </row>
    <row r="10214" spans="3:16" x14ac:dyDescent="0.25">
      <c r="C10214" s="3"/>
      <c r="P10214" s="2"/>
    </row>
    <row r="10215" spans="3:16" x14ac:dyDescent="0.25">
      <c r="C10215" s="3"/>
      <c r="P10215" s="2"/>
    </row>
    <row r="10216" spans="3:16" x14ac:dyDescent="0.25">
      <c r="C10216" s="3"/>
      <c r="P10216" s="2"/>
    </row>
    <row r="10217" spans="3:16" x14ac:dyDescent="0.25">
      <c r="C10217" s="3"/>
      <c r="P10217" s="2"/>
    </row>
    <row r="10218" spans="3:16" x14ac:dyDescent="0.25">
      <c r="C10218" s="3"/>
      <c r="P10218" s="2"/>
    </row>
    <row r="10219" spans="3:16" x14ac:dyDescent="0.25">
      <c r="C10219" s="3"/>
      <c r="P10219" s="2"/>
    </row>
    <row r="10220" spans="3:16" x14ac:dyDescent="0.25">
      <c r="C10220" s="3"/>
      <c r="P10220" s="2"/>
    </row>
    <row r="10221" spans="3:16" x14ac:dyDescent="0.25">
      <c r="C10221" s="3"/>
      <c r="P10221" s="2"/>
    </row>
    <row r="10222" spans="3:16" x14ac:dyDescent="0.25">
      <c r="C10222" s="3"/>
      <c r="P10222" s="2"/>
    </row>
    <row r="10223" spans="3:16" x14ac:dyDescent="0.25">
      <c r="C10223" s="3"/>
      <c r="P10223" s="2"/>
    </row>
    <row r="10224" spans="3:16" x14ac:dyDescent="0.25">
      <c r="C10224" s="3"/>
      <c r="P10224" s="2"/>
    </row>
    <row r="10225" spans="3:16" x14ac:dyDescent="0.25">
      <c r="C10225" s="3"/>
      <c r="P10225" s="2"/>
    </row>
    <row r="10226" spans="3:16" x14ac:dyDescent="0.25">
      <c r="C10226" s="3"/>
      <c r="P10226" s="2"/>
    </row>
    <row r="10227" spans="3:16" x14ac:dyDescent="0.25">
      <c r="C10227" s="3"/>
      <c r="P10227" s="2"/>
    </row>
    <row r="10228" spans="3:16" x14ac:dyDescent="0.25">
      <c r="C10228" s="3"/>
      <c r="P10228" s="2"/>
    </row>
    <row r="10229" spans="3:16" x14ac:dyDescent="0.25">
      <c r="C10229" s="3"/>
      <c r="P10229" s="2"/>
    </row>
    <row r="10230" spans="3:16" x14ac:dyDescent="0.25">
      <c r="C10230" s="3"/>
      <c r="P10230" s="2"/>
    </row>
    <row r="10231" spans="3:16" x14ac:dyDescent="0.25">
      <c r="C10231" s="3"/>
      <c r="P10231" s="2"/>
    </row>
    <row r="10232" spans="3:16" x14ac:dyDescent="0.25">
      <c r="C10232" s="3"/>
      <c r="P10232" s="2"/>
    </row>
    <row r="10233" spans="3:16" x14ac:dyDescent="0.25">
      <c r="C10233" s="3"/>
      <c r="P10233" s="2"/>
    </row>
    <row r="10234" spans="3:16" x14ac:dyDescent="0.25">
      <c r="C10234" s="3"/>
      <c r="P10234" s="2"/>
    </row>
    <row r="10235" spans="3:16" x14ac:dyDescent="0.25">
      <c r="C10235" s="3"/>
      <c r="P10235" s="2"/>
    </row>
    <row r="10236" spans="3:16" x14ac:dyDescent="0.25">
      <c r="C10236" s="3"/>
      <c r="P10236" s="2"/>
    </row>
    <row r="10237" spans="3:16" x14ac:dyDescent="0.25">
      <c r="C10237" s="3"/>
      <c r="P10237" s="2"/>
    </row>
    <row r="10238" spans="3:16" x14ac:dyDescent="0.25">
      <c r="C10238" s="3"/>
      <c r="P10238" s="2"/>
    </row>
    <row r="10239" spans="3:16" x14ac:dyDescent="0.25">
      <c r="C10239" s="3"/>
      <c r="P10239" s="2"/>
    </row>
    <row r="10240" spans="3:16" x14ac:dyDescent="0.25">
      <c r="C10240" s="3"/>
      <c r="P10240" s="2"/>
    </row>
    <row r="10241" spans="3:16" x14ac:dyDescent="0.25">
      <c r="C10241" s="3"/>
      <c r="P10241" s="2"/>
    </row>
    <row r="10242" spans="3:16" x14ac:dyDescent="0.25">
      <c r="C10242" s="3"/>
      <c r="P10242" s="2"/>
    </row>
    <row r="10243" spans="3:16" x14ac:dyDescent="0.25">
      <c r="C10243" s="3"/>
      <c r="P10243" s="2"/>
    </row>
    <row r="10244" spans="3:16" x14ac:dyDescent="0.25">
      <c r="C10244" s="3"/>
      <c r="P10244" s="2"/>
    </row>
    <row r="10245" spans="3:16" x14ac:dyDescent="0.25">
      <c r="C10245" s="3"/>
      <c r="P10245" s="2"/>
    </row>
    <row r="10246" spans="3:16" x14ac:dyDescent="0.25">
      <c r="C10246" s="3"/>
      <c r="P10246" s="2"/>
    </row>
    <row r="10247" spans="3:16" x14ac:dyDescent="0.25">
      <c r="C10247" s="3"/>
      <c r="P10247" s="2"/>
    </row>
    <row r="10248" spans="3:16" x14ac:dyDescent="0.25">
      <c r="C10248" s="3"/>
      <c r="P10248" s="2"/>
    </row>
    <row r="10249" spans="3:16" x14ac:dyDescent="0.25">
      <c r="C10249" s="3"/>
      <c r="P10249" s="2"/>
    </row>
    <row r="10250" spans="3:16" x14ac:dyDescent="0.25">
      <c r="C10250" s="3"/>
      <c r="P10250" s="2"/>
    </row>
    <row r="10251" spans="3:16" x14ac:dyDescent="0.25">
      <c r="C10251" s="3"/>
      <c r="P10251" s="2"/>
    </row>
    <row r="10252" spans="3:16" x14ac:dyDescent="0.25">
      <c r="C10252" s="3"/>
      <c r="P10252" s="2"/>
    </row>
    <row r="10253" spans="3:16" x14ac:dyDescent="0.25">
      <c r="C10253" s="3"/>
      <c r="P10253" s="2"/>
    </row>
    <row r="10254" spans="3:16" x14ac:dyDescent="0.25">
      <c r="C10254" s="3"/>
      <c r="P10254" s="2"/>
    </row>
    <row r="10255" spans="3:16" x14ac:dyDescent="0.25">
      <c r="C10255" s="3"/>
      <c r="P10255" s="2"/>
    </row>
    <row r="10256" spans="3:16" x14ac:dyDescent="0.25">
      <c r="C10256" s="3"/>
      <c r="P10256" s="2"/>
    </row>
    <row r="10257" spans="3:16" x14ac:dyDescent="0.25">
      <c r="C10257" s="3"/>
      <c r="P10257" s="2"/>
    </row>
    <row r="10258" spans="3:16" x14ac:dyDescent="0.25">
      <c r="C10258" s="3"/>
      <c r="P10258" s="2"/>
    </row>
    <row r="10259" spans="3:16" x14ac:dyDescent="0.25">
      <c r="C10259" s="3"/>
      <c r="P10259" s="2"/>
    </row>
    <row r="10260" spans="3:16" x14ac:dyDescent="0.25">
      <c r="C10260" s="3"/>
      <c r="P10260" s="2"/>
    </row>
    <row r="10261" spans="3:16" x14ac:dyDescent="0.25">
      <c r="C10261" s="3"/>
      <c r="P10261" s="2"/>
    </row>
    <row r="10262" spans="3:16" x14ac:dyDescent="0.25">
      <c r="C10262" s="3"/>
      <c r="P10262" s="2"/>
    </row>
    <row r="10263" spans="3:16" x14ac:dyDescent="0.25">
      <c r="C10263" s="3"/>
      <c r="P10263" s="2"/>
    </row>
    <row r="10264" spans="3:16" x14ac:dyDescent="0.25">
      <c r="C10264" s="3"/>
      <c r="P10264" s="2"/>
    </row>
    <row r="10265" spans="3:16" x14ac:dyDescent="0.25">
      <c r="C10265" s="3"/>
      <c r="P10265" s="2"/>
    </row>
    <row r="10266" spans="3:16" x14ac:dyDescent="0.25">
      <c r="C10266" s="3"/>
      <c r="P10266" s="2"/>
    </row>
    <row r="10267" spans="3:16" x14ac:dyDescent="0.25">
      <c r="C10267" s="3"/>
      <c r="P10267" s="2"/>
    </row>
    <row r="10268" spans="3:16" x14ac:dyDescent="0.25">
      <c r="C10268" s="3"/>
      <c r="P10268" s="2"/>
    </row>
    <row r="10269" spans="3:16" x14ac:dyDescent="0.25">
      <c r="C10269" s="3"/>
      <c r="P10269" s="2"/>
    </row>
    <row r="10270" spans="3:16" x14ac:dyDescent="0.25">
      <c r="C10270" s="3"/>
      <c r="P10270" s="2"/>
    </row>
    <row r="10271" spans="3:16" x14ac:dyDescent="0.25">
      <c r="C10271" s="3"/>
      <c r="P10271" s="2"/>
    </row>
    <row r="10272" spans="3:16" x14ac:dyDescent="0.25">
      <c r="C10272" s="3"/>
      <c r="P10272" s="2"/>
    </row>
    <row r="10273" spans="3:16" x14ac:dyDescent="0.25">
      <c r="C10273" s="3"/>
      <c r="P10273" s="2"/>
    </row>
    <row r="10274" spans="3:16" x14ac:dyDescent="0.25">
      <c r="C10274" s="3"/>
      <c r="P10274" s="2"/>
    </row>
    <row r="10275" spans="3:16" x14ac:dyDescent="0.25">
      <c r="C10275" s="3"/>
      <c r="P10275" s="2"/>
    </row>
    <row r="10276" spans="3:16" x14ac:dyDescent="0.25">
      <c r="C10276" s="3"/>
      <c r="P10276" s="2"/>
    </row>
    <row r="10277" spans="3:16" x14ac:dyDescent="0.25">
      <c r="C10277" s="3"/>
      <c r="P10277" s="2"/>
    </row>
    <row r="10278" spans="3:16" x14ac:dyDescent="0.25">
      <c r="C10278" s="3"/>
      <c r="P10278" s="2"/>
    </row>
    <row r="10279" spans="3:16" x14ac:dyDescent="0.25">
      <c r="C10279" s="3"/>
      <c r="P10279" s="2"/>
    </row>
    <row r="10280" spans="3:16" x14ac:dyDescent="0.25">
      <c r="C10280" s="3"/>
      <c r="P10280" s="2"/>
    </row>
    <row r="10281" spans="3:16" x14ac:dyDescent="0.25">
      <c r="C10281" s="3"/>
      <c r="P10281" s="2"/>
    </row>
    <row r="10282" spans="3:16" x14ac:dyDescent="0.25">
      <c r="C10282" s="3"/>
      <c r="P10282" s="2"/>
    </row>
    <row r="10283" spans="3:16" x14ac:dyDescent="0.25">
      <c r="C10283" s="3"/>
      <c r="P10283" s="2"/>
    </row>
    <row r="10284" spans="3:16" x14ac:dyDescent="0.25">
      <c r="C10284" s="3"/>
      <c r="P10284" s="2"/>
    </row>
    <row r="10285" spans="3:16" x14ac:dyDescent="0.25">
      <c r="C10285" s="3"/>
      <c r="P10285" s="2"/>
    </row>
    <row r="10286" spans="3:16" x14ac:dyDescent="0.25">
      <c r="C10286" s="3"/>
      <c r="P10286" s="2"/>
    </row>
    <row r="10287" spans="3:16" x14ac:dyDescent="0.25">
      <c r="C10287" s="3"/>
      <c r="P10287" s="2"/>
    </row>
    <row r="10288" spans="3:16" x14ac:dyDescent="0.25">
      <c r="C10288" s="3"/>
      <c r="P10288" s="2"/>
    </row>
    <row r="10289" spans="3:16" x14ac:dyDescent="0.25">
      <c r="C10289" s="3"/>
      <c r="P10289" s="2"/>
    </row>
    <row r="10290" spans="3:16" x14ac:dyDescent="0.25">
      <c r="C10290" s="3"/>
      <c r="P10290" s="2"/>
    </row>
    <row r="10291" spans="3:16" x14ac:dyDescent="0.25">
      <c r="C10291" s="3"/>
      <c r="P10291" s="2"/>
    </row>
    <row r="10292" spans="3:16" x14ac:dyDescent="0.25">
      <c r="C10292" s="3"/>
      <c r="P10292" s="2"/>
    </row>
    <row r="10293" spans="3:16" x14ac:dyDescent="0.25">
      <c r="C10293" s="3"/>
      <c r="P10293" s="2"/>
    </row>
    <row r="10294" spans="3:16" x14ac:dyDescent="0.25">
      <c r="C10294" s="3"/>
      <c r="P10294" s="2"/>
    </row>
    <row r="10295" spans="3:16" x14ac:dyDescent="0.25">
      <c r="C10295" s="3"/>
      <c r="P10295" s="2"/>
    </row>
    <row r="10296" spans="3:16" x14ac:dyDescent="0.25">
      <c r="C10296" s="3"/>
      <c r="P10296" s="2"/>
    </row>
    <row r="10297" spans="3:16" x14ac:dyDescent="0.25">
      <c r="C10297" s="3"/>
      <c r="P10297" s="2"/>
    </row>
    <row r="10298" spans="3:16" x14ac:dyDescent="0.25">
      <c r="C10298" s="3"/>
      <c r="P10298" s="2"/>
    </row>
    <row r="10299" spans="3:16" x14ac:dyDescent="0.25">
      <c r="C10299" s="3"/>
      <c r="P10299" s="2"/>
    </row>
    <row r="10300" spans="3:16" x14ac:dyDescent="0.25">
      <c r="C10300" s="3"/>
      <c r="P10300" s="2"/>
    </row>
    <row r="10301" spans="3:16" x14ac:dyDescent="0.25">
      <c r="C10301" s="3"/>
      <c r="P10301" s="2"/>
    </row>
    <row r="10302" spans="3:16" x14ac:dyDescent="0.25">
      <c r="C10302" s="3"/>
      <c r="P10302" s="2"/>
    </row>
    <row r="10303" spans="3:16" x14ac:dyDescent="0.25">
      <c r="C10303" s="3"/>
      <c r="P10303" s="2"/>
    </row>
    <row r="10304" spans="3:16" x14ac:dyDescent="0.25">
      <c r="C10304" s="3"/>
      <c r="P10304" s="2"/>
    </row>
    <row r="10305" spans="3:16" x14ac:dyDescent="0.25">
      <c r="C10305" s="3"/>
      <c r="P10305" s="2"/>
    </row>
    <row r="10306" spans="3:16" x14ac:dyDescent="0.25">
      <c r="C10306" s="3"/>
      <c r="P10306" s="2"/>
    </row>
    <row r="10307" spans="3:16" x14ac:dyDescent="0.25">
      <c r="C10307" s="3"/>
      <c r="P10307" s="2"/>
    </row>
    <row r="10308" spans="3:16" x14ac:dyDescent="0.25">
      <c r="C10308" s="3"/>
      <c r="P10308" s="2"/>
    </row>
    <row r="10309" spans="3:16" x14ac:dyDescent="0.25">
      <c r="C10309" s="3"/>
      <c r="P10309" s="2"/>
    </row>
    <row r="10310" spans="3:16" x14ac:dyDescent="0.25">
      <c r="C10310" s="3"/>
      <c r="P10310" s="2"/>
    </row>
    <row r="10311" spans="3:16" x14ac:dyDescent="0.25">
      <c r="C10311" s="3"/>
      <c r="P10311" s="2"/>
    </row>
    <row r="10312" spans="3:16" x14ac:dyDescent="0.25">
      <c r="C10312" s="3"/>
      <c r="P10312" s="2"/>
    </row>
    <row r="10313" spans="3:16" x14ac:dyDescent="0.25">
      <c r="C10313" s="3"/>
      <c r="P10313" s="2"/>
    </row>
    <row r="10314" spans="3:16" x14ac:dyDescent="0.25">
      <c r="C10314" s="3"/>
      <c r="P10314" s="2"/>
    </row>
    <row r="10315" spans="3:16" x14ac:dyDescent="0.25">
      <c r="C10315" s="3"/>
      <c r="P10315" s="2"/>
    </row>
    <row r="10316" spans="3:16" x14ac:dyDescent="0.25">
      <c r="C10316" s="3"/>
      <c r="P10316" s="2"/>
    </row>
    <row r="10317" spans="3:16" x14ac:dyDescent="0.25">
      <c r="C10317" s="3"/>
      <c r="P10317" s="2"/>
    </row>
    <row r="10318" spans="3:16" x14ac:dyDescent="0.25">
      <c r="C10318" s="3"/>
      <c r="P10318" s="2"/>
    </row>
    <row r="10319" spans="3:16" x14ac:dyDescent="0.25">
      <c r="C10319" s="3"/>
      <c r="P10319" s="2"/>
    </row>
    <row r="10320" spans="3:16" x14ac:dyDescent="0.25">
      <c r="C10320" s="3"/>
      <c r="P10320" s="2"/>
    </row>
    <row r="10321" spans="3:16" x14ac:dyDescent="0.25">
      <c r="C10321" s="3"/>
      <c r="P10321" s="2"/>
    </row>
    <row r="10322" spans="3:16" x14ac:dyDescent="0.25">
      <c r="C10322" s="3"/>
      <c r="P10322" s="2"/>
    </row>
    <row r="10323" spans="3:16" x14ac:dyDescent="0.25">
      <c r="C10323" s="3"/>
      <c r="P10323" s="2"/>
    </row>
    <row r="10324" spans="3:16" x14ac:dyDescent="0.25">
      <c r="C10324" s="3"/>
      <c r="P10324" s="2"/>
    </row>
    <row r="10325" spans="3:16" x14ac:dyDescent="0.25">
      <c r="C10325" s="3"/>
      <c r="P10325" s="2"/>
    </row>
    <row r="10326" spans="3:16" x14ac:dyDescent="0.25">
      <c r="C10326" s="3"/>
      <c r="P10326" s="2"/>
    </row>
    <row r="10327" spans="3:16" x14ac:dyDescent="0.25">
      <c r="C10327" s="3"/>
      <c r="P10327" s="2"/>
    </row>
    <row r="10328" spans="3:16" x14ac:dyDescent="0.25">
      <c r="C10328" s="3"/>
      <c r="P10328" s="2"/>
    </row>
    <row r="10329" spans="3:16" x14ac:dyDescent="0.25">
      <c r="C10329" s="3"/>
      <c r="P10329" s="2"/>
    </row>
    <row r="10330" spans="3:16" x14ac:dyDescent="0.25">
      <c r="C10330" s="3"/>
      <c r="P10330" s="2"/>
    </row>
    <row r="10331" spans="3:16" x14ac:dyDescent="0.25">
      <c r="C10331" s="3"/>
      <c r="P10331" s="2"/>
    </row>
    <row r="10332" spans="3:16" x14ac:dyDescent="0.25">
      <c r="C10332" s="3"/>
      <c r="P10332" s="2"/>
    </row>
    <row r="10333" spans="3:16" x14ac:dyDescent="0.25">
      <c r="C10333" s="3"/>
      <c r="P10333" s="2"/>
    </row>
    <row r="10334" spans="3:16" x14ac:dyDescent="0.25">
      <c r="C10334" s="3"/>
      <c r="P10334" s="2"/>
    </row>
    <row r="10335" spans="3:16" x14ac:dyDescent="0.25">
      <c r="C10335" s="3"/>
      <c r="P10335" s="2"/>
    </row>
    <row r="10336" spans="3:16" x14ac:dyDescent="0.25">
      <c r="C10336" s="3"/>
      <c r="P10336" s="2"/>
    </row>
    <row r="10337" spans="3:16" x14ac:dyDescent="0.25">
      <c r="C10337" s="3"/>
      <c r="P10337" s="2"/>
    </row>
    <row r="10338" spans="3:16" x14ac:dyDescent="0.25">
      <c r="C10338" s="3"/>
      <c r="P10338" s="2"/>
    </row>
    <row r="10339" spans="3:16" x14ac:dyDescent="0.25">
      <c r="C10339" s="3"/>
      <c r="P10339" s="2"/>
    </row>
    <row r="10340" spans="3:16" x14ac:dyDescent="0.25">
      <c r="C10340" s="3"/>
      <c r="P10340" s="2"/>
    </row>
    <row r="10341" spans="3:16" x14ac:dyDescent="0.25">
      <c r="C10341" s="3"/>
      <c r="P10341" s="2"/>
    </row>
    <row r="10342" spans="3:16" x14ac:dyDescent="0.25">
      <c r="C10342" s="3"/>
      <c r="P10342" s="2"/>
    </row>
    <row r="10343" spans="3:16" x14ac:dyDescent="0.25">
      <c r="C10343" s="3"/>
      <c r="P10343" s="2"/>
    </row>
    <row r="10344" spans="3:16" x14ac:dyDescent="0.25">
      <c r="C10344" s="3"/>
      <c r="P10344" s="2"/>
    </row>
    <row r="10345" spans="3:16" x14ac:dyDescent="0.25">
      <c r="C10345" s="3"/>
      <c r="P10345" s="2"/>
    </row>
    <row r="10346" spans="3:16" x14ac:dyDescent="0.25">
      <c r="C10346" s="3"/>
      <c r="P10346" s="2"/>
    </row>
    <row r="10347" spans="3:16" x14ac:dyDescent="0.25">
      <c r="C10347" s="3"/>
      <c r="P10347" s="2"/>
    </row>
    <row r="10348" spans="3:16" x14ac:dyDescent="0.25">
      <c r="C10348" s="3"/>
      <c r="P10348" s="2"/>
    </row>
    <row r="10349" spans="3:16" x14ac:dyDescent="0.25">
      <c r="C10349" s="3"/>
      <c r="P10349" s="2"/>
    </row>
    <row r="10350" spans="3:16" x14ac:dyDescent="0.25">
      <c r="C10350" s="3"/>
      <c r="P10350" s="2"/>
    </row>
    <row r="10351" spans="3:16" x14ac:dyDescent="0.25">
      <c r="C10351" s="3"/>
      <c r="P10351" s="2"/>
    </row>
    <row r="10352" spans="3:16" x14ac:dyDescent="0.25">
      <c r="C10352" s="3"/>
      <c r="P10352" s="2"/>
    </row>
    <row r="10353" spans="3:16" x14ac:dyDescent="0.25">
      <c r="C10353" s="3"/>
      <c r="P10353" s="2"/>
    </row>
    <row r="10354" spans="3:16" x14ac:dyDescent="0.25">
      <c r="C10354" s="3"/>
      <c r="P10354" s="2"/>
    </row>
    <row r="10355" spans="3:16" x14ac:dyDescent="0.25">
      <c r="C10355" s="3"/>
      <c r="P10355" s="2"/>
    </row>
    <row r="10356" spans="3:16" x14ac:dyDescent="0.25">
      <c r="C10356" s="3"/>
      <c r="P10356" s="2"/>
    </row>
    <row r="10357" spans="3:16" x14ac:dyDescent="0.25">
      <c r="C10357" s="3"/>
      <c r="P10357" s="2"/>
    </row>
    <row r="10358" spans="3:16" x14ac:dyDescent="0.25">
      <c r="C10358" s="3"/>
      <c r="P10358" s="2"/>
    </row>
    <row r="10359" spans="3:16" x14ac:dyDescent="0.25">
      <c r="C10359" s="3"/>
      <c r="P10359" s="2"/>
    </row>
    <row r="10360" spans="3:16" x14ac:dyDescent="0.25">
      <c r="C10360" s="3"/>
      <c r="P10360" s="2"/>
    </row>
    <row r="10361" spans="3:16" x14ac:dyDescent="0.25">
      <c r="C10361" s="3"/>
      <c r="P10361" s="2"/>
    </row>
    <row r="10362" spans="3:16" x14ac:dyDescent="0.25">
      <c r="C10362" s="3"/>
      <c r="P10362" s="2"/>
    </row>
    <row r="10363" spans="3:16" x14ac:dyDescent="0.25">
      <c r="C10363" s="3"/>
      <c r="P10363" s="2"/>
    </row>
    <row r="10364" spans="3:16" x14ac:dyDescent="0.25">
      <c r="C10364" s="3"/>
      <c r="P10364" s="2"/>
    </row>
    <row r="10365" spans="3:16" x14ac:dyDescent="0.25">
      <c r="C10365" s="3"/>
      <c r="P10365" s="2"/>
    </row>
    <row r="10366" spans="3:16" x14ac:dyDescent="0.25">
      <c r="C10366" s="3"/>
      <c r="P10366" s="2"/>
    </row>
    <row r="10367" spans="3:16" x14ac:dyDescent="0.25">
      <c r="C10367" s="3"/>
      <c r="P10367" s="2"/>
    </row>
    <row r="10368" spans="3:16" x14ac:dyDescent="0.25">
      <c r="C10368" s="3"/>
      <c r="P10368" s="2"/>
    </row>
    <row r="10369" spans="3:16" x14ac:dyDescent="0.25">
      <c r="C10369" s="3"/>
      <c r="P10369" s="2"/>
    </row>
    <row r="10370" spans="3:16" x14ac:dyDescent="0.25">
      <c r="C10370" s="3"/>
      <c r="P10370" s="2"/>
    </row>
    <row r="10371" spans="3:16" x14ac:dyDescent="0.25">
      <c r="C10371" s="3"/>
      <c r="P10371" s="2"/>
    </row>
    <row r="10372" spans="3:16" x14ac:dyDescent="0.25">
      <c r="C10372" s="3"/>
      <c r="P10372" s="2"/>
    </row>
    <row r="10373" spans="3:16" x14ac:dyDescent="0.25">
      <c r="C10373" s="3"/>
      <c r="P10373" s="2"/>
    </row>
    <row r="10374" spans="3:16" x14ac:dyDescent="0.25">
      <c r="C10374" s="3"/>
      <c r="P10374" s="2"/>
    </row>
    <row r="10375" spans="3:16" x14ac:dyDescent="0.25">
      <c r="C10375" s="3"/>
      <c r="P10375" s="2"/>
    </row>
    <row r="10376" spans="3:16" x14ac:dyDescent="0.25">
      <c r="C10376" s="3"/>
      <c r="P10376" s="2"/>
    </row>
    <row r="10377" spans="3:16" x14ac:dyDescent="0.25">
      <c r="C10377" s="3"/>
      <c r="P10377" s="2"/>
    </row>
    <row r="10378" spans="3:16" x14ac:dyDescent="0.25">
      <c r="C10378" s="3"/>
      <c r="P10378" s="2"/>
    </row>
    <row r="10379" spans="3:16" x14ac:dyDescent="0.25">
      <c r="C10379" s="3"/>
      <c r="P10379" s="2"/>
    </row>
    <row r="10380" spans="3:16" x14ac:dyDescent="0.25">
      <c r="C10380" s="3"/>
      <c r="P10380" s="2"/>
    </row>
    <row r="10381" spans="3:16" x14ac:dyDescent="0.25">
      <c r="C10381" s="3"/>
      <c r="P10381" s="2"/>
    </row>
    <row r="10382" spans="3:16" x14ac:dyDescent="0.25">
      <c r="C10382" s="3"/>
      <c r="P10382" s="2"/>
    </row>
    <row r="10383" spans="3:16" x14ac:dyDescent="0.25">
      <c r="C10383" s="3"/>
      <c r="P10383" s="2"/>
    </row>
    <row r="10384" spans="3:16" x14ac:dyDescent="0.25">
      <c r="C10384" s="3"/>
      <c r="P10384" s="2"/>
    </row>
    <row r="10385" spans="3:16" x14ac:dyDescent="0.25">
      <c r="C10385" s="3"/>
      <c r="P10385" s="2"/>
    </row>
    <row r="10386" spans="3:16" x14ac:dyDescent="0.25">
      <c r="C10386" s="3"/>
      <c r="P10386" s="2"/>
    </row>
    <row r="10387" spans="3:16" x14ac:dyDescent="0.25">
      <c r="C10387" s="3"/>
      <c r="P10387" s="2"/>
    </row>
    <row r="10388" spans="3:16" x14ac:dyDescent="0.25">
      <c r="C10388" s="3"/>
      <c r="P10388" s="2"/>
    </row>
    <row r="10389" spans="3:16" x14ac:dyDescent="0.25">
      <c r="C10389" s="3"/>
      <c r="P10389" s="2"/>
    </row>
    <row r="10390" spans="3:16" x14ac:dyDescent="0.25">
      <c r="C10390" s="3"/>
      <c r="P10390" s="2"/>
    </row>
    <row r="10391" spans="3:16" x14ac:dyDescent="0.25">
      <c r="C10391" s="3"/>
      <c r="P10391" s="2"/>
    </row>
    <row r="10392" spans="3:16" x14ac:dyDescent="0.25">
      <c r="C10392" s="3"/>
      <c r="P10392" s="2"/>
    </row>
    <row r="10393" spans="3:16" x14ac:dyDescent="0.25">
      <c r="C10393" s="3"/>
      <c r="P10393" s="2"/>
    </row>
    <row r="10394" spans="3:16" x14ac:dyDescent="0.25">
      <c r="C10394" s="3"/>
      <c r="P10394" s="2"/>
    </row>
    <row r="10395" spans="3:16" x14ac:dyDescent="0.25">
      <c r="C10395" s="3"/>
      <c r="P10395" s="2"/>
    </row>
    <row r="10396" spans="3:16" x14ac:dyDescent="0.25">
      <c r="C10396" s="3"/>
      <c r="P10396" s="2"/>
    </row>
    <row r="10397" spans="3:16" x14ac:dyDescent="0.25">
      <c r="C10397" s="3"/>
      <c r="P10397" s="2"/>
    </row>
    <row r="10398" spans="3:16" x14ac:dyDescent="0.25">
      <c r="C10398" s="3"/>
      <c r="P10398" s="2"/>
    </row>
    <row r="10399" spans="3:16" x14ac:dyDescent="0.25">
      <c r="C10399" s="3"/>
      <c r="P10399" s="2"/>
    </row>
    <row r="10400" spans="3:16" x14ac:dyDescent="0.25">
      <c r="C10400" s="3"/>
      <c r="P10400" s="2"/>
    </row>
    <row r="10401" spans="3:16" x14ac:dyDescent="0.25">
      <c r="C10401" s="3"/>
      <c r="P10401" s="2"/>
    </row>
    <row r="10402" spans="3:16" x14ac:dyDescent="0.25">
      <c r="C10402" s="3"/>
      <c r="P10402" s="2"/>
    </row>
    <row r="10403" spans="3:16" x14ac:dyDescent="0.25">
      <c r="C10403" s="3"/>
      <c r="P10403" s="2"/>
    </row>
    <row r="10404" spans="3:16" x14ac:dyDescent="0.25">
      <c r="C10404" s="3"/>
      <c r="P10404" s="2"/>
    </row>
    <row r="10405" spans="3:16" x14ac:dyDescent="0.25">
      <c r="C10405" s="3"/>
      <c r="P10405" s="2"/>
    </row>
    <row r="10406" spans="3:16" x14ac:dyDescent="0.25">
      <c r="C10406" s="3"/>
      <c r="P10406" s="2"/>
    </row>
    <row r="10407" spans="3:16" x14ac:dyDescent="0.25">
      <c r="C10407" s="3"/>
      <c r="P10407" s="2"/>
    </row>
    <row r="10408" spans="3:16" x14ac:dyDescent="0.25">
      <c r="C10408" s="3"/>
      <c r="P10408" s="2"/>
    </row>
    <row r="10409" spans="3:16" x14ac:dyDescent="0.25">
      <c r="C10409" s="3"/>
      <c r="P10409" s="2"/>
    </row>
    <row r="10410" spans="3:16" x14ac:dyDescent="0.25">
      <c r="C10410" s="3"/>
      <c r="P10410" s="2"/>
    </row>
    <row r="10411" spans="3:16" x14ac:dyDescent="0.25">
      <c r="C10411" s="3"/>
      <c r="P10411" s="2"/>
    </row>
    <row r="10412" spans="3:16" x14ac:dyDescent="0.25">
      <c r="C10412" s="3"/>
      <c r="P10412" s="2"/>
    </row>
    <row r="10413" spans="3:16" x14ac:dyDescent="0.25">
      <c r="C10413" s="3"/>
      <c r="P10413" s="2"/>
    </row>
    <row r="10414" spans="3:16" x14ac:dyDescent="0.25">
      <c r="C10414" s="3"/>
      <c r="P10414" s="2"/>
    </row>
    <row r="10415" spans="3:16" x14ac:dyDescent="0.25">
      <c r="C10415" s="3"/>
      <c r="P10415" s="2"/>
    </row>
    <row r="10416" spans="3:16" x14ac:dyDescent="0.25">
      <c r="C10416" s="3"/>
      <c r="P10416" s="2"/>
    </row>
    <row r="10417" spans="3:16" x14ac:dyDescent="0.25">
      <c r="C10417" s="3"/>
      <c r="P10417" s="2"/>
    </row>
    <row r="10418" spans="3:16" x14ac:dyDescent="0.25">
      <c r="C10418" s="3"/>
      <c r="P10418" s="2"/>
    </row>
    <row r="10419" spans="3:16" x14ac:dyDescent="0.25">
      <c r="C10419" s="3"/>
      <c r="P10419" s="2"/>
    </row>
    <row r="10420" spans="3:16" x14ac:dyDescent="0.25">
      <c r="C10420" s="3"/>
      <c r="P10420" s="2"/>
    </row>
    <row r="10421" spans="3:16" x14ac:dyDescent="0.25">
      <c r="C10421" s="3"/>
      <c r="P10421" s="2"/>
    </row>
    <row r="10422" spans="3:16" x14ac:dyDescent="0.25">
      <c r="C10422" s="3"/>
      <c r="P10422" s="2"/>
    </row>
    <row r="10423" spans="3:16" x14ac:dyDescent="0.25">
      <c r="C10423" s="3"/>
      <c r="P10423" s="2"/>
    </row>
    <row r="10424" spans="3:16" x14ac:dyDescent="0.25">
      <c r="C10424" s="3"/>
      <c r="P10424" s="2"/>
    </row>
    <row r="10425" spans="3:16" x14ac:dyDescent="0.25">
      <c r="C10425" s="3"/>
      <c r="P10425" s="2"/>
    </row>
    <row r="10426" spans="3:16" x14ac:dyDescent="0.25">
      <c r="C10426" s="3"/>
      <c r="P10426" s="2"/>
    </row>
    <row r="10427" spans="3:16" x14ac:dyDescent="0.25">
      <c r="C10427" s="3"/>
      <c r="P10427" s="2"/>
    </row>
    <row r="10428" spans="3:16" x14ac:dyDescent="0.25">
      <c r="C10428" s="3"/>
      <c r="P10428" s="2"/>
    </row>
    <row r="10429" spans="3:16" x14ac:dyDescent="0.25">
      <c r="C10429" s="3"/>
      <c r="P10429" s="2"/>
    </row>
    <row r="10430" spans="3:16" x14ac:dyDescent="0.25">
      <c r="C10430" s="3"/>
      <c r="P10430" s="2"/>
    </row>
    <row r="10431" spans="3:16" x14ac:dyDescent="0.25">
      <c r="C10431" s="3"/>
      <c r="P10431" s="2"/>
    </row>
    <row r="10432" spans="3:16" x14ac:dyDescent="0.25">
      <c r="C10432" s="3"/>
      <c r="P10432" s="2"/>
    </row>
    <row r="10433" spans="3:16" x14ac:dyDescent="0.25">
      <c r="C10433" s="3"/>
      <c r="P10433" s="2"/>
    </row>
    <row r="10434" spans="3:16" x14ac:dyDescent="0.25">
      <c r="C10434" s="3"/>
      <c r="P10434" s="2"/>
    </row>
    <row r="10435" spans="3:16" x14ac:dyDescent="0.25">
      <c r="C10435" s="3"/>
      <c r="P10435" s="2"/>
    </row>
    <row r="10436" spans="3:16" x14ac:dyDescent="0.25">
      <c r="C10436" s="3"/>
      <c r="P10436" s="2"/>
    </row>
    <row r="10437" spans="3:16" x14ac:dyDescent="0.25">
      <c r="C10437" s="3"/>
      <c r="P10437" s="2"/>
    </row>
    <row r="10438" spans="3:16" x14ac:dyDescent="0.25">
      <c r="C10438" s="3"/>
      <c r="P10438" s="2"/>
    </row>
    <row r="10439" spans="3:16" x14ac:dyDescent="0.25">
      <c r="C10439" s="3"/>
      <c r="P10439" s="2"/>
    </row>
    <row r="10440" spans="3:16" x14ac:dyDescent="0.25">
      <c r="C10440" s="3"/>
      <c r="P10440" s="2"/>
    </row>
    <row r="10441" spans="3:16" x14ac:dyDescent="0.25">
      <c r="C10441" s="3"/>
      <c r="P10441" s="2"/>
    </row>
    <row r="10442" spans="3:16" x14ac:dyDescent="0.25">
      <c r="C10442" s="3"/>
      <c r="P10442" s="2"/>
    </row>
    <row r="10443" spans="3:16" x14ac:dyDescent="0.25">
      <c r="C10443" s="3"/>
      <c r="P10443" s="2"/>
    </row>
    <row r="10444" spans="3:16" x14ac:dyDescent="0.25">
      <c r="C10444" s="3"/>
      <c r="P10444" s="2"/>
    </row>
    <row r="10445" spans="3:16" x14ac:dyDescent="0.25">
      <c r="C10445" s="3"/>
      <c r="P10445" s="2"/>
    </row>
    <row r="10446" spans="3:16" x14ac:dyDescent="0.25">
      <c r="C10446" s="3"/>
      <c r="P10446" s="2"/>
    </row>
    <row r="10447" spans="3:16" x14ac:dyDescent="0.25">
      <c r="C10447" s="3"/>
      <c r="P10447" s="2"/>
    </row>
    <row r="10448" spans="3:16" x14ac:dyDescent="0.25">
      <c r="C10448" s="3"/>
      <c r="P10448" s="2"/>
    </row>
    <row r="10449" spans="3:16" x14ac:dyDescent="0.25">
      <c r="C10449" s="3"/>
      <c r="P10449" s="2"/>
    </row>
    <row r="10450" spans="3:16" x14ac:dyDescent="0.25">
      <c r="C10450" s="3"/>
      <c r="P10450" s="2"/>
    </row>
    <row r="10451" spans="3:16" x14ac:dyDescent="0.25">
      <c r="C10451" s="3"/>
      <c r="P10451" s="2"/>
    </row>
    <row r="10452" spans="3:16" x14ac:dyDescent="0.25">
      <c r="C10452" s="3"/>
      <c r="P10452" s="2"/>
    </row>
    <row r="10453" spans="3:16" x14ac:dyDescent="0.25">
      <c r="C10453" s="3"/>
      <c r="P10453" s="2"/>
    </row>
    <row r="10454" spans="3:16" x14ac:dyDescent="0.25">
      <c r="C10454" s="3"/>
      <c r="P10454" s="2"/>
    </row>
    <row r="10455" spans="3:16" x14ac:dyDescent="0.25">
      <c r="C10455" s="3"/>
      <c r="P10455" s="2"/>
    </row>
    <row r="10456" spans="3:16" x14ac:dyDescent="0.25">
      <c r="C10456" s="3"/>
      <c r="P10456" s="2"/>
    </row>
    <row r="10457" spans="3:16" x14ac:dyDescent="0.25">
      <c r="C10457" s="3"/>
      <c r="P10457" s="2"/>
    </row>
    <row r="10458" spans="3:16" x14ac:dyDescent="0.25">
      <c r="C10458" s="3"/>
      <c r="P10458" s="2"/>
    </row>
    <row r="10459" spans="3:16" x14ac:dyDescent="0.25">
      <c r="C10459" s="3"/>
      <c r="P10459" s="2"/>
    </row>
    <row r="10460" spans="3:16" x14ac:dyDescent="0.25">
      <c r="C10460" s="3"/>
      <c r="P10460" s="2"/>
    </row>
    <row r="10461" spans="3:16" x14ac:dyDescent="0.25">
      <c r="C10461" s="3"/>
      <c r="P10461" s="2"/>
    </row>
    <row r="10462" spans="3:16" x14ac:dyDescent="0.25">
      <c r="C10462" s="3"/>
      <c r="P10462" s="2"/>
    </row>
    <row r="10463" spans="3:16" x14ac:dyDescent="0.25">
      <c r="C10463" s="3"/>
      <c r="P10463" s="2"/>
    </row>
    <row r="10464" spans="3:16" x14ac:dyDescent="0.25">
      <c r="C10464" s="3"/>
      <c r="P10464" s="2"/>
    </row>
    <row r="10465" spans="3:16" x14ac:dyDescent="0.25">
      <c r="C10465" s="3"/>
      <c r="P10465" s="2"/>
    </row>
    <row r="10466" spans="3:16" x14ac:dyDescent="0.25">
      <c r="C10466" s="3"/>
      <c r="P10466" s="2"/>
    </row>
    <row r="10467" spans="3:16" x14ac:dyDescent="0.25">
      <c r="C10467" s="3"/>
      <c r="P10467" s="2"/>
    </row>
    <row r="10468" spans="3:16" x14ac:dyDescent="0.25">
      <c r="C10468" s="3"/>
      <c r="P10468" s="2"/>
    </row>
    <row r="10469" spans="3:16" x14ac:dyDescent="0.25">
      <c r="C10469" s="3"/>
      <c r="P10469" s="2"/>
    </row>
    <row r="10470" spans="3:16" x14ac:dyDescent="0.25">
      <c r="C10470" s="3"/>
      <c r="P10470" s="2"/>
    </row>
    <row r="10471" spans="3:16" x14ac:dyDescent="0.25">
      <c r="C10471" s="3"/>
      <c r="P10471" s="2"/>
    </row>
    <row r="10472" spans="3:16" x14ac:dyDescent="0.25">
      <c r="C10472" s="3"/>
      <c r="P10472" s="2"/>
    </row>
    <row r="10473" spans="3:16" x14ac:dyDescent="0.25">
      <c r="C10473" s="3"/>
      <c r="P10473" s="2"/>
    </row>
    <row r="10474" spans="3:16" x14ac:dyDescent="0.25">
      <c r="C10474" s="3"/>
      <c r="P10474" s="2"/>
    </row>
    <row r="10475" spans="3:16" x14ac:dyDescent="0.25">
      <c r="C10475" s="3"/>
      <c r="P10475" s="2"/>
    </row>
    <row r="10476" spans="3:16" x14ac:dyDescent="0.25">
      <c r="C10476" s="3"/>
      <c r="P10476" s="2"/>
    </row>
    <row r="10477" spans="3:16" x14ac:dyDescent="0.25">
      <c r="C10477" s="3"/>
      <c r="P10477" s="2"/>
    </row>
  </sheetData>
  <mergeCells count="2">
    <mergeCell ref="B3:D3"/>
    <mergeCell ref="F3:H3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5361" r:id="rId4">
          <objectPr defaultSize="0" r:id="rId5">
            <anchor moveWithCells="1">
              <from>
                <xdr:col>9</xdr:col>
                <xdr:colOff>0</xdr:colOff>
                <xdr:row>2</xdr:row>
                <xdr:rowOff>22860</xdr:rowOff>
              </from>
              <to>
                <xdr:col>16</xdr:col>
                <xdr:colOff>571500</xdr:colOff>
                <xdr:row>9</xdr:row>
                <xdr:rowOff>22860</xdr:rowOff>
              </to>
            </anchor>
          </objectPr>
        </oleObject>
      </mc:Choice>
      <mc:Fallback>
        <oleObject progId="Equation.3" shapeId="1536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Memeber</vt:lpstr>
      <vt:lpstr>5b. 7.3</vt:lpstr>
      <vt:lpstr>5b. 7.3 Shortcut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xilin li</dc:creator>
  <cp:lastModifiedBy>Havlíček Jan</cp:lastModifiedBy>
  <dcterms:created xsi:type="dcterms:W3CDTF">2001-04-26T21:16:35Z</dcterms:created>
  <dcterms:modified xsi:type="dcterms:W3CDTF">2023-09-10T11:43:39Z</dcterms:modified>
</cp:coreProperties>
</file>